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120" windowWidth="15135" windowHeight="9300" tabRatio="773"/>
  </bookViews>
  <sheets>
    <sheet name="Indice" sheetId="26" r:id="rId1"/>
    <sheet name="Conventional Signs" sheetId="139" r:id="rId2"/>
    <sheet name="III_01_01_17" sheetId="27" r:id="rId3"/>
    <sheet name="III_01_02_16" sheetId="28" r:id="rId4"/>
    <sheet name="III_01_03_17" sheetId="29" r:id="rId5"/>
    <sheet name="III_01_04_16" sheetId="30" r:id="rId6"/>
    <sheet name="III_01_05_17" sheetId="31" r:id="rId7"/>
    <sheet name="III_02_01_07" sheetId="32" r:id="rId8"/>
    <sheet name="III_02_02_07" sheetId="33" r:id="rId9"/>
    <sheet name="III_03_01_2017" sheetId="34" r:id="rId10"/>
    <sheet name="III_03_02_2017" sheetId="35" r:id="rId11"/>
    <sheet name="III_03_03_2017" sheetId="36" r:id="rId12"/>
    <sheet name="III_03_04_2017" sheetId="37" r:id="rId13"/>
    <sheet name="III_03_05_2017" sheetId="38" r:id="rId14"/>
    <sheet name="III_03_06_2017" sheetId="39" r:id="rId15"/>
    <sheet name="III_03_06c_2017" sheetId="40" r:id="rId16"/>
    <sheet name="III_03_07_2017" sheetId="41" r:id="rId17"/>
    <sheet name="III_03_07c_2017" sheetId="42" r:id="rId18"/>
    <sheet name="III_03_08_2017" sheetId="43" r:id="rId19"/>
    <sheet name="III_03_08c_PT" sheetId="44" r:id="rId20"/>
    <sheet name="III_03_09_2017" sheetId="45" r:id="rId21"/>
    <sheet name="III_03_10_2017" sheetId="46" r:id="rId22"/>
    <sheet name="III_03_10c_2017" sheetId="47" r:id="rId23"/>
    <sheet name="III_03_11_2017" sheetId="48" r:id="rId24"/>
    <sheet name="III_03_11c_2017" sheetId="49" r:id="rId25"/>
    <sheet name="III_03_12_2017" sheetId="50" r:id="rId26"/>
    <sheet name="III_03_12c_2017" sheetId="51" r:id="rId27"/>
    <sheet name="III_03_13_2017" sheetId="52" r:id="rId28"/>
    <sheet name="III_03_13c_2017" sheetId="53" r:id="rId29"/>
    <sheet name="III_03_14_2017" sheetId="54" r:id="rId30"/>
    <sheet name="III_03_14c_2017" sheetId="55" r:id="rId31"/>
    <sheet name="III_03_15_2017" sheetId="56" r:id="rId32"/>
    <sheet name="III_03_15c_2017" sheetId="57" r:id="rId33"/>
    <sheet name="III_03_16_2017" sheetId="58" r:id="rId34"/>
    <sheet name="III_03_17_2017" sheetId="59" r:id="rId35"/>
    <sheet name="III_04_01_2017" sheetId="60" r:id="rId36"/>
    <sheet name="III_04_02_2017" sheetId="61" r:id="rId37"/>
    <sheet name="III_04_03_2017" sheetId="62" r:id="rId38"/>
    <sheet name="III_04_04_2017" sheetId="63" r:id="rId39"/>
    <sheet name="III_04_05_2017" sheetId="64" r:id="rId40"/>
    <sheet name="III_05_01_16" sheetId="65" r:id="rId41"/>
    <sheet name="III_05_01c_16" sheetId="66" r:id="rId42"/>
    <sheet name="III_05_01cc_16" sheetId="67" r:id="rId43"/>
    <sheet name="III_05_02_16" sheetId="68" r:id="rId44"/>
    <sheet name="III_05_03_16" sheetId="69" r:id="rId45"/>
    <sheet name="III_05_04_16" sheetId="70" r:id="rId46"/>
    <sheet name="III_05_05_16" sheetId="71" r:id="rId47"/>
    <sheet name="III_05_06_16" sheetId="72" r:id="rId48"/>
    <sheet name="III_05_07_17" sheetId="73" r:id="rId49"/>
    <sheet name="III_05_08_17" sheetId="74" r:id="rId50"/>
    <sheet name="III_05_09_17" sheetId="75" r:id="rId51"/>
    <sheet name="III_05_10_17" sheetId="76" r:id="rId52"/>
    <sheet name="III_05_11_17" sheetId="77" r:id="rId53"/>
    <sheet name="III_06_01_17_PT" sheetId="78" r:id="rId54"/>
    <sheet name="III_06_02_17_PT" sheetId="79" r:id="rId55"/>
    <sheet name="III_06_03_17" sheetId="80" r:id="rId56"/>
    <sheet name="III_06_04_17" sheetId="81" r:id="rId57"/>
    <sheet name="III_07_01_17" sheetId="82" r:id="rId58"/>
    <sheet name="III_07_02_17" sheetId="83" r:id="rId59"/>
    <sheet name="III_07_03_17" sheetId="84" r:id="rId60"/>
    <sheet name="III_07_04_17" sheetId="85" r:id="rId61"/>
    <sheet name="III_07_05_17" sheetId="86" r:id="rId62"/>
    <sheet name="III_07_06_17" sheetId="87" r:id="rId63"/>
    <sheet name="III_08_01_2017" sheetId="88" r:id="rId64"/>
    <sheet name="III_08_01c_2017" sheetId="89" r:id="rId65"/>
    <sheet name="III_08_02_2017" sheetId="90" r:id="rId66"/>
    <sheet name="III_08_03_2017" sheetId="91" r:id="rId67"/>
    <sheet name="III_08_04_2017" sheetId="92" r:id="rId68"/>
    <sheet name="III_08_05_2017" sheetId="93" r:id="rId69"/>
    <sheet name="III_08_06_2017" sheetId="94" r:id="rId70"/>
    <sheet name="III_08_07_2017" sheetId="95" r:id="rId71"/>
    <sheet name="III_08_08_2017" sheetId="96" r:id="rId72"/>
    <sheet name="III_08_09_2017" sheetId="97" r:id="rId73"/>
    <sheet name="III_08_10_2017" sheetId="98" r:id="rId74"/>
    <sheet name="III_08_11_2017" sheetId="99" r:id="rId75"/>
    <sheet name="III_08_12_2017" sheetId="100" r:id="rId76"/>
    <sheet name="III_09_01_17" sheetId="101" r:id="rId77"/>
    <sheet name="III_09_02_17" sheetId="102" r:id="rId78"/>
    <sheet name="III_09_03_17" sheetId="103" r:id="rId79"/>
    <sheet name="III_09_04_17" sheetId="104" r:id="rId80"/>
    <sheet name="III_09_05_17" sheetId="105" r:id="rId81"/>
    <sheet name="III_09_06_17" sheetId="106" r:id="rId82"/>
    <sheet name="III_10_01_2017" sheetId="107" r:id="rId83"/>
    <sheet name="III_10_02_2017" sheetId="108" r:id="rId84"/>
    <sheet name="III_10_03_2017" sheetId="109" r:id="rId85"/>
    <sheet name="III_10_04_2017" sheetId="110" r:id="rId86"/>
    <sheet name="III_10_05_2017" sheetId="111" r:id="rId87"/>
    <sheet name="III_11_01_17" sheetId="112" r:id="rId88"/>
    <sheet name="III_11_01c_17" sheetId="113" r:id="rId89"/>
    <sheet name="III_11_02_17" sheetId="114" r:id="rId90"/>
    <sheet name="III_11_03_17" sheetId="115" r:id="rId91"/>
    <sheet name="III_11_04_17" sheetId="116" r:id="rId92"/>
    <sheet name="III_11_05_17" sheetId="117" r:id="rId93"/>
    <sheet name="III_11_06_17" sheetId="118" r:id="rId94"/>
    <sheet name="III_12_01_2017" sheetId="119" r:id="rId95"/>
    <sheet name="III_12_02_2017" sheetId="120" r:id="rId96"/>
    <sheet name="III_12_03_2017" sheetId="121" r:id="rId97"/>
    <sheet name="III_12_04_2017" sheetId="122" r:id="rId98"/>
    <sheet name="III_12_05_2017" sheetId="123" r:id="rId99"/>
    <sheet name="III_13_01_16" sheetId="124" r:id="rId100"/>
    <sheet name="III_13_02_16" sheetId="125" r:id="rId101"/>
    <sheet name="III_13_03_16" sheetId="126" r:id="rId102"/>
    <sheet name="III_14_01" sheetId="127" r:id="rId103"/>
    <sheet name="III_14_02" sheetId="128" r:id="rId104"/>
    <sheet name="III_14_03" sheetId="129" r:id="rId105"/>
    <sheet name="III_14_04" sheetId="130" r:id="rId106"/>
    <sheet name="III_14_05" sheetId="131" r:id="rId107"/>
    <sheet name="III_14_05c" sheetId="132" r:id="rId108"/>
    <sheet name="III_14_06" sheetId="133" r:id="rId109"/>
    <sheet name="III_14_06c" sheetId="134" r:id="rId110"/>
    <sheet name="III_15_01_17" sheetId="135" r:id="rId111"/>
    <sheet name="III_15_02_17" sheetId="136" r:id="rId112"/>
    <sheet name="III_15_03_16" sheetId="137" r:id="rId113"/>
  </sheets>
  <externalReferences>
    <externalReference r:id="rId114"/>
  </externalReferences>
  <definedNames>
    <definedName name="\a">#N/A</definedName>
    <definedName name="_xlnm.Print_Area" localSheetId="3">III_01_02_16!$B$1:$H$35</definedName>
    <definedName name="_xlnm.Print_Area" localSheetId="4">III_01_03_17!$B$1:$K$48</definedName>
    <definedName name="_xlnm.Print_Area" localSheetId="6">III_01_05_17!$B$1:$F$27</definedName>
    <definedName name="_xlnm.Print_Area" localSheetId="7">III_02_01_07!$B$1:$K$21</definedName>
    <definedName name="_xlnm.Print_Area" localSheetId="8">III_02_02_07!$B$1:$O$21</definedName>
    <definedName name="_xlnm.Print_Area" localSheetId="9">III_03_01_2017!$B$1:$J$29</definedName>
    <definedName name="_xlnm.Print_Area" localSheetId="10">III_03_02_2017!$B$1:$H$25</definedName>
    <definedName name="_xlnm.Print_Area" localSheetId="11">III_03_03_2017!$B$1:$H$42</definedName>
    <definedName name="_xlnm.Print_Area" localSheetId="12">III_03_04_2017!$B$1:$I$48</definedName>
    <definedName name="_xlnm.Print_Area" localSheetId="13">III_03_05_2017!$B$1:$J$46</definedName>
    <definedName name="_xlnm.Print_Area" localSheetId="14">III_03_06_2017!$B$1:$K$26</definedName>
    <definedName name="_xlnm.Print_Area" localSheetId="15">III_03_06c_2017!$B$1:$K$26</definedName>
    <definedName name="_xlnm.Print_Area" localSheetId="16">III_03_07_2017!$B$1:$K$26</definedName>
    <definedName name="_xlnm.Print_Area" localSheetId="17">III_03_07c_2017!$B$1:$K$26</definedName>
    <definedName name="_xlnm.Print_Area" localSheetId="18">III_03_08_2017!$B$1:$K$26</definedName>
    <definedName name="_xlnm.Print_Area" localSheetId="19">III_03_08c_PT!$B$1:$K$26</definedName>
    <definedName name="_xlnm.Print_Area" localSheetId="20">III_03_09_2017!$B$1:$H$28</definedName>
    <definedName name="_xlnm.Print_Area" localSheetId="21">III_03_10_2017!$B$1:$K$26</definedName>
    <definedName name="_xlnm.Print_Area" localSheetId="22">III_03_10c_2017!$B$1:$K$26</definedName>
    <definedName name="_xlnm.Print_Area" localSheetId="23">III_03_11_2017!$B$1:$K$26</definedName>
    <definedName name="_xlnm.Print_Area" localSheetId="24">III_03_11c_2017!$B$1:$K$26</definedName>
    <definedName name="_xlnm.Print_Area" localSheetId="25">III_03_12_2017!$B$1:$K$26</definedName>
    <definedName name="_xlnm.Print_Area" localSheetId="26">III_03_12c_2017!$B$1:$K$26</definedName>
    <definedName name="_xlnm.Print_Area" localSheetId="27">III_03_13_2017!$B$1:$K$26</definedName>
    <definedName name="_xlnm.Print_Area" localSheetId="28">III_03_13c_2017!$B$1:$K$26</definedName>
    <definedName name="_xlnm.Print_Area" localSheetId="29">III_03_14_2017!$B$1:$K$26</definedName>
    <definedName name="_xlnm.Print_Area" localSheetId="30">III_03_14c_2017!$B$1:$K$26</definedName>
    <definedName name="_xlnm.Print_Area" localSheetId="31">III_03_15_2017!$B$1:$L$63</definedName>
    <definedName name="_xlnm.Print_Area" localSheetId="32">III_03_15c_2017!$B$1:$L$63</definedName>
    <definedName name="_xlnm.Print_Area" localSheetId="33">III_03_16_2017!$B$1:$F$45</definedName>
    <definedName name="_xlnm.Print_Area" localSheetId="34">III_03_17_2017!$B$1:$H$18</definedName>
    <definedName name="_xlnm.Print_Area" localSheetId="35">III_04_01_2017!$B$1:$L$47</definedName>
    <definedName name="_xlnm.Print_Area" localSheetId="36">III_04_02_2017!$B$1:$I$39</definedName>
    <definedName name="_xlnm.Print_Area" localSheetId="37">III_04_03_2017!$B$1:$I$24</definedName>
    <definedName name="_xlnm.Print_Area" localSheetId="38">III_04_04_2017!$B$1:$G$71</definedName>
    <definedName name="_xlnm.Print_Area" localSheetId="39">III_04_05_2017!$B$1:$H$31</definedName>
    <definedName name="_xlnm.Print_Area" localSheetId="40">III_05_01_16!$B$1:$K$25</definedName>
    <definedName name="_xlnm.Print_Area" localSheetId="41">III_05_01c_16!$B$1:$K$29</definedName>
    <definedName name="_xlnm.Print_Area" localSheetId="42">III_05_01cc_16!$B$1:$I$20</definedName>
    <definedName name="_xlnm.Print_Area" localSheetId="43">III_05_02_16!$B$1:$P$26</definedName>
    <definedName name="_xlnm.Print_Area" localSheetId="44">III_05_03_16!$B$1:$L$28</definedName>
    <definedName name="_xlnm.Print_Area" localSheetId="45">III_05_04_16!$B$1:$H$28</definedName>
    <definedName name="_xlnm.Print_Area" localSheetId="46">III_05_05_16!$B$1:$N$33</definedName>
    <definedName name="_xlnm.Print_Area" localSheetId="47">III_05_06_16!$B$1:$L$26</definedName>
    <definedName name="_xlnm.Print_Area" localSheetId="48">III_05_07_17!$B$1:$I$48</definedName>
    <definedName name="_xlnm.Print_Area" localSheetId="49">III_05_08_17!$B$1:$J$32</definedName>
    <definedName name="_xlnm.Print_Area" localSheetId="50">III_05_09_17!$B$1:$M$51</definedName>
    <definedName name="_xlnm.Print_Area" localSheetId="51">III_05_10_17!$B$1:$K$32</definedName>
    <definedName name="_xlnm.Print_Area" localSheetId="52">III_05_11_17!$B$1:$I$36</definedName>
    <definedName name="_xlnm.Print_Area" localSheetId="53">III_06_01_17_PT!$B$1:$G$41</definedName>
    <definedName name="_xlnm.Print_Area" localSheetId="54">III_06_02_17_PT!$B$1:$O$47</definedName>
    <definedName name="_xlnm.Print_Area" localSheetId="55">III_06_03_17!$B$1:$K$87</definedName>
    <definedName name="_xlnm.Print_Area" localSheetId="56">III_06_04_17!$B$1:$L$41</definedName>
    <definedName name="_xlnm.Print_Area" localSheetId="57">III_07_01_17!$B$1:$I$34</definedName>
    <definedName name="_xlnm.Print_Area" localSheetId="58">III_07_02_17!$B$1:$J$28</definedName>
    <definedName name="_xlnm.Print_Area" localSheetId="59">III_07_03_17!$B$1:$H$28</definedName>
    <definedName name="_xlnm.Print_Area" localSheetId="60">III_07_04_17!$B$1:$L$28</definedName>
    <definedName name="_xlnm.Print_Area" localSheetId="61">III_07_05_17!$B$1:$H$26</definedName>
    <definedName name="_xlnm.Print_Area" localSheetId="62">III_07_06_17!$B$1:$H$44</definedName>
    <definedName name="_xlnm.Print_Area" localSheetId="63">III_08_01_2017!$B$1:$L$37</definedName>
    <definedName name="_xlnm.Print_Area" localSheetId="64">III_08_01c_2017!$B$1:$M$37</definedName>
    <definedName name="_xlnm.Print_Area" localSheetId="65">III_08_02_2017!$B$1:$F$49</definedName>
    <definedName name="_xlnm.Print_Area" localSheetId="66">III_08_03_2017!$B$1:$K$37</definedName>
    <definedName name="_xlnm.Print_Area" localSheetId="67">III_08_04_2017!$B$1:$J$31</definedName>
    <definedName name="_xlnm.Print_Area" localSheetId="68">III_08_05_2017!$B$1:$K$37</definedName>
    <definedName name="_xlnm.Print_Area" localSheetId="69">III_08_06_2017!$B$1:$J$31</definedName>
    <definedName name="_xlnm.Print_Area" localSheetId="70">III_08_07_2017!$B$1:$P$31</definedName>
    <definedName name="_xlnm.Print_Area" localSheetId="71">III_08_08_2017!$B$1:$L$33</definedName>
    <definedName name="_xlnm.Print_Area" localSheetId="72">III_08_09_2017!$B$1:$J$45</definedName>
    <definedName name="_xlnm.Print_Area" localSheetId="73">III_08_10_2017!$B$1:$L$33</definedName>
    <definedName name="_xlnm.Print_Area" localSheetId="74">III_08_11_2017!$B$1:$I$30</definedName>
    <definedName name="_xlnm.Print_Area" localSheetId="75">III_08_12_2017!$B$1:$P$29</definedName>
    <definedName name="_xlnm.Print_Area" localSheetId="76">III_09_01_17!$B$1:$E$31</definedName>
    <definedName name="_xlnm.Print_Area" localSheetId="77">III_09_02_17!$B$1:$I$27</definedName>
    <definedName name="_xlnm.Print_Area" localSheetId="78">III_09_03_17!$B$1:$N$35</definedName>
    <definedName name="_xlnm.Print_Area" localSheetId="79">III_09_04_17!$B$1:$J$42</definedName>
    <definedName name="_xlnm.Print_Area" localSheetId="80">III_09_05_17!$B$1:$N$24</definedName>
    <definedName name="_xlnm.Print_Area" localSheetId="81">III_09_06_17!$B$1:$H$63</definedName>
    <definedName name="_xlnm.Print_Area" localSheetId="82">III_10_01_2017!$B$1:$I$29</definedName>
    <definedName name="_xlnm.Print_Area" localSheetId="83">III_10_02_2017!$B$1:$E$28</definedName>
    <definedName name="_xlnm.Print_Area" localSheetId="84">III_10_03_2017!$B$1:$G$31</definedName>
    <definedName name="_xlnm.Print_Area" localSheetId="85">III_10_04_2017!$B$1:$G$43</definedName>
    <definedName name="_xlnm.Print_Area" localSheetId="86">III_10_05_2017!$B$1:$E$25</definedName>
    <definedName name="_xlnm.Print_Area" localSheetId="87">III_11_01_17!$B$1:$I$30</definedName>
    <definedName name="_xlnm.Print_Area" localSheetId="88">III_11_01c_17!$B$1:$J$33</definedName>
    <definedName name="_xlnm.Print_Area" localSheetId="89">III_11_02_17!$B$1:$J$30</definedName>
    <definedName name="_xlnm.Print_Area" localSheetId="90">III_11_03_17!$B$1:$N$32</definedName>
    <definedName name="_xlnm.Print_Area" localSheetId="91">III_11_04_17!$B$1:$N$32</definedName>
    <definedName name="_xlnm.Print_Area" localSheetId="92">III_11_05_17!$B$1:$N$32</definedName>
    <definedName name="_xlnm.Print_Area" localSheetId="93">III_11_06_17!$B$1:$L$30</definedName>
    <definedName name="_xlnm.Print_Area" localSheetId="94">III_12_01_2017!$B$1:$K$34</definedName>
    <definedName name="_xlnm.Print_Area" localSheetId="95">III_12_02_2017!$B$1:$K$38</definedName>
    <definedName name="_xlnm.Print_Area" localSheetId="96">III_12_03_2017!$B$1:$L$38</definedName>
    <definedName name="_xlnm.Print_Area" localSheetId="97">III_12_04_2017!$B$1:$N$36</definedName>
    <definedName name="_xlnm.Print_Area" localSheetId="98">III_12_05_2017!$B$1:$K$35</definedName>
    <definedName name="_xlnm.Print_Area" localSheetId="99">III_13_01_16!$B$1:$E$22</definedName>
    <definedName name="_xlnm.Print_Area" localSheetId="100">III_13_02_16!$B$1:$K$20</definedName>
    <definedName name="_xlnm.Print_Area" localSheetId="101">III_13_03_16!$B$1:$M$22</definedName>
    <definedName name="_xlnm.Print_Area" localSheetId="102">III_14_01!$B$1:$L$51</definedName>
    <definedName name="_xlnm.Print_Area" localSheetId="103">III_14_02!$B$1:$H$48</definedName>
    <definedName name="_xlnm.Print_Area" localSheetId="104">III_14_03!$B$1:$L$48</definedName>
    <definedName name="_xlnm.Print_Area" localSheetId="105">III_14_04!$B$1:$H$41</definedName>
    <definedName name="_xlnm.Print_Area" localSheetId="106">III_14_05!$B$1:$N$22</definedName>
    <definedName name="_xlnm.Print_Area" localSheetId="107">III_14_05c!$B$1:$J$22</definedName>
    <definedName name="_xlnm.Print_Area" localSheetId="108">III_14_06!$B$1:$N$24</definedName>
    <definedName name="_xlnm.Print_Area" localSheetId="109">III_14_06c!$B$1:$J$24</definedName>
    <definedName name="_xlnm.Print_Area" localSheetId="110">III_15_01_17!$B$1:$N$31</definedName>
    <definedName name="_xlnm.Print_Area" localSheetId="111">III_15_02_17!$B$1:$H$39</definedName>
    <definedName name="_xlnm.Print_Area" localSheetId="112">III_15_03_16!$B$1:$K$50</definedName>
    <definedName name="DD" localSheetId="1">#REF!</definedName>
    <definedName name="DD">#REF!</definedName>
    <definedName name="indicadores" localSheetId="1">#REF!</definedName>
    <definedName name="indicadores">#REF!</definedName>
    <definedName name="indicadores1" localSheetId="1">#REF!</definedName>
    <definedName name="indicadores1">#REF!</definedName>
    <definedName name="_xlnm.Print_Titles" localSheetId="3">III_01_02_16!$1:$5</definedName>
    <definedName name="_xlnm.Print_Titles" localSheetId="5">III_01_04_16!$1:$5</definedName>
  </definedNames>
  <calcPr calcId="145621"/>
</workbook>
</file>

<file path=xl/calcChain.xml><?xml version="1.0" encoding="utf-8"?>
<calcChain xmlns="http://schemas.openxmlformats.org/spreadsheetml/2006/main">
  <c r="C25" i="77" l="1"/>
  <c r="K361" i="48" l="1"/>
  <c r="J361" i="48"/>
  <c r="I361" i="48"/>
  <c r="H361" i="48"/>
  <c r="G361" i="48"/>
  <c r="F361" i="48"/>
  <c r="E361" i="48"/>
  <c r="D361" i="48"/>
  <c r="C361" i="48"/>
</calcChain>
</file>

<file path=xl/sharedStrings.xml><?xml version="1.0" encoding="utf-8"?>
<sst xmlns="http://schemas.openxmlformats.org/spreadsheetml/2006/main" count="7329" uniqueCount="2398">
  <si>
    <t>III.1.1 - Indicadores de contas regionais por NUTS III, 2016 e 2017 Po</t>
  </si>
  <si>
    <t>III.1.1 - Regional accounts indicators by NUTS III, 2016 and 2017 Po</t>
  </si>
  <si>
    <t>PIB</t>
  </si>
  <si>
    <t>Produtivi-dade aparente do trabalho (VAB/
Emprego)</t>
  </si>
  <si>
    <t>Remuneração média</t>
  </si>
  <si>
    <t>RDB das famílias per capita</t>
  </si>
  <si>
    <t>FBCF no total do VAB</t>
  </si>
  <si>
    <t>Produtividade aparente do trabalho (VAB/
Emprego)</t>
  </si>
  <si>
    <t>Em % do total de Portugal</t>
  </si>
  <si>
    <t>per capita</t>
  </si>
  <si>
    <t>Em valor</t>
  </si>
  <si>
    <t>Índice de disparidade (Portugal=100)</t>
  </si>
  <si>
    <t>Índice de disparidade (UE28=100)</t>
  </si>
  <si>
    <t>%</t>
  </si>
  <si>
    <t>milhares de euros</t>
  </si>
  <si>
    <t>euros</t>
  </si>
  <si>
    <t>2017 Po</t>
  </si>
  <si>
    <t>Portugal</t>
  </si>
  <si>
    <t xml:space="preserve"> Continente</t>
  </si>
  <si>
    <t xml:space="preserve">  Norte</t>
  </si>
  <si>
    <t xml:space="preserve">   Alto Minho</t>
  </si>
  <si>
    <t>x</t>
  </si>
  <si>
    <t xml:space="preserve">   Cávado</t>
  </si>
  <si>
    <t xml:space="preserve">   Ave</t>
  </si>
  <si>
    <t xml:space="preserve">   A. M.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</si>
  <si>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</si>
  <si>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</si>
  <si>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</si>
  <si>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</si>
  <si>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</si>
  <si>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</si>
  <si>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</si>
  <si>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</si>
  <si>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</si>
  <si>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</si>
  <si>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</si>
  <si>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</si>
  <si>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</si>
  <si>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</si>
  <si>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</si>
  <si>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</si>
  <si>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</si>
  <si>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</si>
  <si>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</si>
  <si>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</si>
  <si>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</si>
  <si>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</si>
  <si>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</si>
  <si>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 xml:space="preserve"> Extra-regio</t>
  </si>
  <si>
    <t>ә</t>
  </si>
  <si>
    <t>//</t>
  </si>
  <si>
    <t>GDP</t>
  </si>
  <si>
    <t>Apparent labour productivity (GVA/
Employment)</t>
  </si>
  <si>
    <t>Average compensation of employees</t>
  </si>
  <si>
    <t>Households GDI per capita</t>
  </si>
  <si>
    <t>GFCF within the total of GVA</t>
  </si>
  <si>
    <t>As a % of total Portugal</t>
  </si>
  <si>
    <t>As value</t>
  </si>
  <si>
    <t>Disparity index (Portugal=100)</t>
  </si>
  <si>
    <t>Disparity index (EU28=100)</t>
  </si>
  <si>
    <t>thousand euros</t>
  </si>
  <si>
    <t>© INE, I.P., Portugal, 2018. Informação disponível até 13 de dezembro de 2018. Information available till 13th December, 2018.</t>
  </si>
  <si>
    <t>Fonte: INE, I.P., Contas regionais (Base 2011).</t>
  </si>
  <si>
    <t>Source: Statistics Portugal, Regional accounts (Base 2011).</t>
  </si>
  <si>
    <t>Para mais informação consulte / For more information see:</t>
  </si>
  <si>
    <t>http://www.ine.pt/xurl/ind/0008839</t>
  </si>
  <si>
    <t>http://www.ine.pt/xurl/ind/0008838</t>
  </si>
  <si>
    <t>http://www.ine.pt/xurl/ind/0009109</t>
  </si>
  <si>
    <t>http://www.ine.pt/xurl/ind/0008015</t>
  </si>
  <si>
    <t>III.1.2 - Indicadores de contas regionais por NUTS II e atividade económica, 2016</t>
  </si>
  <si>
    <t>III.1.2 - Regional accounts indicators by NUTS II and economic activity, 2016</t>
  </si>
  <si>
    <t>VAB em % do total da região</t>
  </si>
  <si>
    <t>Remunerações no total do VAB</t>
  </si>
  <si>
    <t>1 - Agricultura, produção animal, caça, floresta e pesca</t>
  </si>
  <si>
    <t xml:space="preserve">1 - Agriculture, livestock production, hunting, forestry and fishing </t>
  </si>
  <si>
    <t>2 - Indústrias extrativas; indústrias transformadoras; produção e distribuição de eletricidade, gás, vapor e ar frio; captação, tratamento e distribuição de água; saneamento, gestão de resíduos e despoluição</t>
  </si>
  <si>
    <t>2 - Mining and quarrying; manufacturing; electricity, gas, steam and air conditioning supply; water abstraction, purification and supply; sewerage, waste management and remediation activities</t>
  </si>
  <si>
    <t>3 - Construção</t>
  </si>
  <si>
    <t>3 - Construction</t>
  </si>
  <si>
    <t>4 - Comércio por grosso e a retalho; reparação de veículos automóveis e motociclos; transportes e armazenagem; atividades de alojamento e restauração</t>
  </si>
  <si>
    <t>4 - Wholesale and retail trade; repair of motor vehicles and motorcycles; transportation and storages; accommodation and food service activities</t>
  </si>
  <si>
    <t>5 - Atividades de informação e comunicação</t>
  </si>
  <si>
    <t>5 - Information and communication activities</t>
  </si>
  <si>
    <t>6 - Atividades financeiras e de seguros</t>
  </si>
  <si>
    <t>6-  Financial and insurance activities</t>
  </si>
  <si>
    <t>7 - Atividades imobiliárias</t>
  </si>
  <si>
    <t>7 - Real estate activities</t>
  </si>
  <si>
    <t>8 - Atividades de consultoria, científicas, técnicas e similares; atividades administrativas e dos serviços de apoio</t>
  </si>
  <si>
    <t>8 - Professional, scientific  technical and similar activities; administrative and support service activities</t>
  </si>
  <si>
    <t>9 - Administração pública e defesa; segurança social obrigatória; educação; saúde humana e ação social</t>
  </si>
  <si>
    <t>9 - Public administration and defence; compulsory social security; education; human health and social work activities</t>
  </si>
  <si>
    <t>10 - Atividades artísticas e de espetáculos; reparação de bens de uso doméstico e outros serviços</t>
  </si>
  <si>
    <t>10 - Arts, entertainment and recreation, repair of household goods and other services</t>
  </si>
  <si>
    <t>GVA as a % of the total region</t>
  </si>
  <si>
    <t>Compensation of employees within the total of GVA</t>
  </si>
  <si>
    <t>Nota: A informação deste quadro é apresentada de acordo com a Nomenclatura de ramos de contas nacionais.</t>
  </si>
  <si>
    <t>Note: Data presented refers to the Classification of branches of the national accounts.</t>
  </si>
  <si>
    <t>III.1.3 - Principais agregados de contas regionais por NUTS III, 2016 e 2017 Po</t>
  </si>
  <si>
    <t>III.1.3 - Main regional accounts aggregates by NUTS III, 2016 and 2017 Po</t>
  </si>
  <si>
    <t>VAB</t>
  </si>
  <si>
    <t>Emprego total</t>
  </si>
  <si>
    <t>Remune-rações</t>
  </si>
  <si>
    <t>RDB das famílias</t>
  </si>
  <si>
    <t>FBCF</t>
  </si>
  <si>
    <t>milhões de euros</t>
  </si>
  <si>
    <t>milhares de pessoas</t>
  </si>
  <si>
    <t>GVA</t>
  </si>
  <si>
    <t>Total employment</t>
  </si>
  <si>
    <t>Compensation of employees</t>
  </si>
  <si>
    <t>Households GDI</t>
  </si>
  <si>
    <t>GFCF</t>
  </si>
  <si>
    <t>million euros</t>
  </si>
  <si>
    <t>thousand persons</t>
  </si>
  <si>
    <t>http://www.ine.pt/xurl/ind/0008836</t>
  </si>
  <si>
    <t>http://www.ine.pt/xurl/ind/0008843</t>
  </si>
  <si>
    <t>http://www.ine.pt/xurl/ind/0008014</t>
  </si>
  <si>
    <t>http://www.ine.pt/xurl/ind/0008840</t>
  </si>
  <si>
    <t>http://www.ine.pt/xurl/ind/0008005</t>
  </si>
  <si>
    <t>III.1.4 - Valor acrescentado bruto e emprego total por NUTS II e atividade económica, 2016</t>
  </si>
  <si>
    <t>III.1.4 - Gross value added and total employment by NUTS II and economic activity, 2016</t>
  </si>
  <si>
    <t>milhões de 
euros</t>
  </si>
  <si>
    <t>milhares de 
pessoas</t>
  </si>
  <si>
    <t>A - Agricultura, produção animal, caça, floresta e pesca</t>
  </si>
  <si>
    <t>A - Agriculture, livestock production, hunting, forestry and fishing</t>
  </si>
  <si>
    <t>B - Indústrias extrativas</t>
  </si>
  <si>
    <t>B - Mining and quarrying</t>
  </si>
  <si>
    <t>C - Indústrias transformadoras</t>
  </si>
  <si>
    <t>C - Manufacturing</t>
  </si>
  <si>
    <t>D - Eletricidade, gás, vapor, água quente e fria e ar frio</t>
  </si>
  <si>
    <t>D - Electricity, gas, steam and air conditioning supply</t>
  </si>
  <si>
    <t>E - Captação, tratamento e distribuição de água; saneamento, gestão de resíduos e despoluição</t>
  </si>
  <si>
    <t>E - Water abstraction, purification and supply; sewerage, waste management and remediation activities</t>
  </si>
  <si>
    <t>F - Construção</t>
  </si>
  <si>
    <t>F - Construction</t>
  </si>
  <si>
    <t>G - Comércio por grosso e a retalho; reparação de veículos automóveis e motociclos</t>
  </si>
  <si>
    <t>G - Wholesale and retail trade; repair of motor vehicles and motorcycles</t>
  </si>
  <si>
    <t>H - Transportes e armazenagem</t>
  </si>
  <si>
    <t>H - Transportation and storage</t>
  </si>
  <si>
    <t>I - Alojamento, restauração e similares</t>
  </si>
  <si>
    <t>I - Accommodation and food service activities</t>
  </si>
  <si>
    <t>J - Atividades de informação e de comunicação</t>
  </si>
  <si>
    <t>J - Information and communication activities</t>
  </si>
  <si>
    <t>K - Atividades financeiras e de seguros</t>
  </si>
  <si>
    <t>K - Financial and insurance activities</t>
  </si>
  <si>
    <t>L - Atividades imobiliárias</t>
  </si>
  <si>
    <t>L - Real estate activities</t>
  </si>
  <si>
    <t>M - Atividades de consultoria, científicas, técnicas e similares</t>
  </si>
  <si>
    <t>M - Professional, scientific, technical and similar activities</t>
  </si>
  <si>
    <t>N - Atividades administrativas e dos serviços de apoio</t>
  </si>
  <si>
    <t>N - Administrative and support service activities</t>
  </si>
  <si>
    <t>O - Administração Pública e Defesa; Segurança Social Obrigatória</t>
  </si>
  <si>
    <t>O - Public administration and defence; compulsory social security</t>
  </si>
  <si>
    <t>P - Educação</t>
  </si>
  <si>
    <t>P - Education</t>
  </si>
  <si>
    <t>Q - Atividades de saúde humana e apoio social</t>
  </si>
  <si>
    <t>Q - Human health and social work activities</t>
  </si>
  <si>
    <t>R - Atividades artísticas, de espetáculos, desportistas e recreativas</t>
  </si>
  <si>
    <t>R - Arts, entertainment and recreation activities</t>
  </si>
  <si>
    <t>S - Outras atividades de serviços</t>
  </si>
  <si>
    <t>S - Other service activities</t>
  </si>
  <si>
    <t>T - Atividades das famílias empregadoras de pessoal doméstico e atividades de produção das famílias para uso próprio</t>
  </si>
  <si>
    <t>T - Activities of households as employers; undifferentiated goods and services producing activities of households for own use</t>
  </si>
  <si>
    <t>U - Atividades dos organismos internacionais e outras instituições extraterritoriais</t>
  </si>
  <si>
    <t xml:space="preserve">U - Activities of international bodies and other extra-territorial organisations </t>
  </si>
  <si>
    <t>III.1.5 - Valor acrescentado bruto e emprego total por NUTS III e atividade económica, 2016 e 2017 Po</t>
  </si>
  <si>
    <t>III.1.5 - Gross value added and total employment by NUTS III and economic activity, 2016 and 2017 Po</t>
  </si>
  <si>
    <t>1 - Agriculture, livestock production, hunting,  forestry and fishing</t>
  </si>
  <si>
    <t>2 - Indústrias extrativas; indústrias transformadoras; produção e distribuição de eletricidade, gás, vapor e ar frio; captação, tratamento e distribuição de água; saneamento, gestão de resíduos e despoluição; construção</t>
  </si>
  <si>
    <t>2 - Mining and quarrying; manufacturing; electricity, gas, steam and air conditioning supply; water abstraction, purification and supply; sewerage, waste management and remediation activities; construction</t>
  </si>
  <si>
    <t>3 - Serviços</t>
  </si>
  <si>
    <t xml:space="preserve">3 - Services </t>
  </si>
  <si>
    <t>thousand 
persons</t>
  </si>
  <si>
    <t>Note: Data presented refers the Classification of branches of the national accounts.</t>
  </si>
  <si>
    <t>III.2.1 - Variação média anual do índice de preços no consumidor por NUTS II, segundo os principais agregados, 2017</t>
  </si>
  <si>
    <t>III.2.1 - Annual average growth rate in the consumer price index by NUTS II, according to the main aggregates, 2017</t>
  </si>
  <si>
    <t>Unidade: %</t>
  </si>
  <si>
    <t>Unit: %</t>
  </si>
  <si>
    <t>Total</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</si>
  <si>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</si>
  <si>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</si>
  <si>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</si>
  <si>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</si>
  <si>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</si>
  <si>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</si>
  <si>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</si>
  <si>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</si>
  <si>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Continente</t>
  </si>
  <si>
    <t xml:space="preserve"> Norte</t>
  </si>
  <si>
    <t xml:space="preserve"> Centro</t>
  </si>
  <si>
    <t xml:space="preserve"> A. M. Lisboa</t>
  </si>
  <si>
    <t xml:space="preserve"> Alentejo</t>
  </si>
  <si>
    <t xml:space="preserve"> Algarve</t>
  </si>
  <si>
    <t>Total excluding housing</t>
  </si>
  <si>
    <t>Total excluding unprocessed food and energy</t>
  </si>
  <si>
    <t>Total excluding unprocessed food</t>
  </si>
  <si>
    <t>Total excluding energy</t>
  </si>
  <si>
    <t>Unprocessed food</t>
  </si>
  <si>
    <t>Energy</t>
  </si>
  <si>
    <t>Goods</t>
  </si>
  <si>
    <t>Services</t>
  </si>
  <si>
    <t>© INE, I.P., Portugal, 2018. Informação disponível até 15 de outubro de 2018. Information available till 15th October, 2018.</t>
  </si>
  <si>
    <t>Fonte: INE, I.P., Índice de Preços no Consumidor (Base 2012).</t>
  </si>
  <si>
    <t>Source: Statistics Portugal, Consumer Prices Index (Base 2012).</t>
  </si>
  <si>
    <t>http://www.ine.pt/xurl/ind/0007323</t>
  </si>
  <si>
    <t>III.2.2 - Variação média anual do índice de preços no consumidor por NUTS II, segundo a classe de despesa (Consumo individual por objetivo), 2017</t>
  </si>
  <si>
    <t>III.2.2 - Annual average growth rate in the consumer price index by NUTS II, according to division (Individual consumption by purpose), 2017</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</si>
  <si>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</si>
  <si>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</si>
  <si>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</si>
  <si>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</si>
  <si>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</si>
  <si>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</si>
  <si>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</si>
  <si>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</si>
  <si>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</si>
  <si>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</si>
  <si>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</si>
  <si>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</si>
  <si>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</si>
  <si>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</si>
  <si>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</si>
  <si>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</si>
  <si>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</si>
  <si>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</si>
  <si>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</si>
  <si>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</si>
  <si>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</si>
  <si>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</si>
  <si>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</si>
  <si>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</si>
  <si>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http://www.ine.pt/xurl/ind/0008355</t>
  </si>
  <si>
    <t>III.3.1 - Indicadores de empresas por município, 2016</t>
  </si>
  <si>
    <t xml:space="preserve">III.3.1 - Indicators of enterprises by municipality, 2016 </t>
  </si>
  <si>
    <t>Densidade de empresas</t>
  </si>
  <si>
    <t>Proporção de empresas individuais</t>
  </si>
  <si>
    <t>Proporção de empresas com menos de 250 pessoas ao serviço</t>
  </si>
  <si>
    <t>Proporção de empresas com menos de 10 pessoas ao serviço</t>
  </si>
  <si>
    <t>Pessoal ao serviço por empresa</t>
  </si>
  <si>
    <t>Volume de negócios por empresa</t>
  </si>
  <si>
    <t>Indicador de concentração do volume de negócios das 4 maiores empresas</t>
  </si>
  <si>
    <t>Indicador de concentração do valor acrescentado bruto das 4 maiores empresas</t>
  </si>
  <si>
    <r>
      <t>N.º/km</t>
    </r>
    <r>
      <rPr>
        <vertAlign val="superscript"/>
        <sz val="8"/>
        <rFont val="Arial"/>
        <family val="2"/>
      </rPr>
      <t>2</t>
    </r>
  </si>
  <si>
    <t>N.º</t>
  </si>
  <si>
    <t>Calheta</t>
  </si>
  <si>
    <t>Câmara de Lobos</t>
  </si>
  <si>
    <t>Funchal</t>
  </si>
  <si>
    <t>Machico</t>
  </si>
  <si>
    <t>Ponta do Sol</t>
  </si>
  <si>
    <t>Porto Moniz</t>
  </si>
  <si>
    <t>Ribeira Brava</t>
  </si>
  <si>
    <t>Santa Cruz</t>
  </si>
  <si>
    <t>Santana</t>
  </si>
  <si>
    <t>São Vicente</t>
  </si>
  <si>
    <t>Porto Santo</t>
  </si>
  <si>
    <t>Density of enterprises</t>
  </si>
  <si>
    <t>Proportion of individual enterprises</t>
  </si>
  <si>
    <t>Proportion of enterprises with less than 250 persons employed</t>
  </si>
  <si>
    <t>Proportion of enterprises with less than 10 persons employed</t>
  </si>
  <si>
    <t>Persons employed per enterprise</t>
  </si>
  <si>
    <t>Turnover per enterprise</t>
  </si>
  <si>
    <t xml:space="preserve">Concentration indicator of turnover of the four major enterprises </t>
  </si>
  <si>
    <t xml:space="preserve">Concentration indicator of gross value added of the four major enterprises </t>
  </si>
  <si>
    <r>
      <t>No./km</t>
    </r>
    <r>
      <rPr>
        <vertAlign val="superscript"/>
        <sz val="8"/>
        <color indexed="8"/>
        <rFont val="Arial"/>
        <family val="2"/>
      </rPr>
      <t>2</t>
    </r>
  </si>
  <si>
    <t>No.</t>
  </si>
  <si>
    <t>Fonte: INE, I.P., Sistema de Contas Integradas das Empresas.</t>
  </si>
  <si>
    <t>Source: Statistics Portugal, Integrated Business Accounts System.</t>
  </si>
  <si>
    <t>http://www.ine.pt/xurl/ind/0008546</t>
  </si>
  <si>
    <t>http://www.ine.pt/xurl/ind/0008547</t>
  </si>
  <si>
    <t xml:space="preserve">III.3.2 - Indicadores de estabelecimentos por município, 2016 </t>
  </si>
  <si>
    <t xml:space="preserve">III.3.2 - Indicators of establishments by municipality, 2016 </t>
  </si>
  <si>
    <t>Densidade de estabelecimentos</t>
  </si>
  <si>
    <t>Proporção de estabelecimentos com menos de 10 pessoas ao serviço</t>
  </si>
  <si>
    <t>Proporção de estabelecimentos cuja sede da empresa se situa na unidade territorial</t>
  </si>
  <si>
    <t>Pessoal ao serviço por estabelecimento</t>
  </si>
  <si>
    <t>Pessoal ao serviço nos estabelecimentos por 100 indivíduos residentes com 15 ou mais anos</t>
  </si>
  <si>
    <t>Volume de negócios por estabelecimento</t>
  </si>
  <si>
    <r>
      <t>N.º/km</t>
    </r>
    <r>
      <rPr>
        <vertAlign val="superscript"/>
        <sz val="8"/>
        <color indexed="8"/>
        <rFont val="Arial"/>
        <family val="2"/>
      </rPr>
      <t>2</t>
    </r>
  </si>
  <si>
    <t>Density of establishments</t>
  </si>
  <si>
    <t>Proportion of establishments employing less than 10 persons</t>
  </si>
  <si>
    <t>Proportion of establishments whose head office is situated in the territorial unit</t>
  </si>
  <si>
    <t>Persons employed by establishment</t>
  </si>
  <si>
    <t>Persons employed in establishments by 100 resident individuals with 15 or more years</t>
  </si>
  <si>
    <t>Turnover per establishment</t>
  </si>
  <si>
    <r>
      <t>No./km</t>
    </r>
    <r>
      <rPr>
        <vertAlign val="superscript"/>
        <sz val="8"/>
        <rFont val="Arial"/>
        <family val="2"/>
      </rPr>
      <t>2</t>
    </r>
  </si>
  <si>
    <t>III.3.3 - Indicadores de empresas por NUTS III, 2016</t>
  </si>
  <si>
    <t xml:space="preserve">III.3.3 - Indicators of enterprises by NUTS III, 2016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</si>
  <si>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</si>
  <si>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</si>
  <si>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</si>
  <si>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</si>
  <si>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</si>
  <si>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</si>
  <si>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</si>
  <si>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</si>
  <si>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</si>
  <si>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</si>
  <si>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</si>
  <si>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</si>
  <si>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</si>
  <si>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</si>
  <si>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</si>
  <si>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</si>
  <si>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</si>
  <si>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http://www.ine.pt/xurl/ind/0008781</t>
  </si>
  <si>
    <t>http://www.ine.pt/xurl/ind/0008490</t>
  </si>
  <si>
    <t>http://www.ine.pt/xurl/ind/0008832</t>
  </si>
  <si>
    <t>III.3.4 - Indicadores demográficos das empresas por NUTS III, 2015 Po e 2016</t>
  </si>
  <si>
    <t>III.3.4 - Business demographic indicators by NUTS III, 2015 Po and 2016</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</si>
  <si>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</si>
  <si>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</si>
  <si>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</si>
  <si>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</si>
  <si>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</si>
  <si>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</si>
  <si>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</si>
  <si>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2015 Po</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</si>
  <si>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</si>
  <si>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</si>
  <si>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</si>
  <si>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</si>
  <si>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</si>
  <si>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</si>
  <si>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</si>
  <si>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</si>
  <si>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</si>
  <si>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t xml:space="preserve">Nota: Indústrias transformadoras - secção C da CAE-Rev.3; Construção - secção F da CAE-Rev.3; Serviços - secções G, H, I, J, L, M, N, P, Q, R e S da CAE-Rev.3. </t>
  </si>
  <si>
    <t>Note: Manufacturing - CAE-Rev.3 section C; Construction - CAE-Rev.3 section F; Services - CAE-Rev.3 sections G, H, I, J, L, M, N, P, Q, R and S.</t>
  </si>
  <si>
    <t>http://www.ine.pt/xurl/ind/0008643</t>
  </si>
  <si>
    <t>http://www.ine.pt/xurl/ind/0008645</t>
  </si>
  <si>
    <t>http://www.ine.pt/xurl/ind/0008646</t>
  </si>
  <si>
    <t>III.3.5 - Rácios económico-financeiros das empresas por NUTS III, 2016</t>
  </si>
  <si>
    <t>III.3.5 - Economic-financial ratios of enterprises by NUTS III, 2016</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</si>
  <si>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</si>
  <si>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</si>
  <si>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</si>
  <si>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</si>
  <si>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</si>
  <si>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</si>
  <si>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</si>
  <si>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</si>
  <si>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</si>
  <si>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</si>
  <si>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</si>
  <si>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</si>
  <si>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</si>
  <si>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</si>
  <si>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</si>
  <si>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</si>
  <si>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</si>
  <si>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</si>
  <si>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</si>
  <si>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</si>
  <si>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</si>
  <si>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</si>
  <si>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</si>
  <si>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</si>
  <si>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III.3.6 - Empresas por município da sede, segundo a CAE-Rev.3, 2016 (continua)</t>
  </si>
  <si>
    <t>III.3.6 - Enterprises by head office municipality, according to CAE-Rev.3, 2016 (to be continued)</t>
  </si>
  <si>
    <t>Unidade: N.º</t>
  </si>
  <si>
    <t>Unit: No.</t>
  </si>
  <si>
    <t>A</t>
  </si>
  <si>
    <t>B</t>
  </si>
  <si>
    <t>C</t>
  </si>
  <si>
    <t>D</t>
  </si>
  <si>
    <t>E</t>
  </si>
  <si>
    <t>F</t>
  </si>
  <si>
    <t>G</t>
  </si>
  <si>
    <t>H</t>
  </si>
  <si>
    <t>http://www.ine.pt/xurl/ind/0008511</t>
  </si>
  <si>
    <t>III.3.6 - Empresas por município da sede, segundo a CAE-Rev.3, 2016 (continuação)</t>
  </si>
  <si>
    <t>III.3.6 - Enterprises by head office municipality, according to CAE-Rev.3, 2016 (continued)</t>
  </si>
  <si>
    <t>I</t>
  </si>
  <si>
    <t>J</t>
  </si>
  <si>
    <t>L</t>
  </si>
  <si>
    <t>M</t>
  </si>
  <si>
    <t>N</t>
  </si>
  <si>
    <t>P</t>
  </si>
  <si>
    <t>Q</t>
  </si>
  <si>
    <t>R</t>
  </si>
  <si>
    <t>S</t>
  </si>
  <si>
    <t>III.3.7 - Estabelecimentos por município, segundo a CAE-Rev.3, 2016 (continua)</t>
  </si>
  <si>
    <t>III.3.7 - Establishments by municipality, according to CAE-Rev.3, 2016 (to be continued)</t>
  </si>
  <si>
    <t>http://www.ine.pt/xurl/ind/0008597</t>
  </si>
  <si>
    <t>III.3.7 - Estabelecimentos por município, segundo a CAE-Rev.3, 2016 (continuação)</t>
  </si>
  <si>
    <t>III.3.7 - Establishments by municipality, according to CAE-Rev.3, 2016 (continued)</t>
  </si>
  <si>
    <t>III.3.8 - Sociedades por município da sede, segundo a CAE-Rev.3, 2016 (continua)</t>
  </si>
  <si>
    <t>III.3.8 - Companies by head office municipality, according to CAE-Rev.3, 2016 (to be continued)</t>
  </si>
  <si>
    <t>III.3.8 - Sociedades por município da sede, segundo a CAE-Rev.3, 2016 (continuação)</t>
  </si>
  <si>
    <t>III.3.8 - Companies by head office municipality, according to CAE-Rev.3, 2016 (continued)</t>
  </si>
  <si>
    <t>III.3.9 - Empresas por município da sede, segundo o escalão de pessoal ao serviço, 2016</t>
  </si>
  <si>
    <t>III.3.9 - Enterprises by head office municipality, according to employment size class, 2016</t>
  </si>
  <si>
    <t>0 - 249</t>
  </si>
  <si>
    <t>250 ou mais</t>
  </si>
  <si>
    <t>Menos de 10</t>
  </si>
  <si>
    <t>10 - 49</t>
  </si>
  <si>
    <t>50 - 249</t>
  </si>
  <si>
    <t>250 or more</t>
  </si>
  <si>
    <t>Less than 10</t>
  </si>
  <si>
    <t>http://www.ine.pt/xurl/ind/0008508</t>
  </si>
  <si>
    <t>III.3.10 - Pessoal ao serviço nas empresas por município da sede, segundo a CAE-Rev.3, 2016 (continua)</t>
  </si>
  <si>
    <t>III.3.10 - Persons employed in enterprises by head office municipality, according to CAE-Rev.3, 2016 (to be continued)</t>
  </si>
  <si>
    <t>...</t>
  </si>
  <si>
    <t>http://www.ine.pt/xurl/ind/0008512</t>
  </si>
  <si>
    <t>III.3.10 - Pessoal ao serviço nas empresas por município da sede, segundo a CAE-Rev.3, 2016 (continuação)</t>
  </si>
  <si>
    <t>III.3.10 - Persons employed in enterprises by head office municipality, according to CAE-Rev.3, 2016 (continued)</t>
  </si>
  <si>
    <t>III.3.11 - Pessoal ao serviço por município do estabelecimento, segundo a CAE-Rev.3, 2016 (continua)</t>
  </si>
  <si>
    <t>III.3.11 - Persons employed in establishments by municipality, according to CAE-Rev.3, 2016 (to be continued)</t>
  </si>
  <si>
    <t>http://www.ine.pt/xurl/ind/0008598</t>
  </si>
  <si>
    <t xml:space="preserve">   A. M. Lisboa</t>
  </si>
  <si>
    <t>III.3.11 - Pessoal ao serviço por município do estabelecimento, segundo a CAE-Rev.3, 2016 (continuação)</t>
  </si>
  <si>
    <t>III.3.11 - Persons employed in establishments by municipality, according to CAE-Rev.3, 2016 (continued)</t>
  </si>
  <si>
    <t>III.3.12 - Volume de negócios das empresas por município da sede, segundo a CAE-Rev.3, 2016 (continua)</t>
  </si>
  <si>
    <t>III.3.12 - Turnover of enterprises by head office municipality, according to CAE-Rev.3, 2016 (to be continued)</t>
  </si>
  <si>
    <t>Unidade: milhares de euros</t>
  </si>
  <si>
    <t>Unit: thousand euros</t>
  </si>
  <si>
    <t>http://www.ine.pt/xurl/ind/0008513</t>
  </si>
  <si>
    <t>III.3.12 - Volume de negócios das empresas por município da sede, segundo a CAE-Rev.3, 2016 (continuação)</t>
  </si>
  <si>
    <t>III.3.12 - Turnover of enterprises by head office municipality, according to CAE-Rev.3, 2016 (continued)</t>
  </si>
  <si>
    <t>III.3.13 - Volume de negócios por município do estabelecimento, segundo a CAE-Rev.3, 2016 (continua)</t>
  </si>
  <si>
    <t>III.3.13 - Turnover of establishments by municipality, according to CAE-Rev.3, 2016 (to be continued)</t>
  </si>
  <si>
    <t>http://www.ine.pt/xurl/ind/0008599</t>
  </si>
  <si>
    <t>III.3.13 - Volume de negócios por município do estabelecimento, segundo a CAE-Rev.3, 2016 (continuação)</t>
  </si>
  <si>
    <t>III.3.13 - Turnover of establishments by municipality, according to CAE-Rev.3, 2016 (continued)</t>
  </si>
  <si>
    <t>III.3.14 - Valor acrescentado bruto das empresas por município da sede, segundo a CAE-Rev.3, 2016 (continua)</t>
  </si>
  <si>
    <t>III.3.14 - Gross value added of enterprises by head office municipality, according to CAE-Rev.3, 2016 (to be continued)</t>
  </si>
  <si>
    <t>http://www.ine.pt/xurl/ind/0008514</t>
  </si>
  <si>
    <t>III.3.14 - Valor acrescentado bruto das empresas por município da sede, segundo a CAE-Rev.3, 2016 (continuação)</t>
  </si>
  <si>
    <t>III.3.14 - Gross value added of enterprises by head office municipality, according to CAE-Rev.3, 2016 (continued)</t>
  </si>
  <si>
    <t>Calheta (R.A.M.)</t>
  </si>
  <si>
    <t>III.3.15 - Principais variáveis das empresas com sede na região e em Portugal, por secção e divisão da CAE-Rev.3, 2016 (continua)</t>
  </si>
  <si>
    <t>III.3.15 - Main variables of enterprises with head office in the region and Portugal, by section and division of CAE-Rev.3, 2016 (to be continued)</t>
  </si>
  <si>
    <t>Empresas</t>
  </si>
  <si>
    <t>Pessoal ao serviço</t>
  </si>
  <si>
    <t>Principais gastos e perdas</t>
  </si>
  <si>
    <t>Principais rendimentos e ganhos</t>
  </si>
  <si>
    <t>Formação bruta de capital fixo</t>
  </si>
  <si>
    <t>VABpm</t>
  </si>
  <si>
    <t>CMVMC</t>
  </si>
  <si>
    <t>FSE</t>
  </si>
  <si>
    <t>Gastos com pessoal</t>
  </si>
  <si>
    <t>Volume de negócios</t>
  </si>
  <si>
    <t>Trabalhos para a própria entidade</t>
  </si>
  <si>
    <t>Subsídios à exploração</t>
  </si>
  <si>
    <t xml:space="preserve"> A</t>
  </si>
  <si>
    <t xml:space="preserve"> B</t>
  </si>
  <si>
    <t xml:space="preserve"> C</t>
  </si>
  <si>
    <t xml:space="preserve"> D </t>
  </si>
  <si>
    <t xml:space="preserve"> E</t>
  </si>
  <si>
    <t xml:space="preserve"> F</t>
  </si>
  <si>
    <t xml:space="preserve"> G</t>
  </si>
  <si>
    <t xml:space="preserve"> H</t>
  </si>
  <si>
    <t xml:space="preserve"> I</t>
  </si>
  <si>
    <t xml:space="preserve"> J</t>
  </si>
  <si>
    <t xml:space="preserve"> L</t>
  </si>
  <si>
    <t xml:space="preserve"> M</t>
  </si>
  <si>
    <t xml:space="preserve"> N</t>
  </si>
  <si>
    <t xml:space="preserve"> P</t>
  </si>
  <si>
    <t xml:space="preserve"> Q</t>
  </si>
  <si>
    <t xml:space="preserve"> R</t>
  </si>
  <si>
    <t xml:space="preserve"> S</t>
  </si>
  <si>
    <t>Enterprises</t>
  </si>
  <si>
    <t>Persons employed</t>
  </si>
  <si>
    <t>Main outgoings and losses</t>
  </si>
  <si>
    <t>Main incomes and gains</t>
  </si>
  <si>
    <t xml:space="preserve">Gross fixed capital formation </t>
  </si>
  <si>
    <t>GVAmp</t>
  </si>
  <si>
    <t>Personnel expenses</t>
  </si>
  <si>
    <t>Turnover</t>
  </si>
  <si>
    <t>Own work for the entity</t>
  </si>
  <si>
    <t>Operating subsidies</t>
  </si>
  <si>
    <t>http://www.ine.pt/xurl/ind/0008466</t>
  </si>
  <si>
    <t>http://www.ine.pt/xurl/ind/0008471</t>
  </si>
  <si>
    <t>http://www.ine.pt/xurl/ind/0008483</t>
  </si>
  <si>
    <t>http://www.ine.pt/xurl/ind/0008467</t>
  </si>
  <si>
    <t>http://www.ine.pt/xurl/ind/0008484</t>
  </si>
  <si>
    <t>http://www.ine.pt/xurl/ind/0008485</t>
  </si>
  <si>
    <t>http://www.ine.pt/xurl/ind/0008470</t>
  </si>
  <si>
    <t>http://www.ine.pt/xurl/ind/0008482</t>
  </si>
  <si>
    <t>http://www.ine.pt/xurl/ind/0008486</t>
  </si>
  <si>
    <t>III.3.15 - Principais variáveis das empresas com sede na região e em Portugal, por secção e divisão da CAE-Rev.3, 2016 (continuação)</t>
  </si>
  <si>
    <t>III.3.15 - Main variables of enterprises with head office in the region and Portugal, by section and division of CAE-Rev.3, 2016 (continued)</t>
  </si>
  <si>
    <t>R. A. Madeira</t>
  </si>
  <si>
    <t>ə</t>
  </si>
  <si>
    <t>III.3.16 - Variáveis das empresas do setor das tecnologias da informação e da comunicação (TIC) por NUTS III, 2016</t>
  </si>
  <si>
    <t>III.3.16 - Variables of information and communication technology (ICT) sector by NUTS III, 2016</t>
  </si>
  <si>
    <t>Valor acrescentado bruto</t>
  </si>
  <si>
    <t>Gross value added</t>
  </si>
  <si>
    <t>http://www.ine.pt/xurl/ind/0008491</t>
  </si>
  <si>
    <t>http://www.ine.pt/xurl/ind/0008517</t>
  </si>
  <si>
    <t>http://www.ine.pt/xurl/ind/0008515</t>
  </si>
  <si>
    <t>http://www.ine.pt/xurl/ind/0008519</t>
  </si>
  <si>
    <t>III.3.17 - Grupos de empresas por NUTS II da cabeça de grupo, segundo o escalão do número de empresas controladas,  2016</t>
  </si>
  <si>
    <t>III.3.17 -  Enterprise groups by group-head NUTS II, according to the number of subsidiaries class, 2016</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</si>
  <si>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</si>
  <si>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</si>
  <si>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</si>
  <si>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</si>
  <si>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</si>
  <si>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</si>
  <si>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</si>
  <si>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</si>
  <si>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</si>
  <si>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III.4.1 - Indicadores do comércio internacional por NUTS III, 2017 Po</t>
  </si>
  <si>
    <t>III.4.1 - Indicators of international trade by NUTS III, 2017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</si>
  <si>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</si>
  <si>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</si>
  <si>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</si>
  <si>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</si>
  <si>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</si>
  <si>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</si>
  <si>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</si>
  <si>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</si>
  <si>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</si>
  <si>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</si>
  <si>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</si>
  <si>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</si>
  <si>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</si>
  <si>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</si>
  <si>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</si>
  <si>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</si>
  <si>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</si>
  <si>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</si>
  <si>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</si>
  <si>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</si>
  <si>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</si>
  <si>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</si>
  <si>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2017, os indicadores "Intensidade exportadora" e "Grau de abertura" têm subjacente os dados provisórios do PIB resultantes das Contas Regionais.</t>
  </si>
  <si>
    <t>Note: Values for Portugal include adjustments for non-responses and for transactions below the assimilation thresholds. Geographic location concerns operators' headquarters. In 2017, the items "Export intensity" and "Degree of openness" consider provisory data of GDP from Regional Accounts.</t>
  </si>
  <si>
    <t>http://www.ine.pt/xurl/ind/0001739</t>
  </si>
  <si>
    <t>http://www.ine.pt/xurl/ind/0008077</t>
  </si>
  <si>
    <t>http://www.ine.pt/xurl/ind/0008786</t>
  </si>
  <si>
    <t>http://www.ine.pt/xurl/ind/0008165</t>
  </si>
  <si>
    <t>http://www.ine.pt/xurl/ind/0001737</t>
  </si>
  <si>
    <t>http://www.ine.pt/xurl/ind/0008078</t>
  </si>
  <si>
    <t>http://www.ine.pt/xurl/ind/0008171</t>
  </si>
  <si>
    <t>http://www.ine.pt/xurl/ind/0008170</t>
  </si>
  <si>
    <t>http://www.ine.pt/xurl/ind/0006882</t>
  </si>
  <si>
    <t>http://www.ine.pt/xurl/ind/0008785</t>
  </si>
  <si>
    <t>http://www.ine.pt/xurl/ind/0008167</t>
  </si>
  <si>
    <t>http://www.ine.pt/xurl/ind/0008166</t>
  </si>
  <si>
    <t>http://www.ine.pt/xurl/ind/0008164</t>
  </si>
  <si>
    <t>III.4.2 - Comércio internacional declarado de mercadorias de operadores com sede na região, por secção da Nomenclatura Combinada, 2017 Po</t>
  </si>
  <si>
    <t>III.4.2 - International trade declared of goods of operators with the headquarters in the region, by sections of Combined Nomenclature, 2017 Po</t>
  </si>
  <si>
    <t>Comércio Intra-UE</t>
  </si>
  <si>
    <t>Comércio Extra-UE</t>
  </si>
  <si>
    <t>Exportações</t>
  </si>
  <si>
    <t>Importações</t>
  </si>
  <si>
    <t xml:space="preserve"> Secção I</t>
  </si>
  <si>
    <t xml:space="preserve"> Section I</t>
  </si>
  <si>
    <t xml:space="preserve"> Secção II</t>
  </si>
  <si>
    <t xml:space="preserve"> Section II</t>
  </si>
  <si>
    <t xml:space="preserve"> Secção III</t>
  </si>
  <si>
    <t xml:space="preserve"> Section III</t>
  </si>
  <si>
    <t xml:space="preserve"> Secção IV</t>
  </si>
  <si>
    <t xml:space="preserve"> Section IV</t>
  </si>
  <si>
    <t xml:space="preserve"> Secção V</t>
  </si>
  <si>
    <t xml:space="preserve"> Section V</t>
  </si>
  <si>
    <t xml:space="preserve"> Secção VI</t>
  </si>
  <si>
    <t xml:space="preserve"> Section VI</t>
  </si>
  <si>
    <t xml:space="preserve"> Secção VII</t>
  </si>
  <si>
    <t xml:space="preserve"> Section VII</t>
  </si>
  <si>
    <t xml:space="preserve"> Secção VIII</t>
  </si>
  <si>
    <t xml:space="preserve"> Section VIII</t>
  </si>
  <si>
    <t xml:space="preserve"> Secção IX</t>
  </si>
  <si>
    <t xml:space="preserve"> Section IX</t>
  </si>
  <si>
    <t xml:space="preserve"> Secção X</t>
  </si>
  <si>
    <t xml:space="preserve"> Section X</t>
  </si>
  <si>
    <t xml:space="preserve"> Secção XI</t>
  </si>
  <si>
    <t xml:space="preserve"> Section XI</t>
  </si>
  <si>
    <t xml:space="preserve"> Secção XII</t>
  </si>
  <si>
    <t xml:space="preserve"> Section XII</t>
  </si>
  <si>
    <t xml:space="preserve"> Secção XIII</t>
  </si>
  <si>
    <t xml:space="preserve"> Section XIII</t>
  </si>
  <si>
    <t xml:space="preserve"> Secção XIV</t>
  </si>
  <si>
    <t xml:space="preserve"> Section XIV</t>
  </si>
  <si>
    <t xml:space="preserve"> Secção XV</t>
  </si>
  <si>
    <t xml:space="preserve"> Section XV</t>
  </si>
  <si>
    <t xml:space="preserve"> Secção XVI</t>
  </si>
  <si>
    <t xml:space="preserve"> Section XVI</t>
  </si>
  <si>
    <t xml:space="preserve"> Secção XVII</t>
  </si>
  <si>
    <t xml:space="preserve"> Section XVII</t>
  </si>
  <si>
    <t xml:space="preserve"> Secção XVIII</t>
  </si>
  <si>
    <t xml:space="preserve"> Section XVIII</t>
  </si>
  <si>
    <t xml:space="preserve"> Secção XIX</t>
  </si>
  <si>
    <t xml:space="preserve"> Section XIX</t>
  </si>
  <si>
    <t xml:space="preserve"> Secção XX </t>
  </si>
  <si>
    <t xml:space="preserve"> Section XX </t>
  </si>
  <si>
    <t xml:space="preserve"> Secção XXI</t>
  </si>
  <si>
    <t xml:space="preserve"> Section XXI</t>
  </si>
  <si>
    <t>Intra-EU trade</t>
  </si>
  <si>
    <t>Extra-EU trade</t>
  </si>
  <si>
    <t>Exports</t>
  </si>
  <si>
    <t>Imports</t>
  </si>
  <si>
    <t>Fonte: INE, I.P., Estatísticas do Comércio Internacional de Bens.</t>
  </si>
  <si>
    <t>Source: Statistics Portugal, Statistics on External Trade of Goods.</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</si>
  <si>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</si>
  <si>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Since 2010 includes estimations for non-response in Intra-EU trade. </t>
  </si>
  <si>
    <t>http://www.ine.pt/xurl/ind/0008169</t>
  </si>
  <si>
    <t>http://www.ine.pt/xurl/ind/0008168</t>
  </si>
  <si>
    <t>III.4.3 - Comércio internacional declarado de mercadorias de operadores com sede na região, por Classificação por Grandes Categorias Económicas, 2017 Po</t>
  </si>
  <si>
    <t>III.4.3 - International trade declared of goods of operators with the headquarters in the region, classified by Broad Economic Categories, 2017 Po</t>
  </si>
  <si>
    <t>Produtos alimentares e bebidas</t>
  </si>
  <si>
    <t>Food and Beverages</t>
  </si>
  <si>
    <t>Fornecimentos industriais não especificados noutras categorias</t>
  </si>
  <si>
    <t>Industrial goods not specified elsewhere</t>
  </si>
  <si>
    <t>Combustíveis e lubrificantes</t>
  </si>
  <si>
    <t>Fuels and oils</t>
  </si>
  <si>
    <t>Máquinas, outros bens de capital (exceto material de transporte) e seus acessórios</t>
  </si>
  <si>
    <t>Machines, other capital goods (except transport material) and accessories</t>
  </si>
  <si>
    <t>Material de transporte e acessórios</t>
  </si>
  <si>
    <t>Transport material and accessories</t>
  </si>
  <si>
    <t>Bens de consumo não especificados noutras categorias</t>
  </si>
  <si>
    <t>Consumer goods not specified elsewhere</t>
  </si>
  <si>
    <t>Bens não especificados noutras categorias</t>
  </si>
  <si>
    <t>Goods not specified elsewhere</t>
  </si>
  <si>
    <r>
      <t>Intra-EU trade</t>
    </r>
    <r>
      <rPr>
        <sz val="8"/>
        <color indexed="8"/>
        <rFont val="Arial Narrow"/>
        <family val="2"/>
      </rPr>
      <t/>
    </r>
  </si>
  <si>
    <r>
      <t>Extra-EU trade</t>
    </r>
    <r>
      <rPr>
        <sz val="8"/>
        <color indexed="8"/>
        <rFont val="Arial Narrow"/>
        <family val="2"/>
      </rPr>
      <t/>
    </r>
  </si>
  <si>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</si>
  <si>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</si>
  <si>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http://www.ine.pt/xurl/ind/0007928</t>
  </si>
  <si>
    <t>http://www.ine.pt/xurl/ind/0007927</t>
  </si>
  <si>
    <t>III.4.4 - Comércio internacional declarado de mercadorias de operadores com sede na região, por país de destino ou origem, 2017 Po</t>
  </si>
  <si>
    <t>III.4.4 - International trade declared of goods of operators with the headquarters in the region, by country of destination or origin, 2017 Po</t>
  </si>
  <si>
    <t>Comércio Intra-UE 28</t>
  </si>
  <si>
    <t>Intra-EU 28 trade</t>
  </si>
  <si>
    <t>Alemanha</t>
  </si>
  <si>
    <t>Germany</t>
  </si>
  <si>
    <t>Áustria</t>
  </si>
  <si>
    <t>Austria</t>
  </si>
  <si>
    <t>Bélgica</t>
  </si>
  <si>
    <t>Belgium</t>
  </si>
  <si>
    <t>Bulgária</t>
  </si>
  <si>
    <t>Bulgaria</t>
  </si>
  <si>
    <t>Chipre</t>
  </si>
  <si>
    <t>Cyprus</t>
  </si>
  <si>
    <t>Croácia</t>
  </si>
  <si>
    <t>Croatia</t>
  </si>
  <si>
    <t>Dinamarca</t>
  </si>
  <si>
    <t>Denmark</t>
  </si>
  <si>
    <t>Eslováquia</t>
  </si>
  <si>
    <t>Slovakia</t>
  </si>
  <si>
    <t>Eslovénia</t>
  </si>
  <si>
    <t>Slovenia</t>
  </si>
  <si>
    <t>Espanha</t>
  </si>
  <si>
    <t>Spain</t>
  </si>
  <si>
    <t>Estónia</t>
  </si>
  <si>
    <t>Estonia</t>
  </si>
  <si>
    <t>Finlândia</t>
  </si>
  <si>
    <t>Finland</t>
  </si>
  <si>
    <t>França</t>
  </si>
  <si>
    <t>France</t>
  </si>
  <si>
    <t>Grécia</t>
  </si>
  <si>
    <t>Greece</t>
  </si>
  <si>
    <t>Hungria</t>
  </si>
  <si>
    <t>Hungary</t>
  </si>
  <si>
    <t>Irlanda</t>
  </si>
  <si>
    <t>Ireland</t>
  </si>
  <si>
    <t>Itália</t>
  </si>
  <si>
    <t>Italy</t>
  </si>
  <si>
    <t>Letónia</t>
  </si>
  <si>
    <t>Latvia</t>
  </si>
  <si>
    <t>Lituânia</t>
  </si>
  <si>
    <t>Lithuania</t>
  </si>
  <si>
    <t>Luxemburgo</t>
  </si>
  <si>
    <t>Luxembourg</t>
  </si>
  <si>
    <t>Malta</t>
  </si>
  <si>
    <t>Países Baixos</t>
  </si>
  <si>
    <t>Netherlands</t>
  </si>
  <si>
    <t>Polónia</t>
  </si>
  <si>
    <t>Poland</t>
  </si>
  <si>
    <t>Reino Unido</t>
  </si>
  <si>
    <t>United Kingdom</t>
  </si>
  <si>
    <t>República Checa</t>
  </si>
  <si>
    <t>Czech Republic</t>
  </si>
  <si>
    <t>Roménia</t>
  </si>
  <si>
    <t>Romania</t>
  </si>
  <si>
    <t>Suécia</t>
  </si>
  <si>
    <t>Sweden</t>
  </si>
  <si>
    <t>Do qual</t>
  </si>
  <si>
    <t>Of which</t>
  </si>
  <si>
    <t>Países Africanos de Língua Portuguesa</t>
  </si>
  <si>
    <t>Portuguese-speaking African countries</t>
  </si>
  <si>
    <t>Angola</t>
  </si>
  <si>
    <t>Cabo Verde</t>
  </si>
  <si>
    <t>Cape Verde</t>
  </si>
  <si>
    <t>Guiné-Bissau</t>
  </si>
  <si>
    <t>Guinea-Bissau</t>
  </si>
  <si>
    <t>Moçambique</t>
  </si>
  <si>
    <t>Mozambique</t>
  </si>
  <si>
    <t>São Tomé e Príncipe</t>
  </si>
  <si>
    <t>São Tomé and Príncipe</t>
  </si>
  <si>
    <t>Países mais importantes no comércio externo de Portugal</t>
  </si>
  <si>
    <t>Portugal’s most important external trading partners</t>
  </si>
  <si>
    <t>Arábia Saudita</t>
  </si>
  <si>
    <t>Saudi Arabia</t>
  </si>
  <si>
    <t>Argélia</t>
  </si>
  <si>
    <t>Algeria</t>
  </si>
  <si>
    <t>Azerbaijão</t>
  </si>
  <si>
    <t>Azerbaijan</t>
  </si>
  <si>
    <t>Brasil</t>
  </si>
  <si>
    <t>Brazil</t>
  </si>
  <si>
    <t>China</t>
  </si>
  <si>
    <t>Estados Unidos</t>
  </si>
  <si>
    <t>United States</t>
  </si>
  <si>
    <t>Índia</t>
  </si>
  <si>
    <t>India</t>
  </si>
  <si>
    <t>Marrocos</t>
  </si>
  <si>
    <t>Morocco</t>
  </si>
  <si>
    <t>Rússia</t>
  </si>
  <si>
    <t>Russian Federation</t>
  </si>
  <si>
    <t>Suíça</t>
  </si>
  <si>
    <t>Switzerland</t>
  </si>
  <si>
    <t>Taiwan</t>
  </si>
  <si>
    <t>Taiwan, Province of China</t>
  </si>
  <si>
    <t>Turquia</t>
  </si>
  <si>
    <t>Turkey</t>
  </si>
  <si>
    <t>Outros países importantes no comércio externo da região</t>
  </si>
  <si>
    <t>Other region’s important external trading partners</t>
  </si>
  <si>
    <t>Cuba</t>
  </si>
  <si>
    <t>Guatemala</t>
  </si>
  <si>
    <t>Japão</t>
  </si>
  <si>
    <t>Japan</t>
  </si>
  <si>
    <t>Uruguai</t>
  </si>
  <si>
    <t>Uruguay</t>
  </si>
  <si>
    <t>Vietname</t>
  </si>
  <si>
    <t>Viet Nam</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</si>
  <si>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</si>
  <si>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includes estimations for non-response in Intra-EU trade. </t>
  </si>
  <si>
    <t>http://www.ine.pt/xurl/ind/0000013</t>
  </si>
  <si>
    <t>http://www.ine.pt/xurl/ind/0000010</t>
  </si>
  <si>
    <t>III.4.5 - Comércio internacional declarado de mercadorias por município de sede dos operadores, 2017 Po</t>
  </si>
  <si>
    <t>III.4.5 - International trade declared of goods by municipality of headquarters, 2017 Po</t>
  </si>
  <si>
    <t>Comércio intra-UE</t>
  </si>
  <si>
    <t>Comércio extra-UE</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</si>
  <si>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</si>
  <si>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t>
  </si>
  <si>
    <t>III.5.1 - Indicadores da agricultura e floresta por NUTS II, 2016 (continua)</t>
  </si>
  <si>
    <t>III.5.1 - Indicators of agriculture and forestry by NUTS II, 2016 (to be continued)</t>
  </si>
  <si>
    <t xml:space="preserve">Superfície agrícola utilizada (SAU) por exploração </t>
  </si>
  <si>
    <t xml:space="preserve">SAU por unidade trabalho ano (UTA) </t>
  </si>
  <si>
    <t xml:space="preserve">Unidade de trabalho ano médio por exploração agrícola </t>
  </si>
  <si>
    <t>Valor da produção padrão total por exploração</t>
  </si>
  <si>
    <t>Valor da produção padrão total por hectare de superfície agrícola utilizada</t>
  </si>
  <si>
    <t>Valor da produção padrão total por unidade trabalho ano</t>
  </si>
  <si>
    <t>Proporção das explorações agrícolas com atividades lucrativas não agrícolas</t>
  </si>
  <si>
    <t>Explorações com rendimento do produtor agrícola singular exclusivamente da exploração</t>
  </si>
  <si>
    <t>Superfície agrícola utilizada em conta própria</t>
  </si>
  <si>
    <t>ha</t>
  </si>
  <si>
    <t>UTA</t>
  </si>
  <si>
    <t>€</t>
  </si>
  <si>
    <t>Utilised agricultural area (UAA) per holding</t>
  </si>
  <si>
    <t xml:space="preserve">UAA per annual work unit (AWU) </t>
  </si>
  <si>
    <t>Average annual work unit by agricultural holding</t>
  </si>
  <si>
    <t>Total standard production value per holding</t>
  </si>
  <si>
    <t>Total standard production value per hectare of utilised agricultural area</t>
  </si>
  <si>
    <t xml:space="preserve">Average value of total standard production by annual work unit </t>
  </si>
  <si>
    <t>Proportion of agricultural holdings with lucrative non agricultural activities</t>
  </si>
  <si>
    <t>Holdings whose sole holder's income derives exclusively from the holding</t>
  </si>
  <si>
    <t>UAA in owner-manager regime</t>
  </si>
  <si>
    <t>AWU</t>
  </si>
  <si>
    <t>Fonte: INE, I.P., Inquérito à Estrutura das Explorações Agrícolas.</t>
  </si>
  <si>
    <t>Source: Statistics Portugal, Farm Structure Survey.</t>
  </si>
  <si>
    <t>http://www.ine.pt/xurl/ind/0000026</t>
  </si>
  <si>
    <t>http://www.ine.pt/xurl/ind/0005833</t>
  </si>
  <si>
    <t>http://www.ine.pt/xurl/ind/0002889</t>
  </si>
  <si>
    <t>III.5.1 - Indicadores da agricultura e floresta por NUTS II, 2016 (continuação)</t>
  </si>
  <si>
    <t>III.5.1 - Indicators of agriculture and forestry by NUTS II, 2016 (continued)</t>
  </si>
  <si>
    <t>Explorações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</si>
  <si>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</si>
  <si>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</si>
  <si>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</si>
  <si>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</si>
  <si>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</si>
  <si>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</si>
  <si>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</si>
  <si>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</si>
  <si>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</si>
  <si>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Nº.</t>
  </si>
  <si>
    <t>Holdings</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</si>
  <si>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</si>
  <si>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</si>
  <si>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</si>
  <si>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</si>
  <si>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</si>
  <si>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</si>
  <si>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</si>
  <si>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</si>
  <si>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</si>
  <si>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Source: Statistics Portugal, Survey on Farm Structure.</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</si>
  <si>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</si>
  <si>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</si>
  <si>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</si>
  <si>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</si>
  <si>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</si>
  <si>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</si>
  <si>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</si>
  <si>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</si>
  <si>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</si>
  <si>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</si>
  <si>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</si>
  <si>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</si>
  <si>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</si>
  <si>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</si>
  <si>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</si>
  <si>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</si>
  <si>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</si>
  <si>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</si>
  <si>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</si>
  <si>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</si>
  <si>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</si>
  <si>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</si>
  <si>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</si>
  <si>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</si>
  <si>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III.5.2 - Explorações e Superfície Agrícola Utilizada (SAU) por NUTS II, segundo as classes de SAU, 2016</t>
  </si>
  <si>
    <t>III.5.2 - Holdings and utilised agricultural area (UAA) by NUTS II, according to size classes of UAA, 2016</t>
  </si>
  <si>
    <t>SAU</t>
  </si>
  <si>
    <t>Superfície</t>
  </si>
  <si>
    <t>Sem SAU</t>
  </si>
  <si>
    <t>Inferior a 1ha</t>
  </si>
  <si>
    <t>1 ha a 
&lt; 5 ha</t>
  </si>
  <si>
    <t>5 ha a 
&lt; 20 ha</t>
  </si>
  <si>
    <t>20 ha a 
&lt; 50 ha</t>
  </si>
  <si>
    <t>Superior ou igual 
50 ha</t>
  </si>
  <si>
    <t>Inferior 
a 1 ha</t>
  </si>
  <si>
    <t>UAA</t>
  </si>
  <si>
    <t>Area</t>
  </si>
  <si>
    <t>Without UAA</t>
  </si>
  <si>
    <t>Under 
1 ha</t>
  </si>
  <si>
    <t>1 ha to 
&lt; 5 ha</t>
  </si>
  <si>
    <t>5 ha to 
&lt; 20 ha</t>
  </si>
  <si>
    <t>20 ha to &lt; 50 ha</t>
  </si>
  <si>
    <t>Greater than or equal to 
50 ha</t>
  </si>
  <si>
    <t>20 ha to 
&lt; 50 ha</t>
  </si>
  <si>
    <t>http://www.ine.pt/xurl/ind/0005635</t>
  </si>
  <si>
    <t>http://www.ine.pt/xurl/ind/0002765</t>
  </si>
  <si>
    <t>http://www.ine.pt/xurl/ind/0005623</t>
  </si>
  <si>
    <t>http://www.ine.pt/xurl/ind/0000251</t>
  </si>
  <si>
    <t>III.5.3 - Explorações por NUTS II, segundo a utilização da SAU, 2016</t>
  </si>
  <si>
    <t>III.5.3 - Holdings by NUTS II, according to UAA, 2016</t>
  </si>
  <si>
    <t>Superfície agrícola utilizada</t>
  </si>
  <si>
    <t>Terra arável</t>
  </si>
  <si>
    <t>Horta familiar</t>
  </si>
  <si>
    <t>Culturas 
permanentes</t>
  </si>
  <si>
    <t>Pastagens 
permanentes</t>
  </si>
  <si>
    <t>Utilised agricultural 
area</t>
  </si>
  <si>
    <t>Arable land</t>
  </si>
  <si>
    <t>Kitchen garden</t>
  </si>
  <si>
    <t>Permanent 
crops</t>
  </si>
  <si>
    <t>Permanent 
grassland</t>
  </si>
  <si>
    <t>http://www.ine.pt/xurl/ind/0000046</t>
  </si>
  <si>
    <t>III.5.4 - Explorações por NUTS II, segundo a dimensão económica, 2016</t>
  </si>
  <si>
    <t>III.5.4 - Holdings by NUTS II, according to economic size, 2016</t>
  </si>
  <si>
    <t>Valor da produção padrão total</t>
  </si>
  <si>
    <t xml:space="preserve">Classes de dimensão económica </t>
  </si>
  <si>
    <t>Menos de 
8 000 €</t>
  </si>
  <si>
    <t xml:space="preserve"> De 8 000 €  a menos de 25 000 €</t>
  </si>
  <si>
    <t>De 25 000 € a menos de 100 000 €</t>
  </si>
  <si>
    <t>100 000 € 
ou mais</t>
  </si>
  <si>
    <t>Value of total standard production</t>
  </si>
  <si>
    <t xml:space="preserve">Economic size classes </t>
  </si>
  <si>
    <t>Less than 
8 000 €</t>
  </si>
  <si>
    <t xml:space="preserve"> From 8 000 € to less than 25 000 €</t>
  </si>
  <si>
    <t>From 25 000 to less than 100 000 €</t>
  </si>
  <si>
    <t>100 000 € 
or more</t>
  </si>
  <si>
    <t>Nota: Os valores apresentados segundo a dimensão económica das explorações excluem as explorações com 0 euros.</t>
  </si>
  <si>
    <t>Note: Data presented according to economic size classes exclude holdings with 0 euros.</t>
  </si>
  <si>
    <t>http://www.ine.pt/xurl/ind/0005831</t>
  </si>
  <si>
    <t>III.5.5 - Explorações agrícolas por NUTS II, segundo a natureza jurídica e a forma de exploração, 2016</t>
  </si>
  <si>
    <t>III.5.5 - Agricultural holdings by NUTS II, according to legal nature and form of exploration, 2016</t>
  </si>
  <si>
    <t xml:space="preserve"> </t>
  </si>
  <si>
    <t>Natureza jurídica</t>
  </si>
  <si>
    <t>Forma de exploração da superfície agrícola utilizada</t>
  </si>
  <si>
    <t>das quais</t>
  </si>
  <si>
    <t>Produtor singular</t>
  </si>
  <si>
    <t>Sociedade</t>
  </si>
  <si>
    <t>Conta própria</t>
  </si>
  <si>
    <t>Arrendamento</t>
  </si>
  <si>
    <t>Legal Nature</t>
  </si>
  <si>
    <t>Type of tenure of utilised agricultural area</t>
  </si>
  <si>
    <t>of which</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</si>
  <si>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</si>
  <si>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</si>
  <si>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</si>
  <si>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</si>
  <si>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</si>
  <si>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</si>
  <si>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http://www.ine.pt/xurl/ind/0003507</t>
  </si>
  <si>
    <t>http://www.ine.pt/xurl/ind/0005617</t>
  </si>
  <si>
    <t>III.5.6 - Mão-de-obra agrícola por NUTS II, 2016</t>
  </si>
  <si>
    <t>III.5.6 - Agricultural labour force by NUTS II, 2016</t>
  </si>
  <si>
    <t>Unid: N.º UTA</t>
  </si>
  <si>
    <t xml:space="preserve"> Unit: No. of AWU</t>
  </si>
  <si>
    <t>Mão-de-obra agrícola familiar</t>
  </si>
  <si>
    <t>Mão-de-obra agrícola não familiar</t>
  </si>
  <si>
    <t>Homens</t>
  </si>
  <si>
    <t>Mulheres</t>
  </si>
  <si>
    <t>Com 55 ou mais anos</t>
  </si>
  <si>
    <t>Produtor</t>
  </si>
  <si>
    <t>Cônjuge</t>
  </si>
  <si>
    <t>Outros membros da família</t>
  </si>
  <si>
    <t>Permanente</t>
  </si>
  <si>
    <t>Eventual</t>
  </si>
  <si>
    <t>Mão-de-obra não contratada pelo produtor</t>
  </si>
  <si>
    <t>Family labour force</t>
  </si>
  <si>
    <t>Non-family labour force</t>
  </si>
  <si>
    <t>Men</t>
  </si>
  <si>
    <t>Women</t>
  </si>
  <si>
    <t>55 years and over</t>
  </si>
  <si>
    <t>Holder</t>
  </si>
  <si>
    <t>Spouse</t>
  </si>
  <si>
    <t>Other family members</t>
  </si>
  <si>
    <t>Regular</t>
  </si>
  <si>
    <t>Non-regular</t>
  </si>
  <si>
    <t>Workers not hired by the holder</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</si>
  <si>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</si>
  <si>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</si>
  <si>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</si>
  <si>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III.5.7 - Produção das principais culturas agrícolas por NUTS II, 2017</t>
  </si>
  <si>
    <t>III.5.7 - Main crops production by NUTS II, 2017</t>
  </si>
  <si>
    <t>Região Autónoma da Madeira</t>
  </si>
  <si>
    <t>Produção</t>
  </si>
  <si>
    <t>Produtividade</t>
  </si>
  <si>
    <t>t</t>
  </si>
  <si>
    <t>kg/ha</t>
  </si>
  <si>
    <t>Culturas temporárias</t>
  </si>
  <si>
    <t>Temporary crops</t>
  </si>
  <si>
    <t xml:space="preserve">  Cereais</t>
  </si>
  <si>
    <t xml:space="preserve">  Cereals</t>
  </si>
  <si>
    <t>Trigo</t>
  </si>
  <si>
    <t>Wheat</t>
  </si>
  <si>
    <t>Milho</t>
  </si>
  <si>
    <t>Maize</t>
  </si>
  <si>
    <t>Aveia</t>
  </si>
  <si>
    <t>Oats</t>
  </si>
  <si>
    <t>Centeio</t>
  </si>
  <si>
    <t>Rye</t>
  </si>
  <si>
    <t>Cevada</t>
  </si>
  <si>
    <t>Barley</t>
  </si>
  <si>
    <t xml:space="preserve">  Outras</t>
  </si>
  <si>
    <t xml:space="preserve">  Others</t>
  </si>
  <si>
    <t>Batata</t>
  </si>
  <si>
    <t>Potatoes</t>
  </si>
  <si>
    <t>Feijão</t>
  </si>
  <si>
    <t>Beans</t>
  </si>
  <si>
    <t>Culturas permanentes</t>
  </si>
  <si>
    <t>Permanent crops</t>
  </si>
  <si>
    <t xml:space="preserve">  Citrinos</t>
  </si>
  <si>
    <t xml:space="preserve">  Citrus fruits</t>
  </si>
  <si>
    <t>Laranja</t>
  </si>
  <si>
    <t>Orange</t>
  </si>
  <si>
    <t>Tangerina</t>
  </si>
  <si>
    <t>Tangerine</t>
  </si>
  <si>
    <t xml:space="preserve">  Frutos frescos</t>
  </si>
  <si>
    <t xml:space="preserve">  Fresh fruits</t>
  </si>
  <si>
    <t>Maçã</t>
  </si>
  <si>
    <t>Apple</t>
  </si>
  <si>
    <t>Pera</t>
  </si>
  <si>
    <t>Pear</t>
  </si>
  <si>
    <t>Figo</t>
  </si>
  <si>
    <t>Fig</t>
  </si>
  <si>
    <t>Pêssego</t>
  </si>
  <si>
    <t>Peach</t>
  </si>
  <si>
    <t>Cereja</t>
  </si>
  <si>
    <t>Cherry</t>
  </si>
  <si>
    <t xml:space="preserve">  Frutos secos</t>
  </si>
  <si>
    <t xml:space="preserve">  Nut fruits</t>
  </si>
  <si>
    <t xml:space="preserve">Amêndoa </t>
  </si>
  <si>
    <t>Almond</t>
  </si>
  <si>
    <t>Castanha</t>
  </si>
  <si>
    <t>Chestnut</t>
  </si>
  <si>
    <t xml:space="preserve">  Outros</t>
  </si>
  <si>
    <t>Azeitona de mesa</t>
  </si>
  <si>
    <t>Table olive</t>
  </si>
  <si>
    <t>Uva de mesa</t>
  </si>
  <si>
    <t>Table grape</t>
  </si>
  <si>
    <t>Outras Culturas Regionais</t>
  </si>
  <si>
    <t>Other crops in the region</t>
  </si>
  <si>
    <t>Banana</t>
  </si>
  <si>
    <t>Surface</t>
  </si>
  <si>
    <t>Production</t>
  </si>
  <si>
    <t>Yield</t>
  </si>
  <si>
    <t xml:space="preserve">Fonte: INE, I.P., Estatísticas da Produção Vegetal. </t>
  </si>
  <si>
    <t>Source: Statistics Portugal, Vegetable Production Statistics.</t>
  </si>
  <si>
    <t>Nota: A produção de citrinos corresponde à colheita iniciada no ano agrícola e continuada nos primeiros meses do ano seguinte.
A superfície ocupada pelas árvores de fruto engloba os pomares e povoamento regular, assim como a correspondente a pés diversos.
O feijão referido no quadro é o feijão seco para grão e não o feijão “maduro”.</t>
  </si>
  <si>
    <t>Note: The citrus production corresponds to the harvest started in the agricultural year and continued in the first months of the following year.
Area used for fruit trees includes kitchen gardens and regular density planting as well as varied seedlings.
The type of beans referred in this information is the dry bean grain and not the "mature" beans.</t>
  </si>
  <si>
    <t>http://www.ine.pt/xurl/ind/0000018</t>
  </si>
  <si>
    <t>http://www.ine.pt/xurl/ind/0000020</t>
  </si>
  <si>
    <t>http://www.ine.pt/xurl/ind/0000022</t>
  </si>
  <si>
    <t>III.5.8 - Produção vinícola declarada expressa em mosto por município, 2017 Po</t>
  </si>
  <si>
    <t>III.5.8 - Wine production declared (in grape must form) by municipality, 2017 Po</t>
  </si>
  <si>
    <t>Unidade: hl</t>
  </si>
  <si>
    <t>Unit: hl</t>
  </si>
  <si>
    <t>Produção de vinho por qualidade</t>
  </si>
  <si>
    <t>Vinho licoroso com denominação de origem protegida</t>
  </si>
  <si>
    <t>Vinho com denominação de origem protegida</t>
  </si>
  <si>
    <t>Vinho com indicação geográfica protegida</t>
  </si>
  <si>
    <t>Vinhos sem certificação</t>
  </si>
  <si>
    <t>Branco</t>
  </si>
  <si>
    <t>Tinto / Rosado</t>
  </si>
  <si>
    <t>Wine production by quality</t>
  </si>
  <si>
    <t>Liqueur wine by protected designation of origin</t>
  </si>
  <si>
    <t>Wine by protected designation of origin</t>
  </si>
  <si>
    <t>Wine by protected geographical indication</t>
  </si>
  <si>
    <t>Wines without certification</t>
  </si>
  <si>
    <t>White</t>
  </si>
  <si>
    <t xml:space="preserve">Red / Rose </t>
  </si>
  <si>
    <t>Fonte: Instituto da Vinha e do Vinho, I.P.</t>
  </si>
  <si>
    <t>Source: Institute of Vineyard and Wine.</t>
  </si>
  <si>
    <t>Nota: A produção é considerada segundo o local de vinificação. Os vinhos de casta sem denominação de origem protegida ou indicação geográfica protegida estão incluídos na rubrica "vinhos sem certificação".</t>
  </si>
  <si>
    <t>Note: The production is considered according to the wine-growing location. Varietal wines without protected designation of origin or protected geographical indication are included in the item "wines without certification".</t>
  </si>
  <si>
    <t>http://www.ine.pt/xurl/ind/0008236</t>
  </si>
  <si>
    <t>III.5.9 - Gado abatido e aprovado para consumo, por espécie, segundo a NUTS II, 2017</t>
  </si>
  <si>
    <t>III.5.9 - Livestock slaughterings approved for consumption, by species, according to NUTS II, 2017</t>
  </si>
  <si>
    <t>Uni-dade</t>
  </si>
  <si>
    <t>Norte</t>
  </si>
  <si>
    <t>Centro</t>
  </si>
  <si>
    <t>Área Metropolitana de Lisboa</t>
  </si>
  <si>
    <t>Alentejo</t>
  </si>
  <si>
    <t>Algarve</t>
  </si>
  <si>
    <t>Região Autónoma dos Açores</t>
  </si>
  <si>
    <t>Unit</t>
  </si>
  <si>
    <t>Total do peso limpo</t>
  </si>
  <si>
    <t>Total of net stripped weight</t>
  </si>
  <si>
    <t>Bovina</t>
  </si>
  <si>
    <t>Cattle</t>
  </si>
  <si>
    <t xml:space="preserve">  Vitelos</t>
  </si>
  <si>
    <t xml:space="preserve">  Calves</t>
  </si>
  <si>
    <t>Cabeças</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</si>
  <si>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</si>
  <si>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</si>
  <si>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</si>
  <si>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</si>
  <si>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</si>
  <si>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</si>
  <si>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</si>
  <si>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</si>
  <si>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</si>
  <si>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</si>
  <si>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</si>
  <si>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</si>
  <si>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</si>
  <si>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</si>
  <si>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</si>
  <si>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</si>
  <si>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</si>
  <si>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</si>
  <si>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</si>
  <si>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</si>
  <si>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</si>
  <si>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</si>
  <si>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</si>
  <si>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</si>
  <si>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</si>
  <si>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III.5.10 - Efetivos animais por espécie, segundo a NUTS II, 2017</t>
  </si>
  <si>
    <t>III.5.10 - Livestock by species, according to NUTS II, 2017</t>
  </si>
  <si>
    <t>Unidade: milhares de cabeças</t>
  </si>
  <si>
    <t>Unit: thousand heads</t>
  </si>
  <si>
    <t>Área Metropo-litana de Lisboa</t>
  </si>
  <si>
    <t>Total de bovinos</t>
  </si>
  <si>
    <t>Total cattle</t>
  </si>
  <si>
    <t>Dos quais</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</si>
  <si>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</si>
  <si>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</si>
  <si>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</si>
  <si>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</si>
  <si>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</si>
  <si>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</si>
  <si>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</si>
  <si>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</si>
  <si>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</si>
  <si>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</si>
  <si>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</si>
  <si>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</si>
  <si>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</si>
  <si>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</si>
  <si>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</si>
  <si>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</si>
  <si>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</si>
  <si>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</si>
  <si>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</si>
  <si>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</si>
  <si>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</si>
  <si>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</si>
  <si>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</si>
  <si>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</si>
  <si>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</si>
  <si>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</si>
  <si>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</si>
  <si>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</si>
  <si>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</si>
  <si>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</si>
  <si>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</si>
  <si>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</si>
  <si>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</si>
  <si>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</si>
  <si>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III.5.11 - Incêndios florestais e bombeiras/os por município, 2016 e 2017</t>
  </si>
  <si>
    <t>III.5.11 - Forestry fires and firemen by municipality, 2016 and 2017</t>
  </si>
  <si>
    <t>Ocorrências de incêndios florestais</t>
  </si>
  <si>
    <t>Superfície ardida</t>
  </si>
  <si>
    <t>Taxa de superfície florestal ardida</t>
  </si>
  <si>
    <t>Corporações de bombeiras/os</t>
  </si>
  <si>
    <t>Bombeiras/os</t>
  </si>
  <si>
    <t>Povoamentos florestais</t>
  </si>
  <si>
    <t>Matos</t>
  </si>
  <si>
    <t>2016 Po</t>
  </si>
  <si>
    <t>Fire occurrences</t>
  </si>
  <si>
    <t>Burnt surface</t>
  </si>
  <si>
    <t>Burnt forested surface rate</t>
  </si>
  <si>
    <t>Firemen's corporations</t>
  </si>
  <si>
    <t>Firemen</t>
  </si>
  <si>
    <t>Forest stands</t>
  </si>
  <si>
    <t>Shrub land</t>
  </si>
  <si>
    <t>© INE, I.P., Portugal, 2018. Informação disponível até 7 de dezembro de 2018. Information available till 7th December, 2018.</t>
  </si>
  <si>
    <t>Fonte: Instituto da Conservação da Natureza e das Florestas, I.P.; Instituto das Florestas e Conservação da Natureza, IP-RAM; INE, I.P., Inquérito ao Ambiente - Ações dos Corpos de Bombeiros.</t>
  </si>
  <si>
    <t>Source: Institute for Nature Conservation and Forests;Institute of Forestry and Nature Conservation, IP-RAM; Statistics Portugal, Environment survey on fire-brigades.</t>
  </si>
  <si>
    <t>http://www.ine.pt/xurl/ind/0008386</t>
  </si>
  <si>
    <t>http://www.ine.pt/xurl/ind/0008387</t>
  </si>
  <si>
    <t>http://www.ine.pt/xurl/ind/0008389</t>
  </si>
  <si>
    <t>http://www.ine.pt/xurl/ind/0008232</t>
  </si>
  <si>
    <t>http://www.ine.pt/xurl/ind/0008231</t>
  </si>
  <si>
    <t>III.6.1 - Indicadores da pesca por NUTS II e porto, 2017</t>
  </si>
  <si>
    <t>III.6.1 - Fishery indicators by NUTS II and landed port, 2017</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</si>
  <si>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</si>
  <si>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</si>
  <si>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</si>
  <si>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</si>
  <si>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</si>
  <si>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</si>
  <si>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</si>
  <si>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</si>
  <si>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</si>
  <si>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</si>
  <si>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</si>
  <si>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</si>
  <si>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</si>
  <si>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</si>
  <si>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</si>
  <si>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</si>
  <si>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</si>
  <si>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</si>
  <si>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</si>
  <si>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</si>
  <si>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</si>
  <si>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</si>
  <si>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</si>
  <si>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R. A. Açores</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</si>
  <si>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</si>
  <si>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</si>
  <si>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</si>
  <si>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</si>
  <si>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</si>
  <si>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</si>
  <si>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</si>
  <si>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</si>
  <si>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</si>
  <si>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http://www.ine.pt/xurl/ind/0001066</t>
  </si>
  <si>
    <t>III.6.2 - Pescadores/as matriculados/as e embarcações de pesca por NUTS II e porto, 2017</t>
  </si>
  <si>
    <t>III.6.2 - Registered fishermen and fishing vessels by NUTS II and landed port, 2017</t>
  </si>
  <si>
    <t>Pescadores/as matriculados/as em 31 de dezembro</t>
  </si>
  <si>
    <t>Embarcações com motor</t>
  </si>
  <si>
    <t>Embarcações sem motor</t>
  </si>
  <si>
    <t>Grupo etário</t>
  </si>
  <si>
    <t>Águas interiores não marítimas</t>
  </si>
  <si>
    <t>Águas marítimas</t>
  </si>
  <si>
    <t>16-34 anos</t>
  </si>
  <si>
    <t xml:space="preserve"> 35-54 anos</t>
  </si>
  <si>
    <t>55 e mais anos</t>
  </si>
  <si>
    <t>Pesca do arrasto</t>
  </si>
  <si>
    <t>Pesca do cerco</t>
  </si>
  <si>
    <t>Pesca polivalente</t>
  </si>
  <si>
    <t>Capacidade</t>
  </si>
  <si>
    <t>Potência do motor</t>
  </si>
  <si>
    <t>GT</t>
  </si>
  <si>
    <t>kW</t>
  </si>
  <si>
    <t>A. M. Lisboa</t>
  </si>
  <si>
    <t xml:space="preserve">  Lisboa</t>
  </si>
  <si>
    <t>Fishermen registered at 31 December</t>
  </si>
  <si>
    <t>Motor vessels</t>
  </si>
  <si>
    <t>Motorless vessels</t>
  </si>
  <si>
    <t>Age Group</t>
  </si>
  <si>
    <t>Inland fresh waters</t>
  </si>
  <si>
    <t>Marine waters</t>
  </si>
  <si>
    <t>16-34 years</t>
  </si>
  <si>
    <t>35-54 years</t>
  </si>
  <si>
    <t>Trawl fishing</t>
  </si>
  <si>
    <t>Seine fishing</t>
  </si>
  <si>
    <t>Polyvalent fishing</t>
  </si>
  <si>
    <t>Capacity</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</si>
  <si>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</si>
  <si>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</si>
  <si>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</si>
  <si>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Em 2017, os dados relativos ao número de pescadores matriculados em Portugal e na Região Autónoma dos Açores são preliminares.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</si>
  <si>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In 2017, data on fishermen registered in Portugal and Região Autónoma dos Açores are preliminary.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</si>
  <si>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</si>
  <si>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http://www.ine.pt/xurl/ind/0001069</t>
  </si>
  <si>
    <t>http://www.ine.pt/xurl/ind/0001071</t>
  </si>
  <si>
    <t>http://www.ine.pt/xurl/ind/0001068</t>
  </si>
  <si>
    <t>http://www.ine.pt/xurl/ind/0001070</t>
  </si>
  <si>
    <t>http://www.ine.pt/xurl/ind/0001072</t>
  </si>
  <si>
    <t>III.6.3 - Capturas nominais de pescado na região pelas principais espécies, segundo o porto, 2017</t>
  </si>
  <si>
    <t>III.6.3 - Nominal catch landed in the region by main species, according to the landed port, 2017</t>
  </si>
  <si>
    <t xml:space="preserve">Portugal  </t>
  </si>
  <si>
    <t>Ilha da Madeira</t>
  </si>
  <si>
    <t>Ilha de Porto Santo</t>
  </si>
  <si>
    <t>Águas salobra e doce</t>
  </si>
  <si>
    <t>Abróteas</t>
  </si>
  <si>
    <t>Forkbeards; Red hake; White hake</t>
  </si>
  <si>
    <t>Areeiro e Carta</t>
  </si>
  <si>
    <t>Megrim and Flounder</t>
  </si>
  <si>
    <t>Atum e similares</t>
  </si>
  <si>
    <t>Tuna and similar</t>
  </si>
  <si>
    <t>Badejo</t>
  </si>
  <si>
    <t>Whiting</t>
  </si>
  <si>
    <t>Besugo</t>
  </si>
  <si>
    <t>Axillary Seabream</t>
  </si>
  <si>
    <t>Bica</t>
  </si>
  <si>
    <t>Common pandora</t>
  </si>
  <si>
    <t>Biqueirão</t>
  </si>
  <si>
    <t>European anchovy</t>
  </si>
  <si>
    <t>Carapau</t>
  </si>
  <si>
    <t>Horse mackerel</t>
  </si>
  <si>
    <t>Carapau negrão</t>
  </si>
  <si>
    <t>Blue jack mackerel</t>
  </si>
  <si>
    <t>Cavala</t>
  </si>
  <si>
    <t>Chub mackerel</t>
  </si>
  <si>
    <t>Cherne</t>
  </si>
  <si>
    <t>Wreckfish</t>
  </si>
  <si>
    <t>Congro ou safio</t>
  </si>
  <si>
    <t>Conger</t>
  </si>
  <si>
    <t>Corvinas</t>
  </si>
  <si>
    <t>Meagre</t>
  </si>
  <si>
    <t>Dourada</t>
  </si>
  <si>
    <t>Gilthead seabream</t>
  </si>
  <si>
    <t>Pargos</t>
  </si>
  <si>
    <t>Pargo breams</t>
  </si>
  <si>
    <t>Peixe Espada</t>
  </si>
  <si>
    <t>Silver scabbardfish</t>
  </si>
  <si>
    <t>Peixe Espada Preto</t>
  </si>
  <si>
    <t>Black scabbardfish</t>
  </si>
  <si>
    <t>Pescadas</t>
  </si>
  <si>
    <t>Hakes</t>
  </si>
  <si>
    <t>Raias</t>
  </si>
  <si>
    <t>Skates</t>
  </si>
  <si>
    <t>Robalos</t>
  </si>
  <si>
    <t>Seabasses</t>
  </si>
  <si>
    <t>Salmonetes</t>
  </si>
  <si>
    <t>Red mullets</t>
  </si>
  <si>
    <t>Sarda</t>
  </si>
  <si>
    <t>Atlantic mackerel</t>
  </si>
  <si>
    <t>Sardinha</t>
  </si>
  <si>
    <t>Sardine</t>
  </si>
  <si>
    <t>Sargos</t>
  </si>
  <si>
    <t>Sargo breams</t>
  </si>
  <si>
    <t>Solhas</t>
  </si>
  <si>
    <t>Plaices and Flounders</t>
  </si>
  <si>
    <t>Tamboril</t>
  </si>
  <si>
    <t>Monkfish</t>
  </si>
  <si>
    <t>Verdinho</t>
  </si>
  <si>
    <t>Blue whiting</t>
  </si>
  <si>
    <t>Xaputa</t>
  </si>
  <si>
    <t>Atlantic pomfret</t>
  </si>
  <si>
    <t>Cações</t>
  </si>
  <si>
    <t>Hounds</t>
  </si>
  <si>
    <t>Faneca</t>
  </si>
  <si>
    <t>Pouting</t>
  </si>
  <si>
    <t>Linguado e azevia</t>
  </si>
  <si>
    <t>Soles</t>
  </si>
  <si>
    <t>Ruivos</t>
  </si>
  <si>
    <t>Gurnards</t>
  </si>
  <si>
    <t>Boga</t>
  </si>
  <si>
    <t>Bogue</t>
  </si>
  <si>
    <t>Goraz</t>
  </si>
  <si>
    <t>Blackspot seabream</t>
  </si>
  <si>
    <t>Salema</t>
  </si>
  <si>
    <t>Garoupas</t>
  </si>
  <si>
    <t>Groupers</t>
  </si>
  <si>
    <t>Pregado</t>
  </si>
  <si>
    <t>Turbot</t>
  </si>
  <si>
    <t>Rodovalho</t>
  </si>
  <si>
    <t>Brill</t>
  </si>
  <si>
    <t>Tainhas</t>
  </si>
  <si>
    <t>Mullets</t>
  </si>
  <si>
    <t>Cantarilhos</t>
  </si>
  <si>
    <t>Redfish</t>
  </si>
  <si>
    <t>Imperador</t>
  </si>
  <si>
    <t>Alfonsinos</t>
  </si>
  <si>
    <t>Galo negro</t>
  </si>
  <si>
    <t>John dory</t>
  </si>
  <si>
    <t>Diversos</t>
  </si>
  <si>
    <t>Others</t>
  </si>
  <si>
    <t>Camarões</t>
  </si>
  <si>
    <t>Shrimps</t>
  </si>
  <si>
    <t>Gambas</t>
  </si>
  <si>
    <t>Prawns /Deepwater rose shrimp</t>
  </si>
  <si>
    <t>Lagostas e Lavagantes</t>
  </si>
  <si>
    <t>Lobsters</t>
  </si>
  <si>
    <t>Lagostim</t>
  </si>
  <si>
    <t>Norway lobster</t>
  </si>
  <si>
    <t>Santola</t>
  </si>
  <si>
    <t>Spinous spider crab</t>
  </si>
  <si>
    <t>Caranguejos</t>
  </si>
  <si>
    <t>Crabs</t>
  </si>
  <si>
    <t>Ameijoas</t>
  </si>
  <si>
    <t>Carpet shell</t>
  </si>
  <si>
    <t>Berbigão</t>
  </si>
  <si>
    <t>Cockle</t>
  </si>
  <si>
    <t>Búzios</t>
  </si>
  <si>
    <t>Murex</t>
  </si>
  <si>
    <t>Choco</t>
  </si>
  <si>
    <t>Cuttlefish</t>
  </si>
  <si>
    <t>Longueirões</t>
  </si>
  <si>
    <t>Razor clams</t>
  </si>
  <si>
    <t>Lulas</t>
  </si>
  <si>
    <t>Common squids</t>
  </si>
  <si>
    <t>Polvos</t>
  </si>
  <si>
    <t>Octopus</t>
  </si>
  <si>
    <t>Potas</t>
  </si>
  <si>
    <t>Squids</t>
  </si>
  <si>
    <t>Ostras</t>
  </si>
  <si>
    <t>Oysters</t>
  </si>
  <si>
    <t>Mexilhão</t>
  </si>
  <si>
    <t>Mussels</t>
  </si>
  <si>
    <t>Conquilha</t>
  </si>
  <si>
    <t>Donax clams</t>
  </si>
  <si>
    <t>Animais aquáticos diversos</t>
  </si>
  <si>
    <t>Other aquatic animals</t>
  </si>
  <si>
    <t>Outros produtos</t>
  </si>
  <si>
    <t>Other products</t>
  </si>
  <si>
    <t>Nota: As capturas nominais não incluem congelados, salgados e aquicultura.</t>
  </si>
  <si>
    <t>Note: Nominal catch do not include frozen and salted fish, as well as aquaculture.</t>
  </si>
  <si>
    <t>http://www.ine.pt/xurl/ind/0001073</t>
  </si>
  <si>
    <t>http://www.ine.pt/xurl/ind/0001074</t>
  </si>
  <si>
    <t>III.6.4 - Produção na aquicultura por NUTS II, segundo o tipo de água e o regime de exploração, 2016</t>
  </si>
  <si>
    <t>III.6.4 - Production of aquaculture by NUTS II, according to type of water and production system, 2016</t>
  </si>
  <si>
    <t xml:space="preserve"> Águas doces </t>
  </si>
  <si>
    <t xml:space="preserve"> Águas marinhas e salobras</t>
  </si>
  <si>
    <t>Regime de exploração</t>
  </si>
  <si>
    <t>Extensivo</t>
  </si>
  <si>
    <t>Intensivo</t>
  </si>
  <si>
    <t>Semi-intensivo</t>
  </si>
  <si>
    <t xml:space="preserve">  Área Metropolitana de Lisboa</t>
  </si>
  <si>
    <t>Região A. Açores</t>
  </si>
  <si>
    <t>Região A. Madeira</t>
  </si>
  <si>
    <t xml:space="preserve">Fresh water </t>
  </si>
  <si>
    <t>Marine and brackish waters</t>
  </si>
  <si>
    <t>Production system</t>
  </si>
  <si>
    <t>Extensive</t>
  </si>
  <si>
    <t>Intensive</t>
  </si>
  <si>
    <t>Semi-intensive</t>
  </si>
  <si>
    <t>http://www.ine.pt/xurl/ind/0001473</t>
  </si>
  <si>
    <t>http://www.ine.pt/xurl/ind/0001475</t>
  </si>
  <si>
    <t/>
  </si>
  <si>
    <t>III.7.1 - Indicadores de energia por município, 2016 Po</t>
  </si>
  <si>
    <t>III.7.1 - Energy indicators by municipality, 2016 Po</t>
  </si>
  <si>
    <t>Consumo de energia elétrica por consumidor</t>
  </si>
  <si>
    <t>Consumo doméstico de energia elétrica por habitante</t>
  </si>
  <si>
    <t>Consumo de combustível automóvel por habitante</t>
  </si>
  <si>
    <t>Consumo de gás natural por 1 000 habitantes</t>
  </si>
  <si>
    <t>Doméstico</t>
  </si>
  <si>
    <t>Indústria</t>
  </si>
  <si>
    <t>Agricultura</t>
  </si>
  <si>
    <t>kWh</t>
  </si>
  <si>
    <t>tep</t>
  </si>
  <si>
    <r>
      <t>milhares de Nm</t>
    </r>
    <r>
      <rPr>
        <vertAlign val="superscript"/>
        <sz val="8"/>
        <color indexed="8"/>
        <rFont val="Arial"/>
        <family val="2"/>
      </rPr>
      <t>3</t>
    </r>
  </si>
  <si>
    <t xml:space="preserve">Electricity consumption per consumer </t>
  </si>
  <si>
    <t xml:space="preserve">Residential electricity consumption per inhabitant </t>
  </si>
  <si>
    <t xml:space="preserve">Car fuel consumption per inhabitant </t>
  </si>
  <si>
    <t>Natural gas consumption per 1000 inhabitants</t>
  </si>
  <si>
    <t>Residential</t>
  </si>
  <si>
    <t>Industry</t>
  </si>
  <si>
    <t>Agriculture</t>
  </si>
  <si>
    <t>toe</t>
  </si>
  <si>
    <r>
      <t>thousands Nm</t>
    </r>
    <r>
      <rPr>
        <vertAlign val="superscript"/>
        <sz val="8"/>
        <color indexed="8"/>
        <rFont val="Arial"/>
        <family val="2"/>
      </rPr>
      <t>3</t>
    </r>
  </si>
  <si>
    <t>Fonte: Ministério do Ambiente, Ordenamento do Território e Energia - Direção-Geral de Energia e Geologia (DGEG).</t>
  </si>
  <si>
    <t>Source: Ministry for Environment, Spatial Planning and Energy - Directorate-General for Energy and Geology (DGEG).</t>
  </si>
  <si>
    <t>Nota: O combustível automóvel inclui o gás auto, a gasolina aditivada, a gasolina sem chumbo 95, a gasolina sem chumbo 98 e o gasóleo rodoviário.</t>
  </si>
  <si>
    <t>Note: Motor car fuel comprises auto gas, petrol with additives, unleaded gasoline 95, unleaded gasoline 98 and diesel oil.</t>
  </si>
  <si>
    <t>http://www.ine.pt/xurl/ind/0008224</t>
  </si>
  <si>
    <t>http://www.ine.pt/xurl/ind/0008226</t>
  </si>
  <si>
    <t>http://www.ine.pt/xurl/ind/0008287</t>
  </si>
  <si>
    <t>http://www.ine.pt/xurl/ind/0008225</t>
  </si>
  <si>
    <t>http://www.ine.pt/xurl/ind/0008229</t>
  </si>
  <si>
    <t>http://www.ine.pt/xurl/ind/0008227</t>
  </si>
  <si>
    <t>http://www.ine.pt/xurl/ind/0008158</t>
  </si>
  <si>
    <t>III.7.2 - Consumo de energia elétrica por município, segundo o tipo de consumo, 2016 Po</t>
  </si>
  <si>
    <t>III.7.2 - Consumption of electric energy by municipality, according to consumption type, 2016 Po</t>
  </si>
  <si>
    <t>Unidade: kWh</t>
  </si>
  <si>
    <t>Unit: kWh</t>
  </si>
  <si>
    <t>Não doméstico</t>
  </si>
  <si>
    <t>Iluminação das vias públicas</t>
  </si>
  <si>
    <t>Iluminação interior de edifícios do Estado</t>
  </si>
  <si>
    <t>Outros</t>
  </si>
  <si>
    <t>Non-residential</t>
  </si>
  <si>
    <t>Lighting of the public roads</t>
  </si>
  <si>
    <t>Inner lighting of State/public buildings</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</si>
  <si>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</si>
  <si>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</si>
  <si>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http://www.ine.pt/xurl/ind/0008222</t>
  </si>
  <si>
    <t>III.7.3 - Consumidores de energia elétrica por município, segundo o tipo de consumo, 2016</t>
  </si>
  <si>
    <t>III.7.3 - Consumers of electric energy by municipality, according to consumption type, 2016</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</si>
  <si>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</si>
  <si>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</si>
  <si>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http://www.ine.pt/xurl/ind/0008223</t>
  </si>
  <si>
    <t>III.7.4 - Vendas de combustíveis para consumo por município, 2016 Po</t>
  </si>
  <si>
    <t>III.7.4 - Sales of liquid and gaseous fuels (distribution companies) by municipality, 2016 Po</t>
  </si>
  <si>
    <t>Unidade: t</t>
  </si>
  <si>
    <t>Unit: t</t>
  </si>
  <si>
    <t>Gás</t>
  </si>
  <si>
    <t>Gasolina</t>
  </si>
  <si>
    <t>Petróleo</t>
  </si>
  <si>
    <t>Gasóleo rodoviário</t>
  </si>
  <si>
    <t>Gasóleo colorido</t>
  </si>
  <si>
    <t>Gasóleo para aqueci-mento</t>
  </si>
  <si>
    <t>Fuel</t>
  </si>
  <si>
    <t>Butano</t>
  </si>
  <si>
    <t>Propano</t>
  </si>
  <si>
    <t>Gás auto (GPL)</t>
  </si>
  <si>
    <t>Sem chumbo 
95</t>
  </si>
  <si>
    <t>Sem chumbo 
98</t>
  </si>
  <si>
    <t>Fuel gas</t>
  </si>
  <si>
    <t>Gasoline</t>
  </si>
  <si>
    <t>Fuel oil</t>
  </si>
  <si>
    <t>Diesel oil</t>
  </si>
  <si>
    <t>Coloured diesel</t>
  </si>
  <si>
    <t>Heating oil</t>
  </si>
  <si>
    <t>Butane</t>
  </si>
  <si>
    <t>Propane</t>
  </si>
  <si>
    <t>Auto gas (LPG)</t>
  </si>
  <si>
    <t>Unleaded 95</t>
  </si>
  <si>
    <t>Unleaded 98</t>
  </si>
  <si>
    <t>Source: Ministry for Environment, Spatial Planning and Energy - Directorate-General for Energy and Geology (DGEG)</t>
  </si>
  <si>
    <t>http://www.ine.pt/xurl/ind/0008233</t>
  </si>
  <si>
    <t>III.7.5 - Consumo de gás natural por município, 2011-2016 Po</t>
  </si>
  <si>
    <t>III.7.5 - Consumption of natural gas by municipality, 2011-2016 Po</t>
  </si>
  <si>
    <r>
      <t>Unidade: milhares de Nm</t>
    </r>
    <r>
      <rPr>
        <vertAlign val="superscript"/>
        <sz val="7"/>
        <rFont val="Arial"/>
        <family val="2"/>
      </rPr>
      <t>3</t>
    </r>
  </si>
  <si>
    <r>
      <t>Unit: thousands Nm</t>
    </r>
    <r>
      <rPr>
        <vertAlign val="superscript"/>
        <sz val="7"/>
        <rFont val="Arial"/>
        <family val="2"/>
      </rPr>
      <t>3</t>
    </r>
  </si>
  <si>
    <t>http://www.ine.pt/xurl/ind/0008286</t>
  </si>
  <si>
    <t xml:space="preserve">III.7.6 - Produção bruta de eletricidade por NUTS III, 2015 </t>
  </si>
  <si>
    <t xml:space="preserve">III.7.6 - Gross production of electricity by NUTS III, 2015 </t>
  </si>
  <si>
    <t>Eólica</t>
  </si>
  <si>
    <t>Geotérmica</t>
  </si>
  <si>
    <t>Hídrica</t>
  </si>
  <si>
    <t>Fotovoltaica</t>
  </si>
  <si>
    <t>Térmica</t>
  </si>
  <si>
    <t xml:space="preserve">   Área Metropolitana do Porto</t>
  </si>
  <si>
    <t>Wind</t>
  </si>
  <si>
    <t>Geothermal</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</si>
  <si>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</si>
  <si>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</si>
  <si>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</si>
  <si>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</si>
  <si>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</si>
  <si>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</si>
  <si>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</si>
  <si>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</si>
  <si>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III.8.1 - Indicadores da construção e da habitação por município, 2017 (continua)</t>
  </si>
  <si>
    <t>III.8.1 - Construction and housing indicators by municipality, 2017 (to be continued)</t>
  </si>
  <si>
    <t>Licenciamento de construções novas para habitação familiar</t>
  </si>
  <si>
    <t>Conclusão de construções novas para habitação familiar</t>
  </si>
  <si>
    <t>Pavimentos por edifício</t>
  </si>
  <si>
    <t>Fogos por pavimento</t>
  </si>
  <si>
    <t>Divisões por fogo</t>
  </si>
  <si>
    <t>Superfície média habitável das divisões</t>
  </si>
  <si>
    <t>Reconstruções licenciadas por 100 construções novas licenciadas</t>
  </si>
  <si>
    <t xml:space="preserve">Reconstruções concluídas por 100 construções novas concluídas </t>
  </si>
  <si>
    <r>
      <t>m</t>
    </r>
    <r>
      <rPr>
        <vertAlign val="superscript"/>
        <sz val="8"/>
        <color indexed="8"/>
        <rFont val="Arial"/>
        <family val="2"/>
      </rPr>
      <t>2</t>
    </r>
  </si>
  <si>
    <t>2015-2017</t>
  </si>
  <si>
    <t>Permits of new buildings for family housing</t>
  </si>
  <si>
    <t>Completed new buildings for family housing</t>
  </si>
  <si>
    <t>Floors per building</t>
  </si>
  <si>
    <t xml:space="preserve">Dwellings per floor </t>
  </si>
  <si>
    <t xml:space="preserve">Rooms per dwelling </t>
  </si>
  <si>
    <t>Average utility area of rooms</t>
  </si>
  <si>
    <t>Reconstructions permitted per 100 new buildings</t>
  </si>
  <si>
    <t>Reconstructions completed per 100 new buildings</t>
  </si>
  <si>
    <r>
      <t>m</t>
    </r>
    <r>
      <rPr>
        <vertAlign val="superscript"/>
        <sz val="8"/>
        <rFont val="Arial"/>
        <family val="2"/>
      </rPr>
      <t>2</t>
    </r>
  </si>
  <si>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</si>
  <si>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</si>
  <si>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Nota: Dados preliminares. As rubricas "Conclusão de construções novas para habitação familiar" baseiam-se nas Estimativas das Obras Concluídas.</t>
  </si>
  <si>
    <t>Note: Preliminary data. The items "Completed new buildings for family housing" are based on Completed Works Estimations.</t>
  </si>
  <si>
    <t>http://www.ine.pt/xurl/ind/0008310</t>
  </si>
  <si>
    <t>http://www.ine.pt/xurl/ind/0008319</t>
  </si>
  <si>
    <t>http://www.ine.pt/xurl/ind/0008333</t>
  </si>
  <si>
    <t>http://www.ine.pt/xurl/ind/0008313</t>
  </si>
  <si>
    <t>http://www.ine.pt/xurl/ind/0008323</t>
  </si>
  <si>
    <t>http://www.ine.pt/xurl/ind/0008336</t>
  </si>
  <si>
    <t>http://www.ine.pt/xurl/ind/0008311</t>
  </si>
  <si>
    <t>http://www.ine.pt/xurl/ind/0008326</t>
  </si>
  <si>
    <t>http://www.ine.pt/xurl/ind/0008316</t>
  </si>
  <si>
    <t>http://www.ine.pt/xurl/ind/0008324</t>
  </si>
  <si>
    <t>III.8.1 - Indicadores da construção e da habitação por município, 2017 (continuação)</t>
  </si>
  <si>
    <t>III.8.1 - Construction and housing indicators by municipality, 2017 (continued)</t>
  </si>
  <si>
    <t>Unidade: €</t>
  </si>
  <si>
    <t>Unit: €</t>
  </si>
  <si>
    <t>Valor médio dos prédios</t>
  </si>
  <si>
    <t>Crédito hipotecário concedido a pessoas singulares por habitante</t>
  </si>
  <si>
    <r>
      <t>Valor mediano das vendas por m</t>
    </r>
    <r>
      <rPr>
        <u/>
        <vertAlign val="superscript"/>
        <sz val="8"/>
        <color indexed="12"/>
        <rFont val="Arial"/>
        <family val="2"/>
      </rPr>
      <t>2</t>
    </r>
    <r>
      <rPr>
        <u/>
        <sz val="8"/>
        <color indexed="12"/>
        <rFont val="Arial"/>
        <family val="2"/>
      </rPr>
      <t xml:space="preserve"> de alojamentos familiares </t>
    </r>
  </si>
  <si>
    <r>
      <t>Valor mediano das rendas por m</t>
    </r>
    <r>
      <rPr>
        <u/>
        <vertAlign val="superscript"/>
        <sz val="8"/>
        <color indexed="12"/>
        <rFont val="Arial"/>
        <family val="2"/>
      </rPr>
      <t>2</t>
    </r>
    <r>
      <rPr>
        <u/>
        <sz val="8"/>
        <color indexed="12"/>
        <rFont val="Arial"/>
        <family val="2"/>
      </rPr>
      <t xml:space="preserve"> de novos contratos de arrenda-mento de alojamentos familiares </t>
    </r>
  </si>
  <si>
    <t>Transacionados</t>
  </si>
  <si>
    <t>Hipotecados</t>
  </si>
  <si>
    <t>dos quais</t>
  </si>
  <si>
    <t>Urbanos</t>
  </si>
  <si>
    <t>Rústicos</t>
  </si>
  <si>
    <t>Em propriedade horizontal</t>
  </si>
  <si>
    <t>Mean value of real estates</t>
  </si>
  <si>
    <t>Mortgage credit granted to singular persons per inhabitant</t>
  </si>
  <si>
    <r>
      <t>Median value per m</t>
    </r>
    <r>
      <rPr>
        <u/>
        <vertAlign val="superscript"/>
        <sz val="8"/>
        <color indexed="12"/>
        <rFont val="Arial"/>
        <family val="2"/>
      </rPr>
      <t>2</t>
    </r>
    <r>
      <rPr>
        <u/>
        <sz val="8"/>
        <color indexed="12"/>
        <rFont val="Arial"/>
        <family val="2"/>
      </rPr>
      <t xml:space="preserve"> of dwellings sales </t>
    </r>
  </si>
  <si>
    <r>
      <t>Median house rental value per m</t>
    </r>
    <r>
      <rPr>
        <u/>
        <vertAlign val="superscript"/>
        <sz val="8"/>
        <color indexed="12"/>
        <rFont val="Arial"/>
        <family val="2"/>
      </rPr>
      <t>2</t>
    </r>
    <r>
      <rPr>
        <u/>
        <sz val="8"/>
        <color indexed="12"/>
        <rFont val="Arial"/>
        <family val="2"/>
      </rPr>
      <t xml:space="preserve"> of new lease agreements of dwellings </t>
    </r>
  </si>
  <si>
    <t xml:space="preserve">Traded </t>
  </si>
  <si>
    <t>Mortgaged</t>
  </si>
  <si>
    <t>Urban</t>
  </si>
  <si>
    <t>Rural</t>
  </si>
  <si>
    <t>Split property regime</t>
  </si>
  <si>
    <t>Fonte: Ministério da Justiça - Direção-Geral da Política de Justiça.  INE, I.P., Estatisticas de preços da habitação ao nível local e Estatísticas de Rendas da Habitação ao nível local.</t>
  </si>
  <si>
    <t>Source: Ministry of Justice - Directorate-General for Justice Policy.  Statistics Portugal, House prices statistics at local level and House rental statistics at local level.</t>
  </si>
  <si>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</si>
  <si>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</si>
  <si>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t>http://www.ine.pt/xurl/ind/0008760</t>
  </si>
  <si>
    <t>http://www.ine.pt/xurl/ind/0008762</t>
  </si>
  <si>
    <t>http://www.ine.pt/xurl/ind/0009631</t>
  </si>
  <si>
    <t>http://www.ine.pt/xurl/ind/0008761</t>
  </si>
  <si>
    <t>http://www.ine.pt/xurl/ind/0009490</t>
  </si>
  <si>
    <t>III.8.2 - Indicadores da construção e da habitação por NUTS III, 2017</t>
  </si>
  <si>
    <t>III.8.2 - Construction and housing indicators by NUTS III, 2017</t>
  </si>
  <si>
    <t>Valor médio dos prédios adquiridos por não residentes</t>
  </si>
  <si>
    <t xml:space="preserve">Transacionados </t>
  </si>
  <si>
    <t>Mean value of real estates acquired by non-residents</t>
  </si>
  <si>
    <t>Traded</t>
  </si>
  <si>
    <t xml:space="preserve">Fonte: Ministério da Justiça - Direção-Geral da Política de Justiça. </t>
  </si>
  <si>
    <t xml:space="preserve">Source: Ministry of Justice - Directorate-General for Justice Policy. </t>
  </si>
  <si>
    <t>Nota: Os valores da rubrica "Valor médio dos prédios adquiridos por não residentes" incluem apenas os contratos de compra e venda celebrados em Portugal e referentes a prédios localizados em território nacional.</t>
  </si>
  <si>
    <t>Note: The figures concerning the item "Mean value of real estates acquired by non-residents" includes only contracts for the purchase and sale agreements in Portugal and for real estates located in national territory.</t>
  </si>
  <si>
    <t>III.8.3 - Edifícios licenciados pelas câmaras municipais para construção por município, segundo o tipo de obra, 2017</t>
  </si>
  <si>
    <t>III.8.3 - Building permits issued by local administration, by municipality, according to type of project, 2017</t>
  </si>
  <si>
    <t>Edifícios</t>
  </si>
  <si>
    <t>Construções novas</t>
  </si>
  <si>
    <t>Ampliações, alterações e reconstruções</t>
  </si>
  <si>
    <t>Para habitação familiar</t>
  </si>
  <si>
    <t>Fogos para habitação familiar</t>
  </si>
  <si>
    <t>Aparta-mentos</t>
  </si>
  <si>
    <t>Moradias</t>
  </si>
  <si>
    <t>Buildings</t>
  </si>
  <si>
    <t>New constructions</t>
  </si>
  <si>
    <t>Enlargements, alterations and reconstructions</t>
  </si>
  <si>
    <t>For family housing</t>
  </si>
  <si>
    <t>Dwellings for family housing</t>
  </si>
  <si>
    <t>Apartments</t>
  </si>
  <si>
    <t>Row houses</t>
  </si>
  <si>
    <t>Fonte: INE, I.P., Inquérito aos Projetos de Obras de Edifícios e de Demolição de Edifícios.</t>
  </si>
  <si>
    <t>Source: Statistics Portugal, Projects of Building Constructions and Demolitions Survey.</t>
  </si>
  <si>
    <t>Nota: Dados preliminares. A rubrica "Total" de edifícios inclui construções novas, ampliações, alterações, reconstruções e demolições.</t>
  </si>
  <si>
    <t>Note: Preliminary data. The item "Total" for buildings includes new constructions, enlargements, alterations, reconstructions and demolitions.</t>
  </si>
  <si>
    <t>http://www.ine.pt/xurl/ind/0008315</t>
  </si>
  <si>
    <t>http://www.ine.pt/xurl/ind/0008317</t>
  </si>
  <si>
    <t>http://www.ine.pt/xurl/ind/0008309</t>
  </si>
  <si>
    <t>http://www.ine.pt/xurl/ind/0008307</t>
  </si>
  <si>
    <t>http://www.ine.pt/xurl/ind/0008318</t>
  </si>
  <si>
    <t>III.8.4 - Fogos licenciados pelas câmaras municipais em construções novas para habitação familiar por município, segundo a entidade promotora e a tipologia, 2017</t>
  </si>
  <si>
    <t>III.8.4 - Dwellings licensed by municipal councils in new buildings for family housing, by municipality, according to investing entity and typology, 2017</t>
  </si>
  <si>
    <t>Entidade promotora</t>
  </si>
  <si>
    <t>Tipologia</t>
  </si>
  <si>
    <t>Pessoa singular</t>
  </si>
  <si>
    <t>Empresa privada</t>
  </si>
  <si>
    <t>Outras entidades</t>
  </si>
  <si>
    <t>T0 ou T1</t>
  </si>
  <si>
    <t>T2</t>
  </si>
  <si>
    <t>T3</t>
  </si>
  <si>
    <t>T4 ou mais</t>
  </si>
  <si>
    <t>Investing entity</t>
  </si>
  <si>
    <t>Typology</t>
  </si>
  <si>
    <t>Singular Person</t>
  </si>
  <si>
    <t>Private company</t>
  </si>
  <si>
    <t>Other entities</t>
  </si>
  <si>
    <t>0 or 1 bedrooms</t>
  </si>
  <si>
    <t>2 bedrooms</t>
  </si>
  <si>
    <t>3 bedrooms</t>
  </si>
  <si>
    <t>4 or more bedrooms</t>
  </si>
  <si>
    <t>Nota: Dados preliminares. A rubrica "Outras entidades" inclui Administração Central, Regional e Local, Empresas de Serviço Público, Cooperativas de Habitação e Instituições Sem Fins Lucrativos.</t>
  </si>
  <si>
    <t>Note: Preliminary data. The item "Other entities" includes the central, regional and local administrations, public companies, housing cooperatives and non-profit institutions.</t>
  </si>
  <si>
    <t>http://www.ine.pt/xurl/ind/0008308</t>
  </si>
  <si>
    <t>III.8.5 - Edifícios concluídos por município, segundo o tipo de obra, 2017</t>
  </si>
  <si>
    <t>III.8.5- Construction works completed, by municipality, according to type of project, 2017</t>
  </si>
  <si>
    <t>Row 
houses</t>
  </si>
  <si>
    <t>Fonte: INE, I.P., Estatísticas das Obras Concluídas.</t>
  </si>
  <si>
    <t>Source: Statistics Portugal, Statistics on Construction Works Completed.</t>
  </si>
  <si>
    <t>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t>
  </si>
  <si>
    <t>Note: Preliminary data. Data is based on Completed Works Estimations and do not include demolitions. The total for new constructions of buildings for family housing includes apartment buildings, communal buildings, mainly non-residential buildings and row houses.</t>
  </si>
  <si>
    <t>http://www.ine.pt/xurl/ind/0008320</t>
  </si>
  <si>
    <t>http://www.ine.pt/xurl/ind/0008335</t>
  </si>
  <si>
    <t>http://www.ine.pt/xurl/ind/0008334</t>
  </si>
  <si>
    <t>http://www.ine.pt/xurl/ind/0008321</t>
  </si>
  <si>
    <t>Pessoa 
singular</t>
  </si>
  <si>
    <t>Empresa 
privada</t>
  </si>
  <si>
    <t>Outras 
entidades</t>
  </si>
  <si>
    <t>Singular 
person</t>
  </si>
  <si>
    <t>Private 
company</t>
  </si>
  <si>
    <t>Other 
entities</t>
  </si>
  <si>
    <t>0 or 1 
bedrooms</t>
  </si>
  <si>
    <t>4 or more 
bedrooms</t>
  </si>
  <si>
    <t>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t>
  </si>
  <si>
    <t>Note: Preliminary data. The item "Other entities" includes the central, regional and local administrations, public companies, housing cooperatives and non-profit institutions. Data on completed works is based on Completed Works Estimations.</t>
  </si>
  <si>
    <t>http://www.ine.pt/xurl/ind/0008322</t>
  </si>
  <si>
    <t>III.8.7 - Estimativas do parque habitacional por município, 2011-2017</t>
  </si>
  <si>
    <t>III.8.7 - Estimates of housing stock by municipality, 2011-2017</t>
  </si>
  <si>
    <t>Edifícios de habitação familiar clássica</t>
  </si>
  <si>
    <t>Alojamentos familiares clássicos</t>
  </si>
  <si>
    <t>2011 Rv</t>
  </si>
  <si>
    <t>2012 Rv</t>
  </si>
  <si>
    <t>2013 Rv</t>
  </si>
  <si>
    <t>2014 Rv</t>
  </si>
  <si>
    <t>2015 Rv</t>
  </si>
  <si>
    <t>2016 Rv</t>
  </si>
  <si>
    <t>Buildings for conventional family housing</t>
  </si>
  <si>
    <t>Conventional family dwellings</t>
  </si>
  <si>
    <t>Nota: Dados preliminares. A informação para os anos de 2016 e 2017 baseia-se nas Estimativas das Obras Concluídas.</t>
  </si>
  <si>
    <t>Note: Preliminary data. Data for 2016 and 2017 are based on Completed Works Estimations.</t>
  </si>
  <si>
    <t>http://www.ine.pt/xurl/ind/0008328</t>
  </si>
  <si>
    <t>http://www.ine.pt/xurl/ind/0008329</t>
  </si>
  <si>
    <t>III.8.8 - Contratos de compra e venda de prédios por município, segundo a natureza, 2017</t>
  </si>
  <si>
    <t>III.8.8 - Purchase and sale contracts of real estate, by municipality, according to nature, 2017</t>
  </si>
  <si>
    <t>Total de prédios</t>
  </si>
  <si>
    <t>Prédios urbanos</t>
  </si>
  <si>
    <t>Prédios rústicos</t>
  </si>
  <si>
    <t>Prédios mistos</t>
  </si>
  <si>
    <t>milhares euros</t>
  </si>
  <si>
    <t>Total estates</t>
  </si>
  <si>
    <t>Urban estates</t>
  </si>
  <si>
    <t>Rural estates</t>
  </si>
  <si>
    <t>Mixed estates</t>
  </si>
  <si>
    <t>thousand 
euros</t>
  </si>
  <si>
    <t>Fonte: Ministério da Justiça - Direção-Geral da Política de Justiça.</t>
  </si>
  <si>
    <t>Source: Ministry of Justice - Directorate-General for Justice Policy.</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</si>
  <si>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</si>
  <si>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</si>
  <si>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http://www.ine.pt/xurl/ind/0008649</t>
  </si>
  <si>
    <t>http://www.ine.pt/xurl/ind/0008650</t>
  </si>
  <si>
    <t>III.8.9 - Contratos de compra e venda de prédios adquiridos por não residentes por NUTS III, segundo a natureza, 2017</t>
  </si>
  <si>
    <t>III.8.9 - Purchase and sale contracts of real estate acquired by non-residents, by NUTS III, according to nature, 2017</t>
  </si>
  <si>
    <r>
      <t xml:space="preserve">Total </t>
    </r>
    <r>
      <rPr>
        <sz val="8"/>
        <rFont val="Arial"/>
        <family val="2"/>
      </rPr>
      <t>de prédios</t>
    </r>
    <r>
      <rPr>
        <sz val="8"/>
        <color rgb="FFFF0000"/>
        <rFont val="Arial"/>
        <family val="2"/>
      </rPr>
      <t xml:space="preserve"> </t>
    </r>
  </si>
  <si>
    <t>milhares 
euros</t>
  </si>
  <si>
    <t>III.8.10 - Contratos de mútuo com hipoteca voluntária por município, segundo a natureza, 2017</t>
  </si>
  <si>
    <t>III.8.10 - Loan agreements with conventional mortgage, by municipality, according to nature, 2017</t>
  </si>
  <si>
    <t>0</t>
  </si>
  <si>
    <t>Nota: Os valores são apresentados segundo o local do imóvel. O valor de Portugal inclui contratos de hipotecas celebrados em Portugal e referentes a prédios localizados no território nacional.</t>
  </si>
  <si>
    <t>Note: The figures are given according to the location of the real estate. The figures for Portugal include mortgage contracts celebrated in Portugal and concerning real estates located in national territory.</t>
  </si>
  <si>
    <t>http://www.ine.pt/xurl/ind/0008651</t>
  </si>
  <si>
    <t>http://www.ine.pt/xurl/ind/0008652</t>
  </si>
  <si>
    <t>III.8.11 - Crédito hipotecário concedido por contratos de mútuo com hipoteca voluntária por município, segundo a natureza, 2017</t>
  </si>
  <si>
    <t>III.8.11 - Mortgage credit granted by loan agreements with conventional mortgage, by municipality, according to nature, 2017</t>
  </si>
  <si>
    <t xml:space="preserve">Unit: thousand euros </t>
  </si>
  <si>
    <t>Credores/as</t>
  </si>
  <si>
    <t>Devedores/as</t>
  </si>
  <si>
    <t>Instituição de crédito</t>
  </si>
  <si>
    <t>Outra pessoa coletiva</t>
  </si>
  <si>
    <t>Creditors</t>
  </si>
  <si>
    <t>Debtors</t>
  </si>
  <si>
    <t>Credit 
institution</t>
  </si>
  <si>
    <t>Other legal 
person</t>
  </si>
  <si>
    <t>Nota: Os valores são apresentados segundo o domicílio do/a credor/a ou devedor/a. O valor de Portugal inclui credores/as ou devedores/as domiciliados/as fora do território nacional.</t>
  </si>
  <si>
    <t>Note: Values are given according to the creditor/debtor's domicile. The value for Portugal includes creditors/debtors domiciled abroad.</t>
  </si>
  <si>
    <t>http://www.ine.pt/xurl/ind/0008763</t>
  </si>
  <si>
    <t>III.8.12 - Valores médios de avaliação bancária dos alojamentos por município, segundo o tipo de construção e a tipologia, 2017</t>
  </si>
  <si>
    <t>III.8.12 - Average value of bank evaluation of living quarters by municipality, according to the type of construction and typology, 2017</t>
  </si>
  <si>
    <t>Unidade: € / m²</t>
  </si>
  <si>
    <t>Unit: € / m²</t>
  </si>
  <si>
    <t>Média global</t>
  </si>
  <si>
    <t>Média 50% (observações interquartis)</t>
  </si>
  <si>
    <t>Apartamentos</t>
  </si>
  <si>
    <t>T4</t>
  </si>
  <si>
    <t>Global average</t>
  </si>
  <si>
    <t>50% average (interquartile observations)</t>
  </si>
  <si>
    <t>4 bedrooms</t>
  </si>
  <si>
    <t>Fonte: INE, I.P., Inquérito à Avaliação Bancária na Habitação.</t>
  </si>
  <si>
    <t>Source: Statistics Portugal, Survey on Bank Evaluation on Housing.</t>
  </si>
  <si>
    <t>III.9.1 - Indicadores de transporte rodoviário por município, 2017</t>
  </si>
  <si>
    <t>III.9.1 - Road transport indicators by municipality, 2017</t>
  </si>
  <si>
    <t>Veículos automóveis novos vendidos e registados por 1 000 habitantes</t>
  </si>
  <si>
    <t>Índice de gravidade dos acidentes de viação com vítimas</t>
  </si>
  <si>
    <t>Proporção de acidentes de viação com vítimas nas autoestradas</t>
  </si>
  <si>
    <t>New vehicles sold and registered per 1000 inhabitants</t>
  </si>
  <si>
    <t>Gravity index of road accidents with victims</t>
  </si>
  <si>
    <t>Proportion of road accidents with victims on highways</t>
  </si>
  <si>
    <t>Fonte: Instituto dos Registos e do Notariado, I. P.; INE, I.P.; Autoridade Nacional de Segurança Rodoviária (ANSR); Polícia de Segurança Pública - Comando Regional da Madeira.</t>
  </si>
  <si>
    <t>Source: Institute of Registries and Notaries; Statistics Portugal; National Authority for Road Safety; Policy of Public Security - Regional Command of Madeira.</t>
  </si>
  <si>
    <t xml:space="preserve">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 </t>
  </si>
  <si>
    <t>Note: Sales of vehicles are attributed to municipalities according to the owner´s place of residence. Road accidents and victims are considered according to the place of the accident. The victims of road accidents are counted within 30 days after the date of the road accident.</t>
  </si>
  <si>
    <t>http://www.ine.pt/xurl/ind/0008464</t>
  </si>
  <si>
    <t>http://www.ine.pt/xurl/ind/0008641</t>
  </si>
  <si>
    <t>III.9.2 - Veículos automóveis novos vendidos e registados por município, 2017</t>
  </si>
  <si>
    <t>III.9.2 - Sales and register of new vehicles by municipality, 2017</t>
  </si>
  <si>
    <t>Ligeiros</t>
  </si>
  <si>
    <t>Pesados</t>
  </si>
  <si>
    <t>Tratores 
agrícolas</t>
  </si>
  <si>
    <t>Passageiros</t>
  </si>
  <si>
    <t>Mercadorias</t>
  </si>
  <si>
    <t>Mercadorias (camiões)</t>
  </si>
  <si>
    <t>Tratores rodoviários</t>
  </si>
  <si>
    <t>Light</t>
  </si>
  <si>
    <t>Heavy</t>
  </si>
  <si>
    <t>Agricultural tractors</t>
  </si>
  <si>
    <t>Passengers</t>
  </si>
  <si>
    <t>Cargo</t>
  </si>
  <si>
    <t>Cargo (lorries)</t>
  </si>
  <si>
    <t>Road tractors</t>
  </si>
  <si>
    <t>Fonte: Instituto dos Registos e do Notariado, I. P.</t>
  </si>
  <si>
    <t>Source: Institute of Registries and Notaries.</t>
  </si>
  <si>
    <t>Nota: As vendas de veículos automóveis são afetadas aos municípios segundo o local de residência da/o proprietária/o.</t>
  </si>
  <si>
    <t>Note: Sales of vehicles are attributed to municipalities according to the owner´s place of residence.</t>
  </si>
  <si>
    <t>III.9.3 - Acidentes de viação e vítimas por município, 2017</t>
  </si>
  <si>
    <t>III.9.3 - Road accidents and victims by municipality, 2017</t>
  </si>
  <si>
    <t>Acidentes de viação com vítimas</t>
  </si>
  <si>
    <t>Vítimas</t>
  </si>
  <si>
    <t>Mortais</t>
  </si>
  <si>
    <t>Mortos</t>
  </si>
  <si>
    <t>Feridos 
graves</t>
  </si>
  <si>
    <t>Feridos 
ligeiros</t>
  </si>
  <si>
    <t>em auto-estradas</t>
  </si>
  <si>
    <t>Em estradas nacionais</t>
  </si>
  <si>
    <t>em estradas nacionais</t>
  </si>
  <si>
    <t>Road accidents with victims</t>
  </si>
  <si>
    <t>Victims</t>
  </si>
  <si>
    <t>Dead victims</t>
  </si>
  <si>
    <t>Seriously injured</t>
  </si>
  <si>
    <t>Slightly injured</t>
  </si>
  <si>
    <t>in highways</t>
  </si>
  <si>
    <t>in 
national roads</t>
  </si>
  <si>
    <t>Nota: Os acidentes e as vítimas são considerados segundo o local do acidente. As vítimas de acidentes de viação passaram a ser contabilizadas até 30 dias após o acidente de viação.</t>
  </si>
  <si>
    <t>Note: Road accidents and victims are considered according to the place of the accident. The victims of road accidents are counted within 30 days after the date of the road accident.</t>
  </si>
  <si>
    <t>http://www.ine.pt/xurl/ind/0008639</t>
  </si>
  <si>
    <t>http://www.ine.pt/xurl/ind/0008640</t>
  </si>
  <si>
    <t>III.9.4 - Movimento nos portos marítimos, 2017</t>
  </si>
  <si>
    <t>III.9.4 - Maritime ports traffic, 2017</t>
  </si>
  <si>
    <t>Embarcações de comércio entradas</t>
  </si>
  <si>
    <t>Passageiras/os</t>
  </si>
  <si>
    <t>Contentores</t>
  </si>
  <si>
    <t>Embarca-das/os</t>
  </si>
  <si>
    <t>Desembar-cadas/os</t>
  </si>
  <si>
    <t>Carregados</t>
  </si>
  <si>
    <t>Descarre-gados</t>
  </si>
  <si>
    <t>Carregadas</t>
  </si>
  <si>
    <t>Descarre-gadas</t>
  </si>
  <si>
    <t>TPB</t>
  </si>
  <si>
    <t>Aveiro</t>
  </si>
  <si>
    <t>Faro</t>
  </si>
  <si>
    <t>Figueira da Foz</t>
  </si>
  <si>
    <t>Leixões</t>
  </si>
  <si>
    <t>Lisboa</t>
  </si>
  <si>
    <t>Portimão</t>
  </si>
  <si>
    <t>Setúbal</t>
  </si>
  <si>
    <t>Sines</t>
  </si>
  <si>
    <t>Viana do Castelo</t>
  </si>
  <si>
    <t>Cais do Pico</t>
  </si>
  <si>
    <t>Horta</t>
  </si>
  <si>
    <t>Lajes das Flores</t>
  </si>
  <si>
    <t>Ponta Delgada</t>
  </si>
  <si>
    <t>Praia da Graciosa</t>
  </si>
  <si>
    <t>Praia da Vitória</t>
  </si>
  <si>
    <t>Velas</t>
  </si>
  <si>
    <t>Vila do Porto</t>
  </si>
  <si>
    <t>Outros portos/Other seaports</t>
  </si>
  <si>
    <t>Caniçal</t>
  </si>
  <si>
    <t>Incoming commercial 
vessels</t>
  </si>
  <si>
    <t>Containers</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</si>
  <si>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</si>
  <si>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</si>
  <si>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</si>
  <si>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</si>
  <si>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</si>
  <si>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</si>
  <si>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</si>
  <si>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</si>
  <si>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</si>
  <si>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</si>
  <si>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</si>
  <si>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</si>
  <si>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</si>
  <si>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III.9.5 - Aterragens de aeronaves nas infraestruturas aeroportuárias por NUTS II, 2017</t>
  </si>
  <si>
    <t>III.9.5 - Aircraft landings in air transport infrastructures by NUTS II, 2017</t>
  </si>
  <si>
    <t>Movimentos internacionais</t>
  </si>
  <si>
    <t>Movimentos nacionais</t>
  </si>
  <si>
    <t>Europa</t>
  </si>
  <si>
    <t>América</t>
  </si>
  <si>
    <t>África</t>
  </si>
  <si>
    <t>Ásia e Oceania</t>
  </si>
  <si>
    <t>Tráfego territorial</t>
  </si>
  <si>
    <t>Tráfego interior</t>
  </si>
  <si>
    <t>UE28</t>
  </si>
  <si>
    <t>América do Norte</t>
  </si>
  <si>
    <t>América do Sul</t>
  </si>
  <si>
    <t>PALOP</t>
  </si>
  <si>
    <t xml:space="preserve">Outros </t>
  </si>
  <si>
    <t xml:space="preserve">International </t>
  </si>
  <si>
    <t>Domestic</t>
  </si>
  <si>
    <t>Europe</t>
  </si>
  <si>
    <t>America</t>
  </si>
  <si>
    <t>Africa</t>
  </si>
  <si>
    <t>Asia and Oceania</t>
  </si>
  <si>
    <t>Territorial traffic</t>
  </si>
  <si>
    <t>Internal traffic</t>
  </si>
  <si>
    <t>EU28</t>
  </si>
  <si>
    <t>North America</t>
  </si>
  <si>
    <t>South America</t>
  </si>
  <si>
    <t>Fonte: ANA, Aeroportos de Portugal, S.A.; Autoridade Nacional de Aviação Civil;  INE, I.P.</t>
  </si>
  <si>
    <t>Source: Portugal Airports (ANA);  Civil Aviation Authority; INE, I.P.</t>
  </si>
  <si>
    <t>Nota: São considerados todos os aeroportos e os aeródromos com transporte comercial.</t>
  </si>
  <si>
    <t xml:space="preserve">Note: All airports and aerodromes with commercial transport are included. </t>
  </si>
  <si>
    <t>III.9.6 - Tráfego comercial nas infraestruturas aeroportuárias, por natureza do tráfego e principais aeroportos, 2017</t>
  </si>
  <si>
    <t>III.9.6 - Commercial traffic in air transport infrastructures, by type of traffic and main airports, 2017</t>
  </si>
  <si>
    <t>Internacional</t>
  </si>
  <si>
    <t>Nacional</t>
  </si>
  <si>
    <t>Territorial</t>
  </si>
  <si>
    <t>Interior</t>
  </si>
  <si>
    <t xml:space="preserve">Portugal </t>
  </si>
  <si>
    <t xml:space="preserve"> Aeronaves (aterradas) (N.º)</t>
  </si>
  <si>
    <t xml:space="preserve"> Aircraft (landed) (No.)</t>
  </si>
  <si>
    <t xml:space="preserve"> Passageiras/os (N.º)</t>
  </si>
  <si>
    <t xml:space="preserve"> Passengers (No.)</t>
  </si>
  <si>
    <t>Embarcadas/os</t>
  </si>
  <si>
    <t>Desembarcadas/os</t>
  </si>
  <si>
    <t>Em trânsito direto</t>
  </si>
  <si>
    <t>In direct transit</t>
  </si>
  <si>
    <t xml:space="preserve"> Carga (t)</t>
  </si>
  <si>
    <t xml:space="preserve"> Cargo (t)</t>
  </si>
  <si>
    <t>Embarcada</t>
  </si>
  <si>
    <t>Desembarcada</t>
  </si>
  <si>
    <t xml:space="preserve"> Correio (t)</t>
  </si>
  <si>
    <t xml:space="preserve"> Mail (t)</t>
  </si>
  <si>
    <t>Embarcado</t>
  </si>
  <si>
    <t>Desembarcado</t>
  </si>
  <si>
    <t>Madeira</t>
  </si>
  <si>
    <t>International</t>
  </si>
  <si>
    <t xml:space="preserve">Nota: Os totais de Portugal incluem todos os aeroportos e aeródromos com transporte comercial.  </t>
  </si>
  <si>
    <t>Note : Totals for Portugal include all airports and aerodromes with commercial transport.</t>
  </si>
  <si>
    <t>http://www.ine.pt/xurl/ind/0003868</t>
  </si>
  <si>
    <t>http://www.ine.pt/xurl/ind/0003869</t>
  </si>
  <si>
    <t>http://www.ine.pt/xurl/ind/0003870</t>
  </si>
  <si>
    <t>III.10.1 - Indicadores de comunicações por município, 2017</t>
  </si>
  <si>
    <t>III.10.1 - Communication indicators by municipality, 2017</t>
  </si>
  <si>
    <t>Acessos telefónicos por 100 habitantes</t>
  </si>
  <si>
    <t>Postos telefónicos residenciais por 100 habitantes</t>
  </si>
  <si>
    <t>Postos telefónicos públicos por 
1 000 habitantes</t>
  </si>
  <si>
    <t xml:space="preserve">Estações de correio por 
100 000 habitantes </t>
  </si>
  <si>
    <t xml:space="preserve">Postos de correio por 
100 000 habitantes </t>
  </si>
  <si>
    <t>Proporção de assinantes do serviço  de televisão por cabo no total de alojamentos cablados</t>
  </si>
  <si>
    <t>Acessos ao serviço de Internet em banda larga em local fixo por 
100 habitantes</t>
  </si>
  <si>
    <t>Telephone accesses per 100 inhabitants</t>
  </si>
  <si>
    <t>Residential telephones per 100 inhabitants</t>
  </si>
  <si>
    <t>Public pay phones per 
1 000 inhabitants</t>
  </si>
  <si>
    <t>Post offices per
100 000 inhabitants</t>
  </si>
  <si>
    <t xml:space="preserve">Post agencies per 
100 000 inhabitants </t>
  </si>
  <si>
    <t>Proportion of subscribers to cable television service as a share of total cabled households</t>
  </si>
  <si>
    <t>Fixed broadband Internet accesses service per 
100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</si>
  <si>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</si>
  <si>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</si>
  <si>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http://www.ine.pt/xurl/ind/0008447</t>
  </si>
  <si>
    <t>http://www.ine.pt/xurl/ind/0008449</t>
  </si>
  <si>
    <t>http://www.ine.pt/xurl/ind/0008448</t>
  </si>
  <si>
    <t>III.10.2 - Acessos do serviço telefónico fixo por município, 2017</t>
  </si>
  <si>
    <t>III.10.2 - Fixed telephone accesses by municipality, 2017</t>
  </si>
  <si>
    <t>Unidade: N.º de acessos</t>
  </si>
  <si>
    <t>Unit: No. of accesses</t>
  </si>
  <si>
    <t>Públicos</t>
  </si>
  <si>
    <t>Residenciais
 ┴</t>
  </si>
  <si>
    <t>Não residenciais
 ┴</t>
  </si>
  <si>
    <t>Public</t>
  </si>
  <si>
    <t>Residential
 ┴</t>
  </si>
  <si>
    <t>Non residential
 ┴</t>
  </si>
  <si>
    <t>Fonte:Autoridade Nacional de Comunicações (ANACOM) - "Anexo Estatístico do Sector das Comunicações em 2017".</t>
  </si>
  <si>
    <t>Source: National Authority of Communications (ANACOM) - "The communications sector 2017 -Statistical Annex".</t>
  </si>
  <si>
    <t>Nota: O número de acessos públicos do serviço telefónico fixo referem-se ao número de acessos não equivalente e correspondem à morada onde está fisicamente instalado o acesso. A unidade de reporte dos acessos residenciais e não residenciais é o número de acessos principais equivalentes e considera-se o código postal a 7 dígitos (CP7).                  </t>
  </si>
  <si>
    <t>Note: The direct accesses to Fixed Telephone Service (FTS) is the number of non-equivalent accesses and the accesses correspond to the address of the physical access. The reporting unit for residential and non residential accesses is the number of equivalent main accesses and the 7-digit postal code (CP7) is considered.</t>
  </si>
  <si>
    <t>http://www.ine.pt/xurl/ind/0008446</t>
  </si>
  <si>
    <t>III.10.3 - Estações e postos de correio por município, 2017</t>
  </si>
  <si>
    <t>III.10.3 - Post offices and post agencies by municipality, 2017</t>
  </si>
  <si>
    <t>Estações de correio</t>
  </si>
  <si>
    <t>Postos de correio</t>
  </si>
  <si>
    <t>Estações fixas</t>
  </si>
  <si>
    <t>Estações móveis</t>
  </si>
  <si>
    <t>Post offices</t>
  </si>
  <si>
    <t>Post agencies</t>
  </si>
  <si>
    <t>Permanent post offices</t>
  </si>
  <si>
    <t>Mobile post offices</t>
  </si>
  <si>
    <t>Fonte: INE, I.P., Estatísticas dos serviços postais; CTT - Correios de Portugal, S.A.</t>
  </si>
  <si>
    <t>Source: Statistics Portugal, Postal services statistics; CTT - Portuguese Postal Service.</t>
  </si>
  <si>
    <t>Nota: Os dados são referentes apenas aos Serviços Postais Nacionais.</t>
  </si>
  <si>
    <t>Note: Data concern only the National Postal Services.</t>
  </si>
  <si>
    <t>http://www.ine.pt/xurl/ind/0008452</t>
  </si>
  <si>
    <t>http://www.ine.pt/xurl/ind/0008453</t>
  </si>
  <si>
    <t>III.10.4 - Serviço de televisão por subscrição por NUTS III, 2017</t>
  </si>
  <si>
    <t>III.10.4 - Subscription television service by NUTS III, 2017</t>
  </si>
  <si>
    <t>Televisão por cabo</t>
  </si>
  <si>
    <t>Televisão por fibra ótica (FTTH)</t>
  </si>
  <si>
    <t>Televisão por satélite (DTH)</t>
  </si>
  <si>
    <t xml:space="preserve"> Outras tecnologias (xDSL, FWA)</t>
  </si>
  <si>
    <t>Alojamentos cablados</t>
  </si>
  <si>
    <t>Assinantes</t>
  </si>
  <si>
    <t>Cable television</t>
  </si>
  <si>
    <t>Optical fibre television (FTTH)</t>
  </si>
  <si>
    <t>Satellite television (DTH)</t>
  </si>
  <si>
    <t>Other technologies (xDSL, FWA)</t>
  </si>
  <si>
    <t>Cabled households</t>
  </si>
  <si>
    <t>Subscribers</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</si>
  <si>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</si>
  <si>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</si>
  <si>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III.10.5 - Acessos ao serviço de internet em banda larga em local fixo por segmento de mercado por município, 2017</t>
  </si>
  <si>
    <t>III.10.5 - Fixed broadband Internet accesses service by access segment by municipality, 2017</t>
  </si>
  <si>
    <t>Residencial</t>
  </si>
  <si>
    <t>Não residencial</t>
  </si>
  <si>
    <t>Non residential</t>
  </si>
  <si>
    <t>Source: National Authority of Communications (ANACOM) - "The communications sector 2017 - Statistical Annex".</t>
  </si>
  <si>
    <t>III.11.1 - Indicadores dos estabelecimentos de alojamento turístico por município, 2017 (continua)</t>
  </si>
  <si>
    <t>III.11.1 - Tourism activity indicators by municipality, 2017 (to be continued)</t>
  </si>
  <si>
    <t>Estada média de hóspedes estrangeiras/os</t>
  </si>
  <si>
    <t xml:space="preserve">Capacidade de alojamento por 1000 habitantes </t>
  </si>
  <si>
    <t xml:space="preserve">Hóspedes por habitante </t>
  </si>
  <si>
    <t>Proporção de hóspedes de países estrangeiros</t>
  </si>
  <si>
    <t>Proporção de dormidas entre julho-setembro</t>
  </si>
  <si>
    <t>Dormidas em estabeleci-mentos de alojamento turístico por 100 habitantes</t>
  </si>
  <si>
    <t>Proveitos de aposento por capacidade de alojamento</t>
  </si>
  <si>
    <t>N.º de noites</t>
  </si>
  <si>
    <t>Average stay of foreign guests</t>
  </si>
  <si>
    <t>Capacity on offer per 1000 inhabitants</t>
  </si>
  <si>
    <t xml:space="preserve">Guests per inhabitant </t>
  </si>
  <si>
    <t>Proportion of guests from foreign countries</t>
  </si>
  <si>
    <t>Proportion of nights between July-September</t>
  </si>
  <si>
    <t>Nights in tourism accommodation establishments per 100 inhabitants</t>
  </si>
  <si>
    <t>Revenue from accommodation per capacity on offer</t>
  </si>
  <si>
    <t>No. of nights</t>
  </si>
  <si>
    <t>Fonte: INE, I.P., Estatísticas do Turismo.</t>
  </si>
  <si>
    <t>Source: Statistics Portugal, Tourism Statistics.</t>
  </si>
  <si>
    <t>Nota: Os dados apresentados referem-se ao total do alojamento turístico e abrangem a hotelaria (hotéis, hotéis-apartamentos, pousadas, apartamentos, aldeamentos turísticos e Quintas da Madeira), o alojamento local e o turismo no espaço rural e turismo de habitação. 
Salienta-se o diferente momento de referência entre os dados de capacidade (estabelecimentos e capacidade de alojamento) e os de ocupação (dormidas, hóspedes e proveitos). 
Os resultados não incluem o Alojamento Local da Região Autónoma dos Açores dada a diferente metodologia aplicada.</t>
  </si>
  <si>
    <t>Note: Data cover the total of tourism accommodation activity (hotels, apartment hotels, hostels, apartments, holiday villages and Quintas da Madeira), local accommodation, rural tourism and housing tourism. 
The different reference period between capacity (establishments and lodging capacity) and occupancy data  (number of nights, guests and lodging income) must be taken into account.
Data do not include the local accommodation from the autonomous region of Açores given the different methodology applied.</t>
  </si>
  <si>
    <t>http://www.ine.pt/xurl/ind/0008784</t>
  </si>
  <si>
    <t>http://www.ine.pt/xurl/ind/0008571</t>
  </si>
  <si>
    <t>http://www.ine.pt/xurl/ind/0008783</t>
  </si>
  <si>
    <t>III.11.1 - Indicadores dos estabelecimentos de alojamento turístico por município, 2017 (continuação)</t>
  </si>
  <si>
    <t>III.11.1 - Tourism activity indicators by municipality, 2017 (continued)</t>
  </si>
  <si>
    <t>Estada média no estabelecimento</t>
  </si>
  <si>
    <t>Taxa de ocupação-cama (líquida)</t>
  </si>
  <si>
    <t>Hotelaria</t>
  </si>
  <si>
    <t>Alojamento 
local</t>
  </si>
  <si>
    <t>Turismo no espaço rural e Turismo de habitação</t>
  </si>
  <si>
    <t>Average stay in the establishment</t>
  </si>
  <si>
    <t xml:space="preserve">Bed occupancy net rate </t>
  </si>
  <si>
    <t xml:space="preserve">Hotel establishments </t>
  </si>
  <si>
    <t>Local accommodation</t>
  </si>
  <si>
    <t>Rural tourism and Housing tourism</t>
  </si>
  <si>
    <t>Note: Data cover the total of tourism accommodation activity (hotels, apartment hotels, hostels, apartments, holiday villages and Quintas da Madeira), local accommodation, rural tourism and housing tourism. 
The different reference period between capacity (establishments and lodging capacity) and occupancy data (number of nights, guests and lodging income)  must be taken into account.
Data do not include the local accommodation from the autonomous region of Açores given the different methodology applied.</t>
  </si>
  <si>
    <t>http://www.ine.pt/xurl/ind/0008572</t>
  </si>
  <si>
    <t>http://www.ine.pt/xurl/ind/0008573</t>
  </si>
  <si>
    <t>III.11.2 - Estabelecimentos e capacidade de alojamento por município, em 31.7.2017</t>
  </si>
  <si>
    <t>III.11.2 - Establishments and lodging capacity by municipality, on 31.7.2017</t>
  </si>
  <si>
    <t>Estabelecimentos</t>
  </si>
  <si>
    <t>Capacidade de alojamento</t>
  </si>
  <si>
    <t xml:space="preserve">Hotelaria </t>
  </si>
  <si>
    <t>Establishments</t>
  </si>
  <si>
    <t>Capacity on offer</t>
  </si>
  <si>
    <t xml:space="preserve">Hotel  establishments </t>
  </si>
  <si>
    <t>Nota: Os dados apresentados referem-se ao total do alojamento turístico e abrangem a hotelaria (hotéis, hotéis-apartamentos, pousadas, apartamentos, aldeamentos turísticos e Quintas da Madeira), o alojamento local e o turismo no espaço rural e turismo de habitação. 
Salienta-se o diferente momento de referência entre os dados de capacidade (estabelecimentos e capacidade de alojamento) e os de ocupação (dormidas, hóspedes e proveitos).
Os resultados não incluem o Alojamento Local da Região Autónoma dos Açores dada a diferente metodologia aplicada.</t>
  </si>
  <si>
    <t>http://www.ine.pt/xurl/ind/0008574</t>
  </si>
  <si>
    <t>http://www.ine.pt/xurl/ind/0008575</t>
  </si>
  <si>
    <t>III.11.3 - Hóspedes, dormidas e proveitos de aposento nos estabelecimentos de alojamento turístico por município, 2017</t>
  </si>
  <si>
    <t>III.11.3 - Guests, nights spent and lodging income in tourism accommodation establishments by municipality, 2017</t>
  </si>
  <si>
    <t>Hóspedes</t>
  </si>
  <si>
    <t>Dormidas</t>
  </si>
  <si>
    <t>Proveitos de aposento</t>
  </si>
  <si>
    <t>Aloja-mento local</t>
  </si>
  <si>
    <t>Turismo no espaço rural e Turismo de habi-tação</t>
  </si>
  <si>
    <t>Guests</t>
  </si>
  <si>
    <t>Nights</t>
  </si>
  <si>
    <t>Revenue from accommodation</t>
  </si>
  <si>
    <t xml:space="preserve">Hotel establish-ments </t>
  </si>
  <si>
    <t>Local accom-modation</t>
  </si>
  <si>
    <t>http://www.ine.pt/xurl/ind/0008576</t>
  </si>
  <si>
    <t>http://www.ine.pt/xurl/ind/0008577</t>
  </si>
  <si>
    <t>http://www.ine.pt/xurl/ind/0008580</t>
  </si>
  <si>
    <t>III.11.4 - Hóspedes nos estabelecimentos de alojamento turístico por município, segundo a residência habitual, 2017</t>
  </si>
  <si>
    <t>III.11.4 - Guests in tourism accommodation establishments by municipality, according to usual residence, 2017</t>
  </si>
  <si>
    <t>Europa (excluindo Portugal)</t>
  </si>
  <si>
    <t>UE28 (excluindo Portugal)</t>
  </si>
  <si>
    <t>Ásia</t>
  </si>
  <si>
    <t>Oceânia / n.e.</t>
  </si>
  <si>
    <t>da qual:</t>
  </si>
  <si>
    <t>Reino
Unido</t>
  </si>
  <si>
    <t>Europe (excluding Portugal)</t>
  </si>
  <si>
    <t>EU28 (excluding Portugal)</t>
  </si>
  <si>
    <t>Asia</t>
  </si>
  <si>
    <t>Oceania / other</t>
  </si>
  <si>
    <t>United
Kingdom</t>
  </si>
  <si>
    <t>III.11.5 - Dormidas nos estabelecimentos de alojamento turístico por município, segundo a residência habitual, 2017</t>
  </si>
  <si>
    <t>III.11.5 - Nights spent in tourism accommodation establishments by municipality, according to usual residence, 2017</t>
  </si>
  <si>
    <t>III.11.6 - Turismo no espaço rural por NUTS II, 2017</t>
  </si>
  <si>
    <t>III.11.6 - Rural tourism by NUTS II, 2017</t>
  </si>
  <si>
    <t>Quartos</t>
  </si>
  <si>
    <t xml:space="preserve">Capacidade de alojamento </t>
  </si>
  <si>
    <t xml:space="preserve">Total </t>
  </si>
  <si>
    <t>Turismo no espaço rural</t>
  </si>
  <si>
    <t>Turismo 
de habitação</t>
  </si>
  <si>
    <t>Agroturismo</t>
  </si>
  <si>
    <t>Casas de campo</t>
  </si>
  <si>
    <t>Hotel rural</t>
  </si>
  <si>
    <t>milhares</t>
  </si>
  <si>
    <t>Rooms</t>
  </si>
  <si>
    <t>Overnight stays</t>
  </si>
  <si>
    <t>Rural tourism</t>
  </si>
  <si>
    <t>Housing tourism</t>
  </si>
  <si>
    <t>Agrotourism</t>
  </si>
  <si>
    <t>Country houses</t>
  </si>
  <si>
    <t>Rural hotel</t>
  </si>
  <si>
    <t xml:space="preserve">Others </t>
  </si>
  <si>
    <t>thousands</t>
  </si>
  <si>
    <t>Nota: As modalidades "Turismo rural" e "Turismo de aldeia" foram extintas, passando os "Outros TER" a incluir informação relativa aos estabelecimentos ainda não reconvertidos e outros similares.</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</si>
  <si>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</si>
  <si>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</si>
  <si>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</si>
  <si>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III.12.1 - Indicadores do setor monetário e financeiro por município, 2016 e 2017</t>
  </si>
  <si>
    <t>III.12.1 - Monetary and financial sector indicators, by municipality, 2016 and 2017</t>
  </si>
  <si>
    <t>Estabeleci-mentos de bancos, caixas económicas e caixas de crédito agrícola mútuo por 
10 000 habitantes</t>
  </si>
  <si>
    <t>Taxa de depósitos de emigrantes</t>
  </si>
  <si>
    <t xml:space="preserve">Taxa de crédito à habitação </t>
  </si>
  <si>
    <t>Crédito à habitação por habitante</t>
  </si>
  <si>
    <t>Prémios brutos emitidos pelas empresas de seguros por habitante</t>
  </si>
  <si>
    <t xml:space="preserve">Rede nacional Multibanco </t>
  </si>
  <si>
    <t>Caixas automáticos por 
10 000 habitantes</t>
  </si>
  <si>
    <t>Operações por habitante</t>
  </si>
  <si>
    <t>Levanta-mentos nacionais por habitante</t>
  </si>
  <si>
    <t>Compras através de terminais de pagamento automático por habitante</t>
  </si>
  <si>
    <t>Banks and saving banks per 10 000 inhabitants</t>
  </si>
  <si>
    <t>Rate on emigrant deposits</t>
  </si>
  <si>
    <t xml:space="preserve">Rate on housing credit </t>
  </si>
  <si>
    <t>Housing credit per inhabitant</t>
  </si>
  <si>
    <t>Gross premiums issued by insurance enterprises per inhabitant</t>
  </si>
  <si>
    <t xml:space="preserve">National Multibanco network </t>
  </si>
  <si>
    <t>ATM per 
10 000 inhabitants</t>
  </si>
  <si>
    <t>Operations per inhabitant</t>
  </si>
  <si>
    <t>National withdrawals per inhabitant</t>
  </si>
  <si>
    <t xml:space="preserve">Purchases through automatic payment terminals per inhabitant </t>
  </si>
  <si>
    <t>© INE, I.P., Portugal, 2018. Informação disponível até 30 de outubro de 2018. Information available till 30th October, 2018.</t>
  </si>
  <si>
    <t>Fonte: INE, I.P., Estatísticas Monetárias e Financeiras.</t>
  </si>
  <si>
    <t>Source: Statistics Portugal, Monetary and Financial Statistics.</t>
  </si>
  <si>
    <t>http://www.ine.pt/xurl/ind/0008691</t>
  </si>
  <si>
    <t>http://www.ine.pt/xurl/ind/0008692</t>
  </si>
  <si>
    <t>http://www.ine.pt/xurl/ind/0008415</t>
  </si>
  <si>
    <t>http://www.ine.pt/xurl/ind/0008695</t>
  </si>
  <si>
    <t>http://www.ine.pt/xurl/ind/0008413</t>
  </si>
  <si>
    <t>http://www.ine.pt/xurl/ind/0008416</t>
  </si>
  <si>
    <t>http://www.ine.pt/xurl/ind/0008696</t>
  </si>
  <si>
    <t>http://www.ine.pt/xurl/ind/0008414</t>
  </si>
  <si>
    <t>http://www.ine.pt/xurl/ind/0008795</t>
  </si>
  <si>
    <t>III.12.2 - Estabelecimentos de outra intermediação monetária e de empresas de seguros por município, 2016 e 2017</t>
  </si>
  <si>
    <t>III.12.2 - Establishments of other monetary intermediation and insurance enterprises by municipality, 2016 e 2017</t>
  </si>
  <si>
    <t>Outra intermediação monetária (bancos, caixas económicas e caixas de crédito agrícola mútuo)</t>
  </si>
  <si>
    <t>Empresas de seguros</t>
  </si>
  <si>
    <t>Bancos e caixas económicas</t>
  </si>
  <si>
    <t>Caixas de crédito agrícola mútuo</t>
  </si>
  <si>
    <t>Estabeleci-mentos</t>
  </si>
  <si>
    <t>Custos com o pessoal</t>
  </si>
  <si>
    <t>Other monetary intermediation (banks, saving banks and agricultural credit cooperatives)</t>
  </si>
  <si>
    <t>Insurance enterprises</t>
  </si>
  <si>
    <t>Banks and saving banks</t>
  </si>
  <si>
    <t xml:space="preserve">Agricultural credit cooperatives </t>
  </si>
  <si>
    <t>Personnel costs</t>
  </si>
  <si>
    <t>Nota: A informação apresentada exclui o Banco de Portugal.</t>
  </si>
  <si>
    <t>Note: Data do not include the Bank of Portugal.</t>
  </si>
  <si>
    <t>http://www.ine.pt/xurl/ind/0008685</t>
  </si>
  <si>
    <t>http://www.ine.pt/xurl/ind/0008688</t>
  </si>
  <si>
    <t>http://www.ine.pt/xurl/ind/0008796</t>
  </si>
  <si>
    <t>http://www.ine.pt/xurl/ind/0008686</t>
  </si>
  <si>
    <t>http://www.ine.pt/xurl/ind/0008689</t>
  </si>
  <si>
    <t>http://www.ine.pt/xurl/ind/0008797</t>
  </si>
  <si>
    <t>http://www.ine.pt/xurl/ind/0008687</t>
  </si>
  <si>
    <t>http://www.ine.pt/xurl/ind/0008690</t>
  </si>
  <si>
    <t>http://www.ine.pt/xurl/ind/0008799</t>
  </si>
  <si>
    <t>III.12.3 - Movimento dos estabelecimentos de outra intermediação monetária e de empresas de seguros por município, 2016 e 2017</t>
  </si>
  <si>
    <t>III.12.3 - Operations led by establishments of other monetary intermediation and insurance enterprises by municipality, 2016 and 2017</t>
  </si>
  <si>
    <t>Juros e custos equipa-rados</t>
  </si>
  <si>
    <t>Juros e proveitos equipa-rados</t>
  </si>
  <si>
    <t>Comissões (recebidas)</t>
  </si>
  <si>
    <t>Depósitos de clientes</t>
  </si>
  <si>
    <t>Crédito concedido</t>
  </si>
  <si>
    <t>Prémios brutos emitidos</t>
  </si>
  <si>
    <t>Depósitos</t>
  </si>
  <si>
    <t>Juros de depósitos</t>
  </si>
  <si>
    <t>A clientes</t>
  </si>
  <si>
    <t>De emigrantes</t>
  </si>
  <si>
    <t>Para habitação</t>
  </si>
  <si>
    <t>6 757 649</t>
  </si>
  <si>
    <t>6 643 437</t>
  </si>
  <si>
    <t xml:space="preserve">Other monetary intermediation (banks, saving banks and agriculture credit cooperatives) </t>
  </si>
  <si>
    <t>Interests and similar costs</t>
  </si>
  <si>
    <t>Interests and similar profits</t>
  </si>
  <si>
    <t>Commissions (received)</t>
  </si>
  <si>
    <t>Deposits of clients</t>
  </si>
  <si>
    <t>Credit conceded</t>
  </si>
  <si>
    <t>Gross premiums issued</t>
  </si>
  <si>
    <t>Deposits</t>
  </si>
  <si>
    <t>Deposit interests</t>
  </si>
  <si>
    <t>To clients</t>
  </si>
  <si>
    <t>Of emigrants</t>
  </si>
  <si>
    <t>For housing</t>
  </si>
  <si>
    <t>© INE, I.P., Portugal, 2018. Informação disponível até 30 de outubro de 2018. Information available till 30h October, 2018.</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</si>
  <si>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</si>
  <si>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</si>
  <si>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http://www.ine.pt/xurl/ind/0008697</t>
  </si>
  <si>
    <t>http://www.ine.pt/xurl/ind/0008699</t>
  </si>
  <si>
    <t>http://www.ine.pt/xurl/ind/0008698</t>
  </si>
  <si>
    <t>http://www.ine.pt/xurl/ind/0008694</t>
  </si>
  <si>
    <t>http://www.ine.pt/xurl/ind/0008693</t>
  </si>
  <si>
    <t>III.12.4 - Atividade da rede caixa automático Multibanco por município, 2017</t>
  </si>
  <si>
    <t>III.12.4 - Automated Teller Machines (ATM) network activity by municipality, 2017</t>
  </si>
  <si>
    <t>Termi-nais de caixa automá-tico Multi-banco</t>
  </si>
  <si>
    <t>Operações</t>
  </si>
  <si>
    <t>Consultas</t>
  </si>
  <si>
    <t>Levantamentos</t>
  </si>
  <si>
    <t>Pagamentos</t>
  </si>
  <si>
    <t>Nacionais</t>
  </si>
  <si>
    <t>Internacionais</t>
  </si>
  <si>
    <t>Pagamentos de serviços</t>
  </si>
  <si>
    <t>ATM</t>
  </si>
  <si>
    <t>Operations</t>
  </si>
  <si>
    <t>Consultations</t>
  </si>
  <si>
    <t>Withdrawals</t>
  </si>
  <si>
    <t>Payments</t>
  </si>
  <si>
    <t>National</t>
  </si>
  <si>
    <t>Service payments</t>
  </si>
  <si>
    <t>thousand</t>
  </si>
  <si>
    <t>Fonte: Sociedade Interbancária de Serviços (SIBS).</t>
  </si>
  <si>
    <t>Source: Interbank Services Society (SIBS).</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</si>
  <si>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</si>
  <si>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</si>
  <si>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http://www.ine.pt/xurl/ind/0008417</t>
  </si>
  <si>
    <t>III.12.5 - Atividade dos terminais de pagamento automático por município, 2017</t>
  </si>
  <si>
    <t>III.12.5 - Automatic payment terminals activity by municipality, 2017</t>
  </si>
  <si>
    <t>Terminais de pagamento automático</t>
  </si>
  <si>
    <t>Compras</t>
  </si>
  <si>
    <t>Automatic payment terminals</t>
  </si>
  <si>
    <t>Purchases</t>
  </si>
  <si>
    <t>Nota: O número de terminais de pagamento automático corresponde ao total de terminais ativos em 31 de dezembro do ano de referência. O total de operações inclui outras operações como pagamentos de serviços, carregamentos de telemóvel, consultas, etc.</t>
  </si>
  <si>
    <t>Note: Data on automatic payment terminals correspond to the total number of active automatic payment terminals on 31st December of the reference year. The total of operations include other operations such as service payments, mobile card reload, consultations, etc.</t>
  </si>
  <si>
    <t>http://www.ine.pt/xurl/ind/0008418</t>
  </si>
  <si>
    <t>http://www.ine.pt/xurl/ind/0008419</t>
  </si>
  <si>
    <t>III.13.1 - Indicadores de algumas atividades de serviços prestados às empresas por NUTS II, 2016</t>
  </si>
  <si>
    <t>III.13.1 - Indicators of some business services to enterprises by NUTS II, 2016</t>
  </si>
  <si>
    <t>Volume de negócios por pessoa empregada</t>
  </si>
  <si>
    <t>Custos com o pessoal por pessoa empregada</t>
  </si>
  <si>
    <t>Proporção de emprego feminino</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</si>
  <si>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</si>
  <si>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</si>
  <si>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</si>
  <si>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</si>
  <si>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</si>
  <si>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</si>
  <si>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</si>
  <si>
    <t>III.13.2 - Volume de negócios de algumas atividades de serviços prestados às empresas por NUTS II, 2016</t>
  </si>
  <si>
    <t>III.13.2 - Turnover of some business services to enterprises by NUTS II, 2016</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</si>
  <si>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</si>
  <si>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</si>
  <si>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</si>
  <si>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</si>
  <si>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</si>
  <si>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</si>
  <si>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</si>
  <si>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</si>
  <si>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</si>
  <si>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</si>
  <si>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</si>
  <si>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</si>
  <si>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</si>
  <si>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</si>
  <si>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</si>
  <si>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</si>
  <si>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Número de pessoas ao serviço em algumas atividades de serviços prestados às empresas por NUTS II, segundo o sexo e a atividade, 2016</t>
  </si>
  <si>
    <t>III.13.3 - Number of persons employed in some business services to enterprises by NUTS II, according to sex and activity, 2016</t>
  </si>
  <si>
    <t>Unidade: Nº.</t>
  </si>
  <si>
    <t>HM</t>
  </si>
  <si>
    <t>Advertising</t>
  </si>
  <si>
    <t>MF</t>
  </si>
  <si>
    <t>III.14.1 - Indicadores de Investigação e Desenvolvimento (I&amp;D) por NUTS III, 2016 e 2017</t>
  </si>
  <si>
    <t>III.14.1 - Research and Development (R&amp;D) indicators by NUTS III, 2016 and 2017</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</si>
  <si>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</si>
  <si>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</si>
  <si>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</si>
  <si>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</si>
  <si>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</si>
  <si>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
┴</t>
  </si>
  <si>
    <t>Diplomadas/os do ensino superior em áreas científicas e tecnológicas por mil habitantes
┴</t>
  </si>
  <si>
    <t>Estado</t>
  </si>
  <si>
    <t>Ensino superior</t>
  </si>
  <si>
    <t>Institui-ções privadas sem fins lucrativos</t>
  </si>
  <si>
    <t>‰</t>
  </si>
  <si>
    <t>2016/2017</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</si>
  <si>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</si>
  <si>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</si>
  <si>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</si>
  <si>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</si>
  <si>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</si>
  <si>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1000 inhabitants
┴</t>
  </si>
  <si>
    <t>Tertiary graduates in S&amp;T areas per 1000 inhabitants
┴</t>
  </si>
  <si>
    <t xml:space="preserve">Enterprises            </t>
  </si>
  <si>
    <t>State</t>
  </si>
  <si>
    <t xml:space="preserve">Tertiary education              </t>
  </si>
  <si>
    <t xml:space="preserve">Private
 non-profit institutions            </t>
  </si>
  <si>
    <t>Fonte: Ministério da Educação e Ciência - Direção-Geral de Estatísticas de Educação e Ciência; INE, I.P., Contas Regionais.</t>
  </si>
  <si>
    <t>Source: Ministry of Education and Science - Directorate-General of Education and Science Statistics; Statistics Portugal, Regional accounts.</t>
  </si>
  <si>
    <t>Nota: A rubrica "Diplomados/as do ensino superior em áreas científicas e tecnológicas por mil habitantes" é calculada com base na população residente em 31/12/2016 com idades de 20 a 29 anos. Inclui apenas os diplomas que conferem nível CITE de ensino superior: exclui 'especializações', 'diplomas de especialização - curso de mestrado' e 'diplomas de especialização - curso de doutoramento'. 
A rubrica "Doutoradas/os do ensino superior em áreas científicas e tecnológicas por mil habitantes" é calculada com base na população residente em 31/12/2016 com idades de 25 a 34 anos. Não inclui os reconhecimentos de Doutoramentos realizados no estrangeiro.
Em ambas as rubricas a localização geográfica corresponde à localização do estabelecimento de ensino.
As áreas C&amp;T referem-se às áreas 05 "Ciências naturais, matemática e estatística", 06 "Tecnologias de informação e comunicação (TICs)" e 07 "Engenharia, indústrias transformadoras e construção" da CITE-F 2013.</t>
  </si>
  <si>
    <t>Note: The item "Tertiary graduates in S&amp;T areas per 1 000 inhabitants" is based on the resident population on 31/12/2016 aged 20 to 29 years. Only includes the diplomas of ISCED tertiary education which granted a graduation: excludes 'post-graduations diplomas'; '(Post-Bologna) Specialization Course - Master's diploma' and '(Post-Bologna) Specialization Course - Doctoral Diploma'.
The item "PhD in S&amp;T areas per 1000 inhabitants" is based on the resident population on 31/12/2016 aged 25 to 34 years. Does not include recognition of doctorates held abroad.
In both items, the geographic location corresponds to the location of the educational institutions where students were enrolled.
S&amp;T refers to fields 05 "Natural sciences, mathematics and statistics", 06 " Information and Communication Technologies (ICTs)" and 07 "Engineering, manufacturing and construction" of ISCED-F 2013.</t>
  </si>
  <si>
    <t>http://www.ine.pt/xurl/ind/0008979</t>
  </si>
  <si>
    <t>http://www.ine.pt/xurl/ind/0009324</t>
  </si>
  <si>
    <t>http://www.ine.pt/xurl/ind/0002792</t>
  </si>
  <si>
    <t>http://www.ine.pt/xurl/ind/0009273</t>
  </si>
  <si>
    <t>http://www.ine.pt/xurl/ind/0001114</t>
  </si>
  <si>
    <t>III.14.2 - Unidades de investigação e pessoal em Investigação e Desenvolvimento (I&amp;D) por NUTS III, 2016</t>
  </si>
  <si>
    <t>III.14.2 - Research and Development (R&amp;D) units and personnel by NUTS III, 2016</t>
  </si>
  <si>
    <t>Unidades de investigação</t>
  </si>
  <si>
    <t>Pessoal em I&amp;D (ETI)</t>
  </si>
  <si>
    <t>Por setor de execução</t>
  </si>
  <si>
    <t>Instituições privadas sem fins lucrativos</t>
  </si>
  <si>
    <t>R&amp;D units</t>
  </si>
  <si>
    <t>R&amp;D personnel (FTE)</t>
  </si>
  <si>
    <t>By sector of performance</t>
  </si>
  <si>
    <t>Tertiary education</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</si>
  <si>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</si>
  <si>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</si>
  <si>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</si>
  <si>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t>
  </si>
  <si>
    <t>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t>
  </si>
  <si>
    <t>http://www.ine.pt/xurl/ind/0008082</t>
  </si>
  <si>
    <t>III.14.3 - Despesa em Investigação e Desenvolvimento (I&amp;D), segundo o setor de execução e a fonte de financiamento por NUTS III, 2016</t>
  </si>
  <si>
    <t>III.14.3 - Gross expenditure on Research and Development (R&amp;D) (GERD), according sector of performance and financing source by NUTS III, 2016</t>
  </si>
  <si>
    <r>
      <t>Unit: thousand</t>
    </r>
    <r>
      <rPr>
        <vertAlign val="superscript"/>
        <sz val="7"/>
        <color indexed="8"/>
        <rFont val="Arial"/>
        <family val="2"/>
      </rPr>
      <t xml:space="preserve"> </t>
    </r>
    <r>
      <rPr>
        <sz val="7"/>
        <color indexed="8"/>
        <rFont val="Arial"/>
        <family val="2"/>
      </rPr>
      <t>euros</t>
    </r>
  </si>
  <si>
    <t>Despesa em I&amp;D</t>
  </si>
  <si>
    <t>Por fonte de financiamento</t>
  </si>
  <si>
    <t>Estran-geiro</t>
  </si>
  <si>
    <t>R&amp;D expenditure</t>
  </si>
  <si>
    <t>By financing source</t>
  </si>
  <si>
    <t>Private 
non-profit institutions</t>
  </si>
  <si>
    <t>Foreign funds</t>
  </si>
  <si>
    <t>Nota: A despesa em I&amp;D é avaliada a preços correntes.</t>
  </si>
  <si>
    <t>Note: R&amp;D expenditure is presented at current prices.</t>
  </si>
  <si>
    <t>http://www.ine.pt/xurl/ind/0008080</t>
  </si>
  <si>
    <t xml:space="preserve">III.14.4 - Despesa em Investigação e Desenvolvimento (I&amp;D), segundo a área científica ou tecnológica por NUTS III, 2016 </t>
  </si>
  <si>
    <t>III.14.4 - Gross expenditure on Research and Development (R&amp;D) (GERD), according to science and technology fields by NUTS III, 2016</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</si>
  <si>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</si>
  <si>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</si>
  <si>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</si>
  <si>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</si>
  <si>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</si>
  <si>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</si>
  <si>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</si>
  <si>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</si>
  <si>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</si>
  <si>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</si>
  <si>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</si>
  <si>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</si>
  <si>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</si>
  <si>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</si>
  <si>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III.14.5 - Indicadores de inovação empresarial, segundo as atividades económicas, 2014-2016 (continua)</t>
  </si>
  <si>
    <t>III.14.5 - Enterprise innovation indicators, according to the economic activities, 2014-2016 (to be continued)</t>
  </si>
  <si>
    <t>Empresas com atividades de inovação</t>
  </si>
  <si>
    <t>Empresas com financiamento público para inovação</t>
  </si>
  <si>
    <t>Empresas com cooperação para a inovação</t>
  </si>
  <si>
    <t>Construção</t>
  </si>
  <si>
    <t xml:space="preserve">Enterprises with innovation activities </t>
  </si>
  <si>
    <t>Enterprises with public allowances to innovate</t>
  </si>
  <si>
    <t>Enterprises with cooperation to innovation processes</t>
  </si>
  <si>
    <t>Manufacturing</t>
  </si>
  <si>
    <t>Construction</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</si>
  <si>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</si>
  <si>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</si>
  <si>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</si>
  <si>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</si>
  <si>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2014-2016 (continuação)</t>
  </si>
  <si>
    <t>III.14.5 - Enterprise innovation indicators, according to the economic activities, 2014-2016 (continued)</t>
  </si>
  <si>
    <t xml:space="preserve">Intensidade de inovação </t>
  </si>
  <si>
    <t>Volume de negócios resultantes da venda de produtos novos</t>
  </si>
  <si>
    <t>Innovation intensity</t>
  </si>
  <si>
    <t>Turnover of new products sales</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</si>
  <si>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</si>
  <si>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</si>
  <si>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III.14.6 - Indicadores de inovação empresarial, segundo o escalão de pessoal da empresa, 2014-2016 (continua)</t>
  </si>
  <si>
    <t>III.14.6 - Enterprise innovation indicators, according to size-classes in number of employees, 2014-2016 (to be continued)</t>
  </si>
  <si>
    <t>Empresas com atividades de 
inovação</t>
  </si>
  <si>
    <t>Escalão de pessoal</t>
  </si>
  <si>
    <t>10-49</t>
  </si>
  <si>
    <t>50-249</t>
  </si>
  <si>
    <t xml:space="preserve">Enterprises with innovation 
activities </t>
  </si>
  <si>
    <t>Employees grouping</t>
  </si>
  <si>
    <t>250 and over</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</si>
  <si>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</si>
  <si>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</si>
  <si>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III.14.6 - Indicadores de inovação empresarial, segundo o escalão de pessoal da empresa, 2014-2016 (continuação)</t>
  </si>
  <si>
    <t>III.14.6 - Enterprise innovation indicators, according to size-classes in number of employees, 2014-2016 (continued)</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</si>
  <si>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</si>
  <si>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</si>
  <si>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III.15.1 - Indicadores da sociedade da informação nas famílias por NUTS II, 2017</t>
  </si>
  <si>
    <t>III.15.1 - Information society indicators in private households by NUTS II, 2017</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</si>
  <si>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</si>
  <si>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</si>
  <si>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</si>
  <si>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</si>
  <si>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</si>
  <si>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</si>
  <si>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</si>
  <si>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</si>
  <si>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</si>
  <si>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</si>
  <si>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</si>
  <si>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</si>
  <si>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</si>
  <si>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</si>
  <si>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</si>
  <si>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</si>
  <si>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</si>
  <si>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</si>
  <si>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</si>
  <si>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</si>
  <si>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</si>
  <si>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</si>
  <si>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Desde 2016 os dados relativos à utilização de internet referem-se aos 3 meses que antecedem a entrevista.</t>
  </si>
  <si>
    <t>Note: Since 2016 data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</si>
  <si>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</si>
  <si>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</si>
  <si>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</si>
  <si>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</si>
  <si>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</si>
  <si>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</si>
  <si>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</si>
  <si>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</si>
  <si>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Indicadores da sociedade da informação nas câmaras municipais por NUTS III, 2017</t>
  </si>
  <si>
    <t>III.15.2 - Information society indicators in municipal councils by NUTS III, 2017</t>
  </si>
  <si>
    <t>Ligação à
 Internet</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</si>
  <si>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</si>
  <si>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</si>
  <si>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</si>
  <si>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</si>
  <si>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</si>
  <si>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Presence on the Internet</t>
  </si>
  <si>
    <t xml:space="preserve">Electronic commerce usage </t>
  </si>
  <si>
    <t xml:space="preserve">Processes of public consultation in the website </t>
  </si>
  <si>
    <t>Fill and online form submission</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</si>
  <si>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</si>
  <si>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</si>
  <si>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III.15.3 - Empresas, volume de negócios e pessoal ao serviço nas empresas com atividades de tecnologias da informação e da comunicação (TIC) por NUTS III, 2016</t>
  </si>
  <si>
    <t>III.15.3 - Enterprises, turnover and employed persons in information and communication technology (ICT) activities by NUTS III, 2016</t>
  </si>
  <si>
    <t>Setor TIC</t>
  </si>
  <si>
    <t>Proporção de empresas com atividades TIC</t>
  </si>
  <si>
    <t>Empresas do setor TIC</t>
  </si>
  <si>
    <t>Proporção de volume de negócios em atividades TIC</t>
  </si>
  <si>
    <t>Proporção de pessoal ao serviço em atividades TIC</t>
  </si>
  <si>
    <t>Employed persons</t>
  </si>
  <si>
    <t xml:space="preserve"> ICT sector</t>
  </si>
  <si>
    <t>Proportion of enterprises with ICT activities</t>
  </si>
  <si>
    <t>Enterprises of ICT sector</t>
  </si>
  <si>
    <t>Proportion of turnover within ICT activities</t>
  </si>
  <si>
    <t>Proportion of persons employed within ICT activities</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</si>
  <si>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</si>
  <si>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</si>
  <si>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http://www.ine.pt/xurl/ind/0008516</t>
  </si>
  <si>
    <t>http://www.ine.pt/xurl/ind/0008518</t>
  </si>
  <si>
    <t>§</t>
  </si>
  <si>
    <t>┴</t>
  </si>
  <si>
    <t>Pe</t>
  </si>
  <si>
    <t>Po</t>
  </si>
  <si>
    <t>Rc</t>
  </si>
  <si>
    <t>Rv</t>
  </si>
  <si>
    <t>Trans-portes</t>
  </si>
  <si>
    <t>III.1 - Regional Accounts</t>
  </si>
  <si>
    <t>III.2 - Prices</t>
  </si>
  <si>
    <t>III.4 - International Trade</t>
  </si>
  <si>
    <t>III.5 - Agriculture and Forestry</t>
  </si>
  <si>
    <t>III.6 - Fishery</t>
  </si>
  <si>
    <t>III.7 - Energy</t>
  </si>
  <si>
    <t>III.8 - Construction and Housing</t>
  </si>
  <si>
    <t>III.11 - Tourism</t>
  </si>
  <si>
    <t>III.12 - Monetary and Financial Sector</t>
  </si>
  <si>
    <t>III.14 - Science and Technology</t>
  </si>
  <si>
    <t>III.15 - Information Society</t>
  </si>
  <si>
    <t>(Back to Contents)</t>
  </si>
  <si>
    <t>III - Economic Activity</t>
  </si>
  <si>
    <t>III.3 - Enterprises and Establishments</t>
  </si>
  <si>
    <t>III.9 - Transport</t>
  </si>
  <si>
    <t>III.10 - Communication</t>
  </si>
  <si>
    <t>III.13 - Business Services</t>
  </si>
  <si>
    <t>III.8.6 - Dwellings completed in new buildings for family housing, by municipality, according to investing entity and typology, 2017</t>
  </si>
  <si>
    <t>III.8.6 - Fogos concluídos em construções novas para habitação familiar por município, segundo a entidade promotora e a tipologia, 2017</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</si>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</sst>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xmlns:mc="http://schemas.openxmlformats.org/markup-compatibility/2006" xmlns:x14ac="http://schemas.microsoft.com/office/spreadsheetml/2009/9/ac" mc:Ignorable="x14ac">
  <numFmts count="48">
    <numFmt numFmtId="6" formatCode="#,##0\ &quot;€&quot;;[Red]\-#,##0\ &quot;€&quot;"/>
    <numFmt numFmtId="164" formatCode="0.0"/>
    <numFmt numFmtId="165" formatCode="0.000"/>
    <numFmt numFmtId="166" formatCode="###\ ###\ ##0"/>
    <numFmt numFmtId="167" formatCode="0.00000"/>
    <numFmt numFmtId="168" formatCode="#\ ###\ ###\ ###.0"/>
    <numFmt numFmtId="169" formatCode="###\ ##0.000"/>
    <numFmt numFmtId="170" formatCode="####\ ###\ ##0.000"/>
    <numFmt numFmtId="171" formatCode="#\ ##0.00"/>
    <numFmt numFmtId="172" formatCode="#\ ###\ ##0.00"/>
    <numFmt numFmtId="173" formatCode="##0.00"/>
    <numFmt numFmtId="174" formatCode="0.0000000"/>
    <numFmt numFmtId="175" formatCode="#\ ###\ ###\ ##0"/>
    <numFmt numFmtId="176" formatCode="#\ ###\ ##0"/>
    <numFmt numFmtId="177" formatCode="#\ ###\ ###\ ###"/>
    <numFmt numFmtId="178" formatCode="###,###,##0"/>
    <numFmt numFmtId="179" formatCode="###,###,##0.0000"/>
    <numFmt numFmtId="180" formatCode="###\ ###\ ###"/>
    <numFmt numFmtId="181" formatCode="###,###,###;\-###,###,###;&quot;-&quot;"/>
    <numFmt numFmtId="182" formatCode="#\ ###\ ###;\-#;&quot;-&quot;"/>
    <numFmt numFmtId="183" formatCode="#\ ###\ ##0.0"/>
    <numFmt numFmtId="184" formatCode="###\ ###\ ##0.00"/>
    <numFmt numFmtId="185" formatCode="###\ ###\ ##0.0"/>
    <numFmt numFmtId="186" formatCode="#\ ###\ ###;\-#;0"/>
    <numFmt numFmtId="187" formatCode="#,##0.0"/>
    <numFmt numFmtId="188" formatCode="###\ ###\ "/>
    <numFmt numFmtId="189" formatCode="##\ ###\ ##0.000"/>
    <numFmt numFmtId="190" formatCode="###\ ###"/>
    <numFmt numFmtId="191" formatCode="#,###,##0"/>
    <numFmt numFmtId="192" formatCode="###\ ###\ ###\ ###"/>
    <numFmt numFmtId="193" formatCode="###\ ###\ ###\ ##0.0"/>
    <numFmt numFmtId="194" formatCode="#,##0.000"/>
    <numFmt numFmtId="195" formatCode="###\ ###\ ###\ ##0"/>
    <numFmt numFmtId="196" formatCode="#\ ###\ ###\ ##0.0"/>
    <numFmt numFmtId="197" formatCode="###.##\ ##0"/>
    <numFmt numFmtId="198" formatCode="###\ ##0"/>
    <numFmt numFmtId="199" formatCode="#\ ###\ ###;\-###;&quot;-&quot;"/>
    <numFmt numFmtId="200" formatCode="#\ ###\ ###\ ###;\-#;0"/>
    <numFmt numFmtId="201" formatCode="#####\ ###\ ##0.000"/>
    <numFmt numFmtId="202" formatCode="#\ ##0"/>
    <numFmt numFmtId="203" formatCode="0.0%"/>
    <numFmt numFmtId="204" formatCode="###\ ###\ ###\ ##0\ "/>
    <numFmt numFmtId="205" formatCode="0_ ;\-0\ "/>
    <numFmt numFmtId="206" formatCode="#\ ###\ ###.0;\-#;0"/>
    <numFmt numFmtId="207" formatCode="##\ ###\ ##0.0"/>
    <numFmt numFmtId="208" formatCode="#\ ##0.0"/>
    <numFmt numFmtId="209" formatCode="#\ ###\ ###;\-#\ ###;0"/>
    <numFmt numFmtId="210" formatCode="###\ ##0.00"/>
  </numFmts>
  <fonts count="80" x14ac:knownFonts="1">
    <font>
      <sz val="10"/>
      <name val="Arial"/>
    </font>
    <font>
      <sz val="11"/>
      <color theme="1"/>
      <name val="Calibri"/>
      <family val="2"/>
      <scheme val="minor"/>
    </font>
    <font>
      <sz val="11"/>
      <color theme="1"/>
      <name val="Calibri"/>
      <family val="2"/>
      <scheme val="minor"/>
    </font>
    <font>
      <sz val="10"/>
      <name val="Arial"/>
    </font>
    <font>
      <b/>
      <sz val="10"/>
      <color indexed="8"/>
      <name val="Arial"/>
      <family val="2"/>
    </font>
    <font>
      <b/>
      <sz val="8"/>
      <color indexed="8"/>
      <name val="Arial"/>
      <family val="2"/>
    </font>
    <font>
      <b/>
      <sz val="8"/>
      <name val="Times New Roman"/>
      <family val="1"/>
    </font>
    <font>
      <sz val="8"/>
      <color indexed="8"/>
      <name val="Arial"/>
      <family val="2"/>
    </font>
    <font>
      <u/>
      <sz val="10"/>
      <color theme="10"/>
      <name val="MS Sans Serif"/>
      <family val="2"/>
    </font>
    <font>
      <u/>
      <sz val="8"/>
      <color theme="10"/>
      <name val="Arial"/>
      <family val="2"/>
    </font>
    <font>
      <i/>
      <sz val="8"/>
      <color indexed="8"/>
      <name val="Arial"/>
      <family val="2"/>
    </font>
    <font>
      <sz val="8"/>
      <name val="Arial"/>
      <family val="2"/>
    </font>
    <font>
      <sz val="10"/>
      <name val="Arial"/>
      <family val="2"/>
    </font>
    <font>
      <sz val="10"/>
      <name val="MS Sans Serif"/>
      <family val="2"/>
    </font>
    <font>
      <sz val="7"/>
      <name val="Arial"/>
      <family val="2"/>
    </font>
    <font>
      <sz val="7"/>
      <color indexed="8"/>
      <name val="Arial"/>
      <family val="2"/>
    </font>
    <font>
      <sz val="8"/>
      <color indexed="20"/>
      <name val="Arial"/>
      <family val="2"/>
    </font>
    <font>
      <sz val="8"/>
      <color indexed="12"/>
      <name val="Arial"/>
      <family val="2"/>
    </font>
    <font>
      <sz val="8"/>
      <color rgb="FF000000"/>
      <name val="Arial"/>
      <family val="2"/>
    </font>
    <font>
      <b/>
      <sz val="7"/>
      <color indexed="8"/>
      <name val="Arial"/>
      <family val="2"/>
    </font>
    <font>
      <b/>
      <sz val="8"/>
      <name val="Arial"/>
      <family val="2"/>
    </font>
    <font>
      <sz val="8"/>
      <color theme="1"/>
      <name val="Times New Roman"/>
      <family val="1"/>
    </font>
    <font>
      <b/>
      <sz val="8"/>
      <color theme="1"/>
      <name val="Arial"/>
      <family val="2"/>
    </font>
    <font>
      <sz val="8"/>
      <color theme="1"/>
      <name val="Arial"/>
      <family val="2"/>
    </font>
    <font>
      <sz val="8"/>
      <color theme="3"/>
      <name val="Arial"/>
      <family val="2"/>
    </font>
    <font>
      <b/>
      <i/>
      <sz val="8"/>
      <name val="Arial"/>
      <family val="2"/>
    </font>
    <font>
      <vertAlign val="superscript"/>
      <sz val="8"/>
      <name val="Arial"/>
      <family val="2"/>
    </font>
    <font>
      <vertAlign val="superscript"/>
      <sz val="8"/>
      <color indexed="8"/>
      <name val="Arial"/>
      <family val="2"/>
    </font>
    <font>
      <b/>
      <sz val="8"/>
      <color rgb="FFFF0000"/>
      <name val="Arial"/>
      <family val="2"/>
    </font>
    <font>
      <b/>
      <sz val="8"/>
      <color rgb="FF00B0F0"/>
      <name val="Arial"/>
      <family val="2"/>
    </font>
    <font>
      <u/>
      <sz val="7"/>
      <color theme="10"/>
      <name val="Arial"/>
      <family val="2"/>
    </font>
    <font>
      <b/>
      <sz val="8"/>
      <color rgb="FF566471"/>
      <name val="Arial"/>
      <family val="2"/>
    </font>
    <font>
      <sz val="10"/>
      <color indexed="8"/>
      <name val="Arial"/>
      <family val="2"/>
    </font>
    <font>
      <b/>
      <sz val="7"/>
      <color rgb="FFFF0000"/>
      <name val="Arial"/>
      <family val="2"/>
    </font>
    <font>
      <sz val="10"/>
      <color rgb="FFFF0000"/>
      <name val="Arial"/>
      <family val="2"/>
    </font>
    <font>
      <sz val="8"/>
      <color rgb="FFFF0000"/>
      <name val="Arial"/>
      <family val="2"/>
    </font>
    <font>
      <sz val="8"/>
      <color indexed="8"/>
      <name val="Arial Narrow"/>
      <family val="2"/>
    </font>
    <font>
      <sz val="8"/>
      <name val="Times New Roman"/>
      <family val="1"/>
    </font>
    <font>
      <b/>
      <u/>
      <sz val="8"/>
      <color theme="9" tint="-0.249977111117893"/>
      <name val="Arial"/>
      <family val="2"/>
    </font>
    <font>
      <sz val="8"/>
      <color theme="1"/>
      <name val="Arial Narrow"/>
      <family val="2"/>
    </font>
    <font>
      <b/>
      <sz val="10"/>
      <name val="Arial"/>
      <family val="2"/>
    </font>
    <font>
      <u/>
      <sz val="8"/>
      <color indexed="12"/>
      <name val="Arial"/>
      <family val="2"/>
    </font>
    <font>
      <sz val="7"/>
      <color indexed="11"/>
      <name val="Arial"/>
      <family val="2"/>
    </font>
    <font>
      <sz val="8"/>
      <color indexed="11"/>
      <name val="Arial"/>
      <family val="2"/>
    </font>
    <font>
      <b/>
      <sz val="8"/>
      <color rgb="FF00B050"/>
      <name val="Arial"/>
      <family val="2"/>
    </font>
    <font>
      <sz val="8"/>
      <color rgb="FF00B050"/>
      <name val="Arial"/>
      <family val="2"/>
    </font>
    <font>
      <sz val="8"/>
      <color indexed="63"/>
      <name val="Arial"/>
      <family val="2"/>
    </font>
    <font>
      <b/>
      <sz val="8"/>
      <color indexed="63"/>
      <name val="Arial"/>
      <family val="2"/>
    </font>
    <font>
      <b/>
      <sz val="7"/>
      <color theme="1"/>
      <name val="Arial"/>
      <family val="2"/>
    </font>
    <font>
      <u/>
      <sz val="7"/>
      <color indexed="12"/>
      <name val="Arial"/>
      <family val="2"/>
    </font>
    <font>
      <sz val="7"/>
      <color theme="1"/>
      <name val="Arial"/>
      <family val="2"/>
    </font>
    <font>
      <b/>
      <sz val="7"/>
      <name val="Arial"/>
      <family val="2"/>
    </font>
    <font>
      <b/>
      <u/>
      <sz val="8"/>
      <color indexed="12"/>
      <name val="Arial"/>
      <family val="2"/>
    </font>
    <font>
      <u/>
      <sz val="8"/>
      <color indexed="12"/>
      <name val="Arial Narrow"/>
      <family val="2"/>
    </font>
    <font>
      <sz val="11"/>
      <color theme="1"/>
      <name val="Arial"/>
      <family val="2"/>
    </font>
    <font>
      <sz val="10"/>
      <color theme="1"/>
      <name val="Arial"/>
      <family val="2"/>
    </font>
    <font>
      <vertAlign val="superscript"/>
      <sz val="7"/>
      <name val="Arial"/>
      <family val="2"/>
    </font>
    <font>
      <sz val="8"/>
      <color theme="0"/>
      <name val="Arial"/>
      <family val="2"/>
    </font>
    <font>
      <sz val="8"/>
      <color indexed="10"/>
      <name val="Arial"/>
      <family val="2"/>
    </font>
    <font>
      <u/>
      <vertAlign val="superscript"/>
      <sz val="8"/>
      <color indexed="12"/>
      <name val="Arial"/>
      <family val="2"/>
    </font>
    <font>
      <b/>
      <sz val="7"/>
      <color indexed="10"/>
      <name val="Arial"/>
      <family val="2"/>
    </font>
    <font>
      <b/>
      <sz val="8"/>
      <color rgb="FF0F243E"/>
      <name val="Arial"/>
      <family val="2"/>
    </font>
    <font>
      <b/>
      <sz val="8"/>
      <color theme="0" tint="-0.499984740745262"/>
      <name val="Arial"/>
      <family val="2"/>
    </font>
    <font>
      <b/>
      <u/>
      <sz val="8"/>
      <color theme="10"/>
      <name val="Arial"/>
      <family val="2"/>
    </font>
    <font>
      <sz val="7"/>
      <color rgb="FF00B050"/>
      <name val="Arial"/>
      <family val="2"/>
    </font>
    <font>
      <b/>
      <sz val="10"/>
      <color theme="0"/>
      <name val="Arial"/>
      <family val="2"/>
    </font>
    <font>
      <sz val="7"/>
      <color rgb="FFFF0000"/>
      <name val="Arial Narrow"/>
      <family val="2"/>
    </font>
    <font>
      <u/>
      <sz val="8"/>
      <color rgb="FF0033CC"/>
      <name val="Arial"/>
      <family val="2"/>
    </font>
    <font>
      <vertAlign val="superscript"/>
      <sz val="7"/>
      <color indexed="8"/>
      <name val="Arial"/>
      <family val="2"/>
    </font>
    <font>
      <sz val="10"/>
      <color indexed="12"/>
      <name val="Arial"/>
      <family val="2"/>
    </font>
    <font>
      <b/>
      <sz val="8"/>
      <color indexed="12"/>
      <name val="Arial"/>
      <family val="2"/>
    </font>
    <font>
      <b/>
      <sz val="10"/>
      <color theme="1"/>
      <name val="Arial"/>
      <family val="2"/>
    </font>
    <font>
      <b/>
      <sz val="8"/>
      <color indexed="8"/>
      <name val="Arial Narrow"/>
      <family val="2"/>
    </font>
    <font>
      <u/>
      <sz val="10"/>
      <color theme="10"/>
      <name val="Arial"/>
      <family val="2"/>
    </font>
    <font>
      <b/>
      <sz val="10"/>
      <color rgb="FF000000"/>
      <name val="Arial"/>
      <family val="2"/>
    </font>
    <font>
      <b/>
      <sz val="8"/>
      <color rgb="FF000000"/>
      <name val="Arial"/>
      <family val="2"/>
    </font>
    <font>
      <u/>
      <sz val="9"/>
      <color theme="10"/>
      <name val="Arial"/>
      <family val="2"/>
    </font>
    <font>
      <b/>
      <sz val="14"/>
      <name val="Arial"/>
      <family val="2"/>
    </font>
    <font>
      <b/>
      <sz val="12"/>
      <name val="Arial"/>
      <family val="2"/>
    </font>
    <font>
      <b/>
      <sz val="12"/>
      <color indexed="8"/>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65"/>
        <bgColor indexed="64"/>
      </patternFill>
    </fill>
    <fill>
      <patternFill patternType="mediumGray"/>
    </fill>
  </fills>
  <borders count="91">
    <border>
      <left/>
      <right/>
      <top/>
      <bottom/>
      <diagonal/>
    </border>
    <border>
      <left/>
      <right/>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style="thin">
        <color indexed="23"/>
      </right>
      <top/>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style="thin">
        <color indexed="23"/>
      </top>
      <bottom/>
      <diagonal/>
    </border>
    <border>
      <left/>
      <right style="thin">
        <color indexed="23"/>
      </right>
      <top/>
      <bottom/>
      <diagonal/>
    </border>
    <border>
      <left/>
      <right style="thin">
        <color indexed="23"/>
      </right>
      <top/>
      <bottom style="thin">
        <color indexed="23"/>
      </bottom>
      <diagonal/>
    </border>
    <border>
      <left/>
      <right/>
      <top style="thin">
        <color indexed="23"/>
      </top>
      <bottom/>
      <diagonal/>
    </border>
    <border>
      <left style="thin">
        <color indexed="23"/>
      </left>
      <right style="thin">
        <color indexed="23"/>
      </right>
      <top style="thin">
        <color indexed="23"/>
      </top>
      <bottom style="thin">
        <color indexed="64"/>
      </bottom>
      <diagonal/>
    </border>
    <border>
      <left style="thin">
        <color indexed="9"/>
      </left>
      <right style="thin">
        <color indexed="9"/>
      </right>
      <top style="thin">
        <color indexed="9"/>
      </top>
      <bottom style="thin">
        <color indexed="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right/>
      <top/>
      <bottom style="thin">
        <color rgb="FF808080"/>
      </bottom>
      <diagonal/>
    </border>
    <border>
      <left style="thin">
        <color indexed="9"/>
      </left>
      <right style="thin">
        <color indexed="9"/>
      </right>
      <top style="thin">
        <color indexed="9"/>
      </top>
      <bottom style="thin">
        <color theme="0" tint="-0.34998626667073579"/>
      </bottom>
      <diagonal/>
    </border>
    <border>
      <left/>
      <right/>
      <top/>
      <bottom style="thin">
        <color theme="0" tint="-0.499984740745262"/>
      </bottom>
      <diagonal/>
    </border>
    <border>
      <left style="thin">
        <color indexed="9"/>
      </left>
      <right style="thin">
        <color indexed="9"/>
      </right>
      <top style="thin">
        <color indexed="9"/>
      </top>
      <bottom style="thin">
        <color theme="0" tint="-0.499984740745262"/>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top style="thin">
        <color theme="0" tint="-0.499984740745262"/>
      </top>
      <bottom/>
      <diagonal/>
    </border>
    <border>
      <left style="thin">
        <color indexed="23"/>
      </left>
      <right/>
      <top/>
      <bottom style="thin">
        <color indexed="64"/>
      </bottom>
      <diagonal/>
    </border>
    <border>
      <left style="thin">
        <color indexed="64"/>
      </left>
      <right/>
      <top style="thin">
        <color indexed="64"/>
      </top>
      <bottom style="thin">
        <color indexed="64"/>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9"/>
      </left>
      <right style="thin">
        <color indexed="9"/>
      </right>
      <top style="thin">
        <color indexed="9"/>
      </top>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55"/>
      </right>
      <top style="thin">
        <color indexed="23"/>
      </top>
      <bottom style="thin">
        <color indexed="23"/>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23"/>
      </right>
      <top style="thin">
        <color indexed="23"/>
      </top>
      <bottom style="thin">
        <color indexed="64"/>
      </bottom>
      <diagonal/>
    </border>
    <border>
      <left style="thin">
        <color indexed="23"/>
      </left>
      <right style="thin">
        <color indexed="23"/>
      </right>
      <top style="thin">
        <color indexed="23"/>
      </top>
      <bottom style="thin">
        <color indexed="8"/>
      </bottom>
      <diagonal/>
    </border>
    <border>
      <left style="thin">
        <color indexed="23"/>
      </left>
      <right style="thin">
        <color indexed="8"/>
      </right>
      <top style="thin">
        <color indexed="23"/>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23"/>
      </left>
      <right/>
      <top style="thin">
        <color indexed="8"/>
      </top>
      <bottom style="thin">
        <color indexed="23"/>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
      <left style="thin">
        <color theme="0" tint="-0.499984740745262"/>
      </left>
      <right style="thin">
        <color indexed="23"/>
      </right>
      <top style="thin">
        <color indexed="23"/>
      </top>
      <bottom/>
      <diagonal/>
    </border>
    <border>
      <left style="thin">
        <color theme="0" tint="-0.499984740745262"/>
      </left>
      <right style="thin">
        <color indexed="23"/>
      </right>
      <top/>
      <bottom/>
      <diagonal/>
    </border>
    <border>
      <left style="thin">
        <color theme="0" tint="-0.499984740745262"/>
      </left>
      <right style="thin">
        <color indexed="23"/>
      </right>
      <top/>
      <bottom style="thin">
        <color indexed="23"/>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8"/>
      </left>
      <right/>
      <top style="thin">
        <color indexed="23"/>
      </top>
      <bottom style="thin">
        <color indexed="23"/>
      </bottom>
      <diagonal/>
    </border>
    <border>
      <left style="thin">
        <color theme="0"/>
      </left>
      <right style="thin">
        <color theme="0"/>
      </right>
      <top style="thin">
        <color theme="0"/>
      </top>
      <bottom style="thin">
        <color theme="0"/>
      </bottom>
      <diagonal/>
    </border>
    <border>
      <left/>
      <right/>
      <top style="thin">
        <color theme="0"/>
      </top>
      <bottom/>
      <diagonal/>
    </border>
    <border>
      <left/>
      <right/>
      <top/>
      <bottom style="thin">
        <color theme="0"/>
      </bottom>
      <diagonal/>
    </border>
    <border>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61">
    <xf numFmtId="0" fontId="0" fillId="0" borderId="0"/>
    <xf numFmtId="9" fontId="3" fillId="0" borderId="0" applyFont="0" applyFill="0" applyBorder="0" applyAlignment="0" applyProtection="0"/>
    <xf numFmtId="0" fontId="6" fillId="0" borderId="3" applyNumberFormat="0" applyBorder="0" applyProtection="0">
      <alignment horizontal="center"/>
    </xf>
    <xf numFmtId="0" fontId="8" fillId="0" borderId="0" applyNumberFormat="0" applyFill="0" applyBorder="0" applyAlignment="0" applyProtection="0">
      <alignment vertical="top"/>
      <protection locked="0"/>
    </xf>
    <xf numFmtId="0" fontId="12" fillId="0" borderId="0"/>
    <xf numFmtId="0" fontId="13" fillId="0" borderId="0"/>
    <xf numFmtId="0" fontId="13" fillId="0" borderId="0"/>
    <xf numFmtId="0" fontId="13" fillId="0" borderId="0"/>
    <xf numFmtId="0" fontId="12" fillId="0" borderId="0"/>
    <xf numFmtId="0" fontId="21" fillId="0" borderId="0"/>
    <xf numFmtId="0" fontId="13" fillId="0" borderId="0"/>
    <xf numFmtId="0" fontId="13" fillId="0" borderId="0"/>
    <xf numFmtId="0" fontId="12" fillId="0" borderId="0"/>
    <xf numFmtId="0" fontId="2"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applyFill="0" applyBorder="0" applyProtection="0"/>
    <xf numFmtId="0" fontId="13" fillId="0" borderId="0"/>
    <xf numFmtId="0" fontId="39" fillId="0" borderId="0"/>
    <xf numFmtId="0" fontId="12" fillId="0" borderId="0"/>
    <xf numFmtId="0" fontId="37" fillId="0" borderId="0" applyFill="0" applyBorder="0" applyProtection="0"/>
    <xf numFmtId="0" fontId="13" fillId="0" borderId="0"/>
    <xf numFmtId="9" fontId="12" fillId="0" borderId="0" applyFont="0" applyFill="0" applyBorder="0" applyAlignment="0" applyProtection="0"/>
    <xf numFmtId="0" fontId="13" fillId="0" borderId="0"/>
    <xf numFmtId="0" fontId="6" fillId="0" borderId="3" applyNumberFormat="0" applyBorder="0" applyProtection="0">
      <alignment horizontal="center"/>
    </xf>
    <xf numFmtId="0" fontId="13" fillId="0" borderId="0"/>
    <xf numFmtId="0" fontId="6" fillId="0" borderId="3" applyNumberFormat="0" applyBorder="0" applyProtection="0">
      <alignment horizontal="center"/>
    </xf>
    <xf numFmtId="0" fontId="13" fillId="0" borderId="0"/>
    <xf numFmtId="0" fontId="53" fillId="0" borderId="0" applyNumberFormat="0" applyFill="0" applyBorder="0" applyAlignment="0" applyProtection="0">
      <alignment vertical="top"/>
      <protection locked="0"/>
    </xf>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6" fillId="5" borderId="77" applyNumberFormat="0" applyBorder="0" applyProtection="0">
      <alignment horizontal="center"/>
    </xf>
    <xf numFmtId="0" fontId="13" fillId="0" borderId="0"/>
    <xf numFmtId="0" fontId="12" fillId="0" borderId="0"/>
    <xf numFmtId="0" fontId="11" fillId="0" borderId="0"/>
    <xf numFmtId="0" fontId="39" fillId="0" borderId="0"/>
    <xf numFmtId="0" fontId="13" fillId="0" borderId="0"/>
    <xf numFmtId="0" fontId="12" fillId="0" borderId="0"/>
    <xf numFmtId="0" fontId="13" fillId="0" borderId="0"/>
    <xf numFmtId="0" fontId="12" fillId="0" borderId="0"/>
    <xf numFmtId="0" fontId="13" fillId="0" borderId="0"/>
    <xf numFmtId="0" fontId="13" fillId="0" borderId="0"/>
    <xf numFmtId="0" fontId="12" fillId="0" borderId="0"/>
    <xf numFmtId="0" fontId="12" fillId="0" borderId="0"/>
    <xf numFmtId="0" fontId="1" fillId="0" borderId="0"/>
    <xf numFmtId="0" fontId="12" fillId="0" borderId="0"/>
    <xf numFmtId="0" fontId="12" fillId="0" borderId="0"/>
    <xf numFmtId="0" fontId="1" fillId="0" borderId="0"/>
    <xf numFmtId="0" fontId="13" fillId="0" borderId="0"/>
  </cellStyleXfs>
  <cellXfs count="3072">
    <xf numFmtId="0" fontId="0" fillId="0" borderId="0" xfId="0"/>
    <xf numFmtId="0" fontId="4" fillId="0" borderId="0" xfId="0" applyNumberFormat="1" applyFont="1" applyFill="1" applyBorder="1" applyAlignment="1" applyProtection="1">
      <alignment horizontal="center" vertical="center"/>
      <protection locked="0"/>
    </xf>
    <xf numFmtId="0" fontId="4" fillId="0" borderId="1"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wrapText="1"/>
      <protection locked="0"/>
    </xf>
    <xf numFmtId="0" fontId="9" fillId="0" borderId="7" xfId="3" applyNumberFormat="1" applyFont="1" applyFill="1" applyBorder="1" applyAlignment="1" applyProtection="1">
      <alignment horizontal="center" vertical="center" wrapText="1"/>
    </xf>
    <xf numFmtId="0" fontId="11" fillId="0" borderId="7" xfId="3" applyNumberFormat="1" applyFont="1" applyFill="1" applyBorder="1" applyAlignment="1" applyProtection="1">
      <alignment horizontal="center" vertical="center" wrapText="1"/>
    </xf>
    <xf numFmtId="0" fontId="7" fillId="0" borderId="7" xfId="2" applyNumberFormat="1" applyFont="1" applyFill="1" applyBorder="1" applyAlignment="1" applyProtection="1">
      <alignment horizontal="center" vertical="center" wrapText="1"/>
    </xf>
    <xf numFmtId="6" fontId="11" fillId="0" borderId="7" xfId="0" applyNumberFormat="1" applyFont="1" applyFill="1" applyBorder="1" applyAlignment="1" applyProtection="1">
      <alignment horizontal="center" vertical="center" wrapText="1"/>
    </xf>
    <xf numFmtId="6" fontId="11" fillId="0" borderId="4" xfId="0" applyNumberFormat="1" applyFont="1" applyFill="1" applyBorder="1" applyAlignment="1" applyProtection="1">
      <alignment horizontal="center" vertical="center" wrapText="1"/>
    </xf>
    <xf numFmtId="0" fontId="7" fillId="0" borderId="0" xfId="4" applyFont="1" applyFill="1" applyBorder="1" applyAlignment="1" applyProtection="1">
      <alignment horizontal="center" vertical="center" wrapText="1"/>
      <protection locked="0"/>
    </xf>
    <xf numFmtId="0" fontId="5" fillId="0" borderId="0" xfId="5" applyNumberFormat="1" applyFont="1" applyFill="1" applyBorder="1" applyAlignment="1">
      <alignment vertical="center"/>
    </xf>
    <xf numFmtId="164" fontId="5" fillId="0" borderId="0" xfId="2" applyNumberFormat="1" applyFont="1" applyFill="1" applyBorder="1" applyAlignment="1" applyProtection="1">
      <alignment horizontal="right" vertical="center" wrapText="1"/>
      <protection locked="0"/>
    </xf>
    <xf numFmtId="165" fontId="5" fillId="0" borderId="0" xfId="2" applyNumberFormat="1" applyFont="1" applyFill="1" applyBorder="1" applyAlignment="1" applyProtection="1">
      <alignment horizontal="right" vertical="center" wrapText="1"/>
      <protection locked="0"/>
    </xf>
    <xf numFmtId="166" fontId="5" fillId="0" borderId="0" xfId="2" applyNumberFormat="1" applyFont="1" applyFill="1" applyBorder="1" applyAlignment="1" applyProtection="1">
      <alignment horizontal="right" vertical="center" wrapText="1"/>
      <protection locked="0"/>
    </xf>
    <xf numFmtId="0" fontId="5" fillId="0" borderId="0" xfId="0" applyNumberFormat="1" applyFont="1" applyFill="1" applyBorder="1" applyAlignment="1" applyProtection="1">
      <alignment vertical="center"/>
      <protection locked="0"/>
    </xf>
    <xf numFmtId="167" fontId="5" fillId="0" borderId="0" xfId="0" applyNumberFormat="1" applyFont="1" applyFill="1" applyBorder="1" applyAlignment="1" applyProtection="1">
      <alignment vertical="center"/>
      <protection locked="0"/>
    </xf>
    <xf numFmtId="0" fontId="7" fillId="0" borderId="0" xfId="5" applyNumberFormat="1" applyFont="1" applyFill="1" applyBorder="1" applyAlignment="1">
      <alignment vertical="center"/>
    </xf>
    <xf numFmtId="164" fontId="7" fillId="0" borderId="0" xfId="2" applyNumberFormat="1" applyFont="1" applyFill="1" applyBorder="1" applyAlignment="1" applyProtection="1">
      <alignment horizontal="right" vertical="center" wrapText="1"/>
      <protection locked="0"/>
    </xf>
    <xf numFmtId="165" fontId="7" fillId="0" borderId="0" xfId="2" applyNumberFormat="1" applyFont="1" applyFill="1" applyBorder="1" applyAlignment="1" applyProtection="1">
      <alignment horizontal="right" vertical="center" wrapText="1"/>
      <protection locked="0"/>
    </xf>
    <xf numFmtId="166" fontId="7" fillId="0" borderId="0" xfId="2" applyNumberFormat="1" applyFont="1" applyFill="1" applyBorder="1" applyAlignment="1" applyProtection="1">
      <alignment horizontal="right" vertical="center" wrapText="1"/>
      <protection locked="0"/>
    </xf>
    <xf numFmtId="0" fontId="7" fillId="0" borderId="0" xfId="0" applyNumberFormat="1" applyFont="1" applyFill="1" applyBorder="1" applyAlignment="1" applyProtection="1">
      <alignment vertical="center"/>
      <protection locked="0"/>
    </xf>
    <xf numFmtId="167" fontId="7" fillId="0" borderId="0" xfId="0" applyNumberFormat="1" applyFont="1" applyFill="1" applyBorder="1" applyAlignment="1" applyProtection="1">
      <alignment vertical="center"/>
      <protection locked="0"/>
    </xf>
    <xf numFmtId="0" fontId="7" fillId="0" borderId="0" xfId="5" applyNumberFormat="1" applyFont="1" applyFill="1" applyBorder="1" applyAlignment="1">
      <alignment horizontal="left" vertical="center"/>
    </xf>
    <xf numFmtId="0" fontId="5" fillId="0" borderId="0" xfId="5" applyNumberFormat="1" applyFont="1" applyFill="1" applyBorder="1" applyAlignment="1">
      <alignment horizontal="left" vertical="center"/>
    </xf>
    <xf numFmtId="0" fontId="5" fillId="0" borderId="0" xfId="0" applyNumberFormat="1" applyFont="1" applyFill="1" applyBorder="1" applyAlignment="1" applyProtection="1">
      <alignment horizontal="left" vertical="center"/>
    </xf>
    <xf numFmtId="168" fontId="5" fillId="0" borderId="0" xfId="2" applyNumberFormat="1" applyFont="1" applyFill="1" applyBorder="1" applyAlignment="1" applyProtection="1">
      <alignment horizontal="right" vertical="center" wrapText="1"/>
      <protection locked="0"/>
    </xf>
    <xf numFmtId="2" fontId="5" fillId="0" borderId="0" xfId="2" applyNumberFormat="1" applyFont="1" applyFill="1" applyBorder="1" applyAlignment="1" applyProtection="1">
      <alignment horizontal="right" vertical="center" wrapText="1"/>
      <protection locked="0"/>
    </xf>
    <xf numFmtId="164" fontId="5" fillId="0" borderId="0" xfId="0" applyNumberFormat="1" applyFont="1" applyFill="1" applyBorder="1" applyAlignment="1" applyProtection="1">
      <alignment vertical="center"/>
      <protection locked="0"/>
    </xf>
    <xf numFmtId="6" fontId="7" fillId="0" borderId="7" xfId="0" applyNumberFormat="1" applyFont="1" applyFill="1" applyBorder="1" applyAlignment="1" applyProtection="1">
      <alignment horizontal="center" vertical="center" wrapText="1"/>
    </xf>
    <xf numFmtId="6" fontId="7" fillId="0" borderId="4"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center"/>
    </xf>
    <xf numFmtId="0" fontId="7" fillId="0" borderId="16" xfId="4" applyFont="1" applyFill="1" applyBorder="1" applyAlignment="1" applyProtection="1">
      <alignment horizontal="center" vertical="center" wrapText="1"/>
      <protection locked="0"/>
    </xf>
    <xf numFmtId="0" fontId="11" fillId="0" borderId="16" xfId="0" applyFont="1" applyFill="1" applyBorder="1" applyAlignment="1" applyProtection="1">
      <alignment horizontal="center" vertical="center" wrapText="1"/>
    </xf>
    <xf numFmtId="0" fontId="15" fillId="0" borderId="0" xfId="4" applyFont="1" applyFill="1" applyBorder="1" applyAlignment="1" applyProtection="1">
      <alignment horizontal="center" vertical="center" wrapText="1"/>
      <protection locked="0"/>
    </xf>
    <xf numFmtId="0" fontId="15" fillId="0" borderId="0" xfId="0" applyNumberFormat="1" applyFont="1" applyFill="1" applyBorder="1" applyAlignment="1" applyProtection="1">
      <alignment vertical="center"/>
      <protection locked="0"/>
    </xf>
    <xf numFmtId="0" fontId="11" fillId="0" borderId="0" xfId="0" applyNumberFormat="1" applyFont="1" applyFill="1" applyBorder="1" applyAlignment="1" applyProtection="1">
      <alignment horizontal="left" vertical="top" wrapText="1"/>
      <protection locked="0"/>
    </xf>
    <xf numFmtId="0" fontId="7" fillId="0" borderId="0" xfId="0" applyNumberFormat="1" applyFont="1" applyFill="1" applyBorder="1" applyAlignment="1" applyProtection="1">
      <protection locked="0"/>
    </xf>
    <xf numFmtId="0" fontId="11" fillId="0" borderId="0" xfId="0" applyFont="1"/>
    <xf numFmtId="0" fontId="9" fillId="0" borderId="0" xfId="3" applyNumberFormat="1" applyFont="1" applyFill="1" applyBorder="1" applyAlignment="1" applyProtection="1">
      <protection locked="0"/>
    </xf>
    <xf numFmtId="0" fontId="7" fillId="0" borderId="0" xfId="2" applyNumberFormat="1" applyFont="1" applyFill="1" applyBorder="1" applyAlignment="1" applyProtection="1">
      <alignment horizontal="center" vertical="center" wrapText="1"/>
    </xf>
    <xf numFmtId="6" fontId="11" fillId="0" borderId="0"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vertical="center"/>
    </xf>
    <xf numFmtId="164" fontId="5" fillId="0" borderId="0" xfId="0" applyNumberFormat="1" applyFont="1" applyFill="1" applyBorder="1" applyAlignment="1" applyProtection="1">
      <alignment horizontal="center" vertical="center"/>
      <protection locked="0"/>
    </xf>
    <xf numFmtId="169" fontId="5" fillId="0" borderId="0" xfId="0" applyNumberFormat="1" applyFont="1" applyFill="1" applyBorder="1" applyAlignment="1" applyProtection="1">
      <alignment horizontal="center" vertical="center"/>
      <protection locked="0"/>
    </xf>
    <xf numFmtId="166" fontId="5" fillId="0" borderId="0" xfId="0" applyNumberFormat="1" applyFont="1" applyFill="1" applyBorder="1" applyAlignment="1" applyProtection="1">
      <alignment horizontal="center" vertical="center"/>
      <protection locked="0"/>
    </xf>
    <xf numFmtId="1" fontId="5" fillId="0" borderId="0" xfId="0" applyNumberFormat="1" applyFont="1" applyFill="1" applyBorder="1" applyAlignment="1" applyProtection="1">
      <alignment vertical="center"/>
      <protection locked="0"/>
    </xf>
    <xf numFmtId="0" fontId="7" fillId="0" borderId="0" xfId="0" applyFont="1" applyFill="1" applyBorder="1" applyAlignment="1" applyProtection="1">
      <alignment horizontal="left" vertical="center" wrapText="1" indent="1"/>
    </xf>
    <xf numFmtId="164" fontId="7" fillId="0" borderId="0" xfId="0" applyNumberFormat="1" applyFont="1" applyFill="1" applyBorder="1" applyAlignment="1" applyProtection="1">
      <alignment horizontal="center" vertical="center"/>
      <protection locked="0"/>
    </xf>
    <xf numFmtId="169" fontId="7" fillId="0" borderId="0" xfId="0" applyNumberFormat="1" applyFont="1" applyFill="1" applyBorder="1" applyAlignment="1" applyProtection="1">
      <alignment horizontal="center" vertical="center"/>
      <protection locked="0"/>
    </xf>
    <xf numFmtId="166" fontId="7" fillId="0" borderId="0" xfId="0" applyNumberFormat="1" applyFont="1" applyFill="1" applyBorder="1" applyAlignment="1" applyProtection="1">
      <alignment horizontal="center" vertical="center"/>
      <protection locked="0"/>
    </xf>
    <xf numFmtId="0" fontId="5" fillId="0" borderId="0" xfId="0" applyFont="1" applyFill="1" applyAlignment="1" applyProtection="1">
      <protection locked="0"/>
    </xf>
    <xf numFmtId="0" fontId="7" fillId="0" borderId="0" xfId="0" applyFont="1" applyFill="1" applyAlignment="1" applyProtection="1">
      <protection locked="0"/>
    </xf>
    <xf numFmtId="0" fontId="7" fillId="0" borderId="0" xfId="0" applyFont="1" applyFill="1" applyBorder="1" applyAlignment="1" applyProtection="1">
      <alignment horizontal="left" vertical="center" wrapText="1"/>
    </xf>
    <xf numFmtId="0" fontId="7" fillId="0" borderId="0" xfId="0" applyFont="1" applyFill="1" applyAlignment="1" applyProtection="1">
      <alignment vertical="center"/>
      <protection locked="0"/>
    </xf>
    <xf numFmtId="0" fontId="5" fillId="0" borderId="0" xfId="0" applyNumberFormat="1" applyFont="1" applyFill="1" applyBorder="1" applyAlignment="1" applyProtection="1">
      <alignment horizontal="left" vertical="center"/>
      <protection locked="0"/>
    </xf>
    <xf numFmtId="0" fontId="5" fillId="0" borderId="0" xfId="0" applyFont="1" applyFill="1" applyAlignment="1" applyProtection="1">
      <alignment vertical="center"/>
      <protection locked="0"/>
    </xf>
    <xf numFmtId="0" fontId="7" fillId="3" borderId="7" xfId="2" applyNumberFormat="1" applyFont="1" applyFill="1" applyBorder="1" applyAlignment="1" applyProtection="1">
      <alignment horizontal="center" vertical="center" wrapText="1"/>
    </xf>
    <xf numFmtId="0" fontId="14" fillId="0" borderId="0" xfId="0" applyFont="1" applyFill="1" applyBorder="1" applyAlignment="1">
      <alignment horizontal="center" vertical="center"/>
    </xf>
    <xf numFmtId="0" fontId="15" fillId="0" borderId="16" xfId="2" applyNumberFormat="1" applyFont="1" applyFill="1" applyBorder="1" applyAlignment="1" applyProtection="1">
      <alignment horizontal="center" vertical="center" wrapText="1"/>
    </xf>
    <xf numFmtId="6" fontId="15" fillId="0" borderId="16" xfId="0" applyNumberFormat="1" applyFont="1" applyFill="1" applyBorder="1" applyAlignment="1" applyProtection="1">
      <alignment horizontal="center" vertical="center" wrapText="1"/>
    </xf>
    <xf numFmtId="0" fontId="16" fillId="0" borderId="0" xfId="0" applyFont="1" applyFill="1" applyAlignment="1">
      <alignment horizontal="left" readingOrder="1"/>
    </xf>
    <xf numFmtId="0" fontId="17" fillId="0" borderId="0" xfId="0" applyFont="1" applyFill="1" applyBorder="1" applyAlignment="1">
      <alignment horizontal="left" readingOrder="1"/>
    </xf>
    <xf numFmtId="0" fontId="18" fillId="0" borderId="0" xfId="0" applyFont="1"/>
    <xf numFmtId="0" fontId="4" fillId="0" borderId="0" xfId="7" applyNumberFormat="1" applyFont="1" applyFill="1" applyBorder="1" applyAlignment="1" applyProtection="1">
      <alignment horizontal="center" vertical="center"/>
      <protection locked="0"/>
    </xf>
    <xf numFmtId="0" fontId="5" fillId="0" borderId="0" xfId="7" applyNumberFormat="1" applyFont="1" applyFill="1" applyBorder="1" applyAlignment="1" applyProtection="1">
      <alignment horizontal="center" vertical="center"/>
    </xf>
    <xf numFmtId="0" fontId="5" fillId="0" borderId="1" xfId="7" applyNumberFormat="1" applyFont="1" applyFill="1" applyBorder="1" applyAlignment="1" applyProtection="1">
      <alignment horizontal="center" vertical="center"/>
    </xf>
    <xf numFmtId="0" fontId="5" fillId="0" borderId="0" xfId="7" applyNumberFormat="1" applyFont="1" applyFill="1" applyBorder="1" applyAlignment="1" applyProtection="1">
      <alignment horizontal="center" vertical="center"/>
      <protection locked="0"/>
    </xf>
    <xf numFmtId="6" fontId="9" fillId="0" borderId="7" xfId="3" applyNumberFormat="1" applyFont="1" applyFill="1" applyBorder="1" applyAlignment="1" applyProtection="1">
      <alignment horizontal="center" vertical="center" wrapText="1"/>
    </xf>
    <xf numFmtId="6" fontId="9" fillId="0" borderId="4" xfId="3" applyNumberFormat="1" applyFont="1" applyFill="1" applyBorder="1" applyAlignment="1" applyProtection="1">
      <alignment horizontal="center" vertical="center" wrapText="1"/>
    </xf>
    <xf numFmtId="6" fontId="11" fillId="0" borderId="7" xfId="7" applyNumberFormat="1" applyFont="1" applyFill="1" applyBorder="1" applyAlignment="1" applyProtection="1">
      <alignment horizontal="center" vertical="center" wrapText="1"/>
    </xf>
    <xf numFmtId="0" fontId="5" fillId="0" borderId="0" xfId="7" applyNumberFormat="1" applyFont="1" applyFill="1" applyBorder="1" applyAlignment="1" applyProtection="1">
      <alignment vertical="center"/>
      <protection locked="0"/>
    </xf>
    <xf numFmtId="170" fontId="5" fillId="0" borderId="0" xfId="7" applyNumberFormat="1" applyFont="1" applyFill="1" applyBorder="1" applyAlignment="1" applyProtection="1">
      <alignment horizontal="right" vertical="center"/>
      <protection locked="0"/>
    </xf>
    <xf numFmtId="170" fontId="7" fillId="0" borderId="0" xfId="7" applyNumberFormat="1" applyFont="1" applyFill="1" applyBorder="1" applyAlignment="1" applyProtection="1">
      <alignment horizontal="right" vertical="center"/>
      <protection locked="0"/>
    </xf>
    <xf numFmtId="0" fontId="7" fillId="0" borderId="0" xfId="7" applyNumberFormat="1" applyFont="1" applyFill="1" applyBorder="1" applyAlignment="1" applyProtection="1">
      <alignment vertical="center"/>
      <protection locked="0"/>
    </xf>
    <xf numFmtId="0" fontId="9" fillId="0" borderId="4" xfId="3" applyNumberFormat="1" applyFont="1" applyFill="1" applyBorder="1" applyAlignment="1" applyProtection="1">
      <alignment horizontal="center" vertical="center" wrapText="1"/>
    </xf>
    <xf numFmtId="0" fontId="7" fillId="0" borderId="0" xfId="7" applyNumberFormat="1" applyFont="1" applyFill="1" applyBorder="1" applyAlignment="1" applyProtection="1">
      <alignment wrapText="1"/>
      <protection locked="0"/>
    </xf>
    <xf numFmtId="6" fontId="7" fillId="0" borderId="7" xfId="7" applyNumberFormat="1" applyFont="1" applyFill="1" applyBorder="1" applyAlignment="1" applyProtection="1">
      <alignment horizontal="center" vertical="center" wrapText="1"/>
    </xf>
    <xf numFmtId="0" fontId="5" fillId="0" borderId="16" xfId="7" applyNumberFormat="1" applyFont="1" applyFill="1" applyBorder="1" applyAlignment="1" applyProtection="1">
      <alignment horizontal="center" vertical="center"/>
    </xf>
    <xf numFmtId="0" fontId="7" fillId="0" borderId="16" xfId="2" applyNumberFormat="1" applyFont="1" applyFill="1" applyBorder="1" applyAlignment="1" applyProtection="1">
      <alignment horizontal="center" vertical="center" wrapText="1"/>
    </xf>
    <xf numFmtId="0" fontId="15" fillId="0" borderId="0" xfId="7" applyNumberFormat="1" applyFont="1" applyFill="1" applyBorder="1" applyAlignment="1" applyProtection="1">
      <protection locked="0"/>
    </xf>
    <xf numFmtId="0" fontId="11" fillId="0" borderId="0" xfId="7" applyNumberFormat="1" applyFont="1" applyFill="1" applyBorder="1" applyAlignment="1" applyProtection="1">
      <protection locked="0"/>
    </xf>
    <xf numFmtId="0" fontId="11" fillId="0" borderId="0" xfId="7" applyNumberFormat="1" applyFont="1" applyFill="1" applyBorder="1" applyAlignment="1" applyProtection="1">
      <alignment vertical="top" wrapText="1"/>
      <protection locked="0"/>
    </xf>
    <xf numFmtId="0" fontId="7" fillId="0" borderId="0" xfId="7" applyNumberFormat="1" applyFont="1" applyFill="1" applyBorder="1" applyAlignment="1" applyProtection="1">
      <protection locked="0"/>
    </xf>
    <xf numFmtId="166" fontId="7" fillId="0" borderId="0" xfId="7" applyNumberFormat="1" applyFont="1" applyFill="1" applyBorder="1" applyAlignment="1" applyProtection="1">
      <protection locked="0"/>
    </xf>
    <xf numFmtId="0" fontId="7" fillId="0" borderId="0" xfId="8" applyNumberFormat="1" applyFont="1" applyFill="1" applyBorder="1" applyAlignment="1" applyProtection="1">
      <protection locked="0"/>
    </xf>
    <xf numFmtId="0" fontId="11" fillId="0" borderId="0" xfId="7" applyFont="1"/>
    <xf numFmtId="0" fontId="4" fillId="0" borderId="1" xfId="0" applyNumberFormat="1" applyFont="1" applyFill="1" applyBorder="1" applyAlignment="1" applyProtection="1">
      <alignment horizontal="center" vertical="center" wrapText="1"/>
    </xf>
    <xf numFmtId="0" fontId="11" fillId="0" borderId="7" xfId="2" applyNumberFormat="1" applyFont="1" applyFill="1" applyBorder="1" applyAlignment="1" applyProtection="1">
      <alignment horizontal="center" vertical="center" wrapText="1"/>
    </xf>
    <xf numFmtId="169" fontId="5" fillId="0" borderId="0" xfId="0" applyNumberFormat="1" applyFont="1" applyFill="1" applyBorder="1" applyAlignment="1" applyProtection="1">
      <alignment horizontal="right" vertical="center"/>
      <protection locked="0"/>
    </xf>
    <xf numFmtId="169" fontId="7" fillId="0" borderId="0" xfId="0" applyNumberFormat="1" applyFont="1" applyFill="1" applyBorder="1" applyAlignment="1" applyProtection="1">
      <alignment horizontal="right" vertical="center"/>
      <protection locked="0"/>
    </xf>
    <xf numFmtId="0" fontId="10" fillId="0" borderId="0" xfId="0" applyFont="1" applyFill="1" applyAlignment="1" applyProtection="1">
      <protection locked="0"/>
    </xf>
    <xf numFmtId="0" fontId="14" fillId="0" borderId="16" xfId="0" applyFont="1" applyBorder="1" applyAlignment="1">
      <alignment horizontal="center" vertical="center"/>
    </xf>
    <xf numFmtId="169" fontId="7" fillId="0" borderId="0" xfId="0" applyNumberFormat="1" applyFont="1" applyFill="1" applyBorder="1" applyAlignment="1" applyProtection="1">
      <protection locked="0"/>
    </xf>
    <xf numFmtId="165" fontId="7" fillId="0" borderId="0" xfId="0" applyNumberFormat="1" applyFont="1" applyFill="1" applyBorder="1" applyAlignment="1" applyProtection="1">
      <protection locked="0"/>
    </xf>
    <xf numFmtId="168" fontId="5" fillId="0" borderId="0" xfId="0" applyNumberFormat="1" applyFont="1" applyFill="1" applyBorder="1" applyAlignment="1" applyProtection="1">
      <alignment vertical="center"/>
      <protection locked="0"/>
    </xf>
    <xf numFmtId="0" fontId="7" fillId="0" borderId="0" xfId="0" applyFont="1" applyFill="1" applyBorder="1" applyAlignment="1" applyProtection="1">
      <alignment horizontal="left" vertical="center" wrapText="1" indent="1"/>
      <protection locked="0"/>
    </xf>
    <xf numFmtId="0" fontId="7" fillId="0" borderId="0" xfId="0" applyFont="1" applyFill="1" applyBorder="1" applyAlignment="1" applyProtection="1">
      <alignment horizontal="left" vertical="center" indent="1"/>
    </xf>
    <xf numFmtId="0" fontId="7" fillId="0" borderId="0" xfId="0" applyFont="1" applyFill="1" applyBorder="1" applyAlignment="1" applyProtection="1">
      <alignment horizontal="left" wrapText="1" indent="1"/>
    </xf>
    <xf numFmtId="0" fontId="19" fillId="0" borderId="16" xfId="0" applyNumberFormat="1" applyFont="1" applyFill="1" applyBorder="1" applyAlignment="1" applyProtection="1">
      <alignment horizontal="center" vertical="center" wrapText="1"/>
    </xf>
    <xf numFmtId="0" fontId="15" fillId="0" borderId="16" xfId="0" applyNumberFormat="1" applyFont="1" applyFill="1" applyBorder="1" applyAlignment="1" applyProtection="1">
      <alignment horizontal="center" wrapText="1"/>
      <protection locked="0"/>
    </xf>
    <xf numFmtId="0" fontId="15" fillId="0" borderId="0" xfId="0" applyNumberFormat="1" applyFont="1" applyFill="1" applyBorder="1" applyAlignment="1" applyProtection="1">
      <protection locked="0"/>
    </xf>
    <xf numFmtId="0" fontId="4" fillId="0" borderId="0" xfId="8" applyNumberFormat="1" applyFont="1" applyFill="1" applyBorder="1" applyAlignment="1" applyProtection="1">
      <alignment horizontal="center" vertical="center"/>
    </xf>
    <xf numFmtId="0" fontId="15" fillId="0" borderId="0" xfId="8" applyNumberFormat="1" applyFont="1" applyFill="1" applyBorder="1" applyAlignment="1" applyProtection="1">
      <alignment horizontal="left" vertical="center" wrapText="1"/>
    </xf>
    <xf numFmtId="0" fontId="19" fillId="0" borderId="0" xfId="8" applyFont="1" applyFill="1" applyBorder="1" applyAlignment="1" applyProtection="1">
      <alignment horizontal="center" vertical="center"/>
    </xf>
    <xf numFmtId="0" fontId="19" fillId="0" borderId="0" xfId="8" applyFont="1" applyFill="1" applyAlignment="1" applyProtection="1">
      <alignment horizontal="center" vertical="center"/>
      <protection locked="0"/>
    </xf>
    <xf numFmtId="0" fontId="15" fillId="0" borderId="0" xfId="8" applyFont="1" applyFill="1" applyAlignment="1" applyProtection="1">
      <alignment horizontal="right" vertical="center"/>
    </xf>
    <xf numFmtId="0" fontId="7" fillId="0" borderId="2" xfId="8" applyFont="1" applyFill="1" applyBorder="1" applyAlignment="1" applyProtection="1">
      <alignment horizontal="left" vertical="center"/>
    </xf>
    <xf numFmtId="0" fontId="9" fillId="0" borderId="7" xfId="3" applyFont="1" applyFill="1" applyBorder="1" applyAlignment="1" applyProtection="1">
      <alignment horizontal="center" vertical="center" wrapText="1"/>
    </xf>
    <xf numFmtId="0" fontId="7" fillId="0" borderId="4" xfId="2" applyFont="1" applyFill="1" applyBorder="1" applyAlignment="1" applyProtection="1">
      <alignment horizontal="center" vertical="center" wrapText="1"/>
    </xf>
    <xf numFmtId="0" fontId="7" fillId="0" borderId="0" xfId="8" applyFont="1" applyFill="1" applyAlignment="1" applyProtection="1">
      <alignment vertical="center"/>
      <protection locked="0"/>
    </xf>
    <xf numFmtId="0" fontId="5" fillId="0" borderId="0" xfId="8" applyNumberFormat="1" applyFont="1" applyBorder="1" applyAlignment="1" applyProtection="1">
      <alignment vertical="center"/>
    </xf>
    <xf numFmtId="171" fontId="5" fillId="0" borderId="0" xfId="8" applyNumberFormat="1" applyFont="1" applyFill="1" applyAlignment="1" applyProtection="1">
      <alignment vertical="center"/>
      <protection locked="0"/>
    </xf>
    <xf numFmtId="2" fontId="20" fillId="0" borderId="0" xfId="0" applyNumberFormat="1" applyFont="1" applyFill="1" applyBorder="1" applyAlignment="1"/>
    <xf numFmtId="0" fontId="5" fillId="0" borderId="0" xfId="8" applyFont="1" applyFill="1" applyAlignment="1" applyProtection="1">
      <alignment vertical="center"/>
      <protection locked="0"/>
    </xf>
    <xf numFmtId="2" fontId="22" fillId="0" borderId="0" xfId="9" applyNumberFormat="1" applyFont="1" applyAlignment="1">
      <alignment horizontal="right"/>
    </xf>
    <xf numFmtId="49" fontId="22" fillId="0" borderId="0" xfId="9" applyNumberFormat="1" applyFont="1" applyAlignment="1">
      <alignment horizontal="left"/>
    </xf>
    <xf numFmtId="0" fontId="7" fillId="0" borderId="0" xfId="8" applyNumberFormat="1" applyFont="1" applyBorder="1" applyAlignment="1" applyProtection="1">
      <alignment vertical="center"/>
    </xf>
    <xf numFmtId="171" fontId="11" fillId="0" borderId="0" xfId="8" applyNumberFormat="1" applyFont="1" applyFill="1" applyBorder="1" applyAlignment="1" applyProtection="1">
      <alignment vertical="center"/>
      <protection locked="0"/>
    </xf>
    <xf numFmtId="171" fontId="7" fillId="0" borderId="0" xfId="8" applyNumberFormat="1" applyFont="1" applyFill="1" applyAlignment="1" applyProtection="1">
      <alignment vertical="center"/>
      <protection locked="0"/>
    </xf>
    <xf numFmtId="2" fontId="11" fillId="0" borderId="0" xfId="0" applyNumberFormat="1" applyFont="1" applyFill="1" applyBorder="1" applyAlignment="1"/>
    <xf numFmtId="2" fontId="23" fillId="0" borderId="0" xfId="9" applyNumberFormat="1" applyFont="1" applyAlignment="1">
      <alignment horizontal="right"/>
    </xf>
    <xf numFmtId="49" fontId="23" fillId="0" borderId="0" xfId="9" applyNumberFormat="1" applyFont="1" applyAlignment="1">
      <alignment horizontal="left"/>
    </xf>
    <xf numFmtId="0" fontId="7" fillId="0" borderId="0" xfId="8" applyNumberFormat="1" applyFont="1" applyBorder="1" applyAlignment="1" applyProtection="1">
      <alignment horizontal="left" vertical="center"/>
    </xf>
    <xf numFmtId="0" fontId="7" fillId="0" borderId="0" xfId="8" applyNumberFormat="1" applyFont="1" applyBorder="1" applyAlignment="1" applyProtection="1">
      <alignment horizontal="left" vertical="center" wrapText="1"/>
    </xf>
    <xf numFmtId="0" fontId="23" fillId="0" borderId="0" xfId="9" applyFont="1"/>
    <xf numFmtId="0" fontId="5" fillId="0" borderId="0" xfId="8" applyNumberFormat="1" applyFont="1" applyBorder="1" applyAlignment="1" applyProtection="1">
      <alignment horizontal="left" vertical="center"/>
    </xf>
    <xf numFmtId="0" fontId="7" fillId="0" borderId="2" xfId="8" applyFont="1" applyFill="1" applyBorder="1" applyAlignment="1" applyProtection="1">
      <alignment vertical="center"/>
      <protection locked="0"/>
    </xf>
    <xf numFmtId="0" fontId="7" fillId="0" borderId="16" xfId="8" applyFont="1" applyFill="1" applyBorder="1" applyAlignment="1" applyProtection="1">
      <alignment vertical="center"/>
      <protection locked="0"/>
    </xf>
    <xf numFmtId="0" fontId="9" fillId="0" borderId="16" xfId="3" applyFont="1" applyFill="1" applyBorder="1" applyAlignment="1" applyProtection="1">
      <alignment horizontal="center" vertical="center" wrapText="1"/>
    </xf>
    <xf numFmtId="0" fontId="7" fillId="0" borderId="0" xfId="2" applyFont="1" applyFill="1" applyBorder="1" applyAlignment="1" applyProtection="1">
      <alignment horizontal="center" vertical="center" wrapText="1"/>
    </xf>
    <xf numFmtId="0" fontId="7" fillId="0" borderId="0" xfId="8" applyFont="1" applyFill="1" applyBorder="1" applyAlignment="1" applyProtection="1">
      <alignment vertical="center"/>
      <protection locked="0"/>
    </xf>
    <xf numFmtId="0" fontId="15" fillId="0" borderId="0" xfId="8" applyFont="1" applyFill="1" applyAlignment="1" applyProtection="1">
      <alignment vertical="center"/>
      <protection locked="0"/>
    </xf>
    <xf numFmtId="0" fontId="14" fillId="0" borderId="0" xfId="8" applyNumberFormat="1" applyFont="1" applyFill="1" applyBorder="1" applyAlignment="1" applyProtection="1">
      <alignment vertical="center"/>
    </xf>
    <xf numFmtId="0" fontId="11" fillId="0" borderId="0" xfId="8" applyNumberFormat="1" applyFont="1" applyFill="1" applyBorder="1" applyAlignment="1" applyProtection="1">
      <alignment vertical="center" wrapText="1"/>
    </xf>
    <xf numFmtId="0" fontId="23" fillId="0" borderId="0" xfId="4" applyFont="1" applyFill="1" applyBorder="1" applyAlignment="1" applyProtection="1">
      <alignment horizontal="left" vertical="center"/>
      <protection locked="0"/>
    </xf>
    <xf numFmtId="0" fontId="23" fillId="0" borderId="0" xfId="4" applyFont="1" applyFill="1" applyBorder="1" applyAlignment="1" applyProtection="1">
      <alignment horizontal="left" vertical="top"/>
      <protection locked="0"/>
    </xf>
    <xf numFmtId="0" fontId="23" fillId="0" borderId="0" xfId="10" applyNumberFormat="1" applyFont="1" applyFill="1" applyBorder="1" applyAlignment="1" applyProtection="1">
      <protection locked="0"/>
    </xf>
    <xf numFmtId="0" fontId="23" fillId="2" borderId="0" xfId="10" applyNumberFormat="1" applyFont="1" applyFill="1" applyBorder="1" applyAlignment="1" applyProtection="1">
      <protection locked="0"/>
    </xf>
    <xf numFmtId="0" fontId="23" fillId="2" borderId="0" xfId="10" applyNumberFormat="1" applyFont="1" applyFill="1" applyBorder="1" applyAlignment="1" applyProtection="1">
      <alignment horizontal="left"/>
      <protection locked="0"/>
    </xf>
    <xf numFmtId="0" fontId="24" fillId="0" borderId="0" xfId="7" applyFont="1" applyAlignment="1">
      <alignment vertical="center"/>
    </xf>
    <xf numFmtId="0" fontId="24" fillId="0" borderId="0" xfId="8" applyFont="1" applyAlignment="1"/>
    <xf numFmtId="0" fontId="24" fillId="0" borderId="0" xfId="11" applyNumberFormat="1" applyFont="1" applyFill="1" applyBorder="1" applyAlignment="1" applyProtection="1">
      <protection locked="0"/>
    </xf>
    <xf numFmtId="0" fontId="24" fillId="0" borderId="0" xfId="7" applyFont="1" applyAlignment="1"/>
    <xf numFmtId="0" fontId="7" fillId="0" borderId="0" xfId="8" applyNumberFormat="1" applyFont="1" applyFill="1" applyBorder="1" applyAlignment="1" applyProtection="1">
      <alignment vertical="center"/>
    </xf>
    <xf numFmtId="164" fontId="7" fillId="0" borderId="0" xfId="8" applyNumberFormat="1" applyFont="1" applyFill="1" applyBorder="1" applyAlignment="1" applyProtection="1">
      <alignment vertical="center"/>
    </xf>
    <xf numFmtId="0" fontId="12" fillId="0" borderId="0" xfId="0" applyFont="1" applyAlignment="1"/>
    <xf numFmtId="0" fontId="15" fillId="0" borderId="0" xfId="8" applyFont="1" applyAlignment="1" applyProtection="1">
      <alignment horizontal="left" vertical="center"/>
    </xf>
    <xf numFmtId="0" fontId="19" fillId="0" borderId="0" xfId="8" applyFont="1" applyBorder="1" applyAlignment="1" applyProtection="1">
      <alignment horizontal="left" vertical="center"/>
    </xf>
    <xf numFmtId="0" fontId="19" fillId="0" borderId="0" xfId="8" applyFont="1" applyAlignment="1" applyProtection="1">
      <alignment horizontal="left" vertical="center"/>
    </xf>
    <xf numFmtId="0" fontId="15" fillId="0" borderId="0" xfId="8" applyFont="1" applyAlignment="1" applyProtection="1">
      <alignment horizontal="right" vertical="center"/>
    </xf>
    <xf numFmtId="0" fontId="14" fillId="0" borderId="0" xfId="0" applyFont="1" applyAlignment="1">
      <alignment vertical="center"/>
    </xf>
    <xf numFmtId="0" fontId="5" fillId="0" borderId="2" xfId="8" applyFont="1" applyFill="1" applyBorder="1" applyAlignment="1" applyProtection="1">
      <alignment horizontal="left" vertical="top" wrapText="1"/>
    </xf>
    <xf numFmtId="0" fontId="9" fillId="0" borderId="17" xfId="3" applyFont="1" applyFill="1" applyBorder="1" applyAlignment="1" applyProtection="1">
      <alignment horizontal="center" vertical="center" wrapText="1"/>
    </xf>
    <xf numFmtId="0" fontId="9" fillId="0" borderId="4" xfId="3" applyFont="1" applyFill="1" applyBorder="1" applyAlignment="1" applyProtection="1">
      <alignment horizontal="center" vertical="center" wrapText="1"/>
    </xf>
    <xf numFmtId="0" fontId="11" fillId="0" borderId="0" xfId="0" applyFont="1" applyAlignment="1"/>
    <xf numFmtId="2" fontId="20" fillId="0" borderId="0" xfId="8" applyNumberFormat="1" applyFont="1" applyFill="1" applyAlignment="1" applyProtection="1">
      <alignment vertical="center"/>
      <protection locked="0"/>
    </xf>
    <xf numFmtId="0" fontId="20" fillId="0" borderId="0" xfId="0" applyFont="1" applyAlignment="1"/>
    <xf numFmtId="2" fontId="11" fillId="0" borderId="0" xfId="8" applyNumberFormat="1" applyFont="1" applyFill="1" applyAlignment="1" applyProtection="1">
      <alignment vertical="center"/>
      <protection locked="0"/>
    </xf>
    <xf numFmtId="0" fontId="25" fillId="0" borderId="0" xfId="0" applyFont="1" applyAlignment="1"/>
    <xf numFmtId="0" fontId="5" fillId="0" borderId="16" xfId="8" applyFont="1" applyFill="1" applyBorder="1" applyAlignment="1" applyProtection="1">
      <alignment horizontal="left" vertical="top" wrapText="1"/>
    </xf>
    <xf numFmtId="0" fontId="11" fillId="0" borderId="0" xfId="0" applyFont="1" applyBorder="1" applyAlignment="1"/>
    <xf numFmtId="0" fontId="14" fillId="0" borderId="0" xfId="0" applyFont="1" applyAlignment="1"/>
    <xf numFmtId="0" fontId="7" fillId="0" borderId="0" xfId="4" applyFont="1" applyFill="1" applyBorder="1" applyAlignment="1" applyProtection="1">
      <alignment horizontal="left" vertical="top"/>
      <protection locked="0"/>
    </xf>
    <xf numFmtId="0" fontId="9" fillId="0" borderId="0" xfId="3" applyFont="1" applyFill="1" applyBorder="1" applyAlignment="1" applyProtection="1">
      <protection locked="0"/>
    </xf>
    <xf numFmtId="0" fontId="4" fillId="0" borderId="0" xfId="11" applyFont="1" applyFill="1" applyBorder="1" applyAlignment="1" applyProtection="1">
      <alignment horizontal="center" vertical="center" wrapText="1"/>
    </xf>
    <xf numFmtId="0" fontId="4" fillId="0" borderId="0" xfId="11" applyNumberFormat="1" applyFont="1" applyFill="1" applyBorder="1" applyAlignment="1" applyProtection="1">
      <alignment horizontal="center" vertical="center"/>
      <protection locked="0"/>
    </xf>
    <xf numFmtId="164" fontId="11" fillId="0" borderId="6" xfId="11" applyNumberFormat="1" applyFont="1" applyFill="1" applyBorder="1" applyAlignment="1" applyProtection="1">
      <alignment horizontal="center" vertical="center" wrapText="1"/>
    </xf>
    <xf numFmtId="2" fontId="11" fillId="0" borderId="6" xfId="11" applyNumberFormat="1" applyFont="1" applyFill="1" applyBorder="1" applyAlignment="1" applyProtection="1">
      <alignment horizontal="center" vertical="center" wrapText="1"/>
    </xf>
    <xf numFmtId="164" fontId="11" fillId="0" borderId="4" xfId="11" applyNumberFormat="1" applyFont="1" applyFill="1" applyBorder="1" applyAlignment="1" applyProtection="1">
      <alignment horizontal="center" vertical="center" wrapText="1"/>
    </xf>
    <xf numFmtId="164" fontId="11" fillId="0" borderId="7" xfId="11" applyNumberFormat="1" applyFont="1" applyFill="1" applyBorder="1" applyAlignment="1" applyProtection="1">
      <alignment horizontal="center" vertical="center" wrapText="1"/>
    </xf>
    <xf numFmtId="2" fontId="9" fillId="0" borderId="6" xfId="3" applyNumberFormat="1" applyFont="1" applyFill="1" applyBorder="1" applyAlignment="1" applyProtection="1">
      <alignment horizontal="center" vertical="center" wrapText="1"/>
    </xf>
    <xf numFmtId="2" fontId="9" fillId="0" borderId="8" xfId="3" applyNumberFormat="1" applyFont="1" applyFill="1" applyBorder="1" applyAlignment="1" applyProtection="1">
      <alignment horizontal="center" vertical="center" wrapText="1"/>
    </xf>
    <xf numFmtId="0" fontId="11" fillId="0" borderId="0" xfId="11" applyFont="1" applyFill="1" applyBorder="1" applyAlignment="1" applyProtection="1">
      <alignment horizontal="center" vertical="center" wrapText="1"/>
    </xf>
    <xf numFmtId="0" fontId="5" fillId="0" borderId="0" xfId="11" applyNumberFormat="1" applyFont="1" applyFill="1" applyBorder="1" applyAlignment="1" applyProtection="1">
      <alignment horizontal="center" vertical="center"/>
      <protection locked="0"/>
    </xf>
    <xf numFmtId="164" fontId="11" fillId="0" borderId="7" xfId="11" applyNumberFormat="1" applyFont="1" applyFill="1" applyBorder="1" applyAlignment="1" applyProtection="1">
      <alignment horizontal="center" vertical="center"/>
    </xf>
    <xf numFmtId="164" fontId="11" fillId="0" borderId="2" xfId="11" applyNumberFormat="1" applyFont="1" applyFill="1" applyBorder="1" applyAlignment="1" applyProtection="1">
      <alignment horizontal="center" vertical="center" wrapText="1"/>
    </xf>
    <xf numFmtId="0" fontId="11" fillId="0" borderId="0" xfId="11" applyFont="1" applyFill="1" applyBorder="1" applyAlignment="1" applyProtection="1">
      <alignment horizontal="center" vertical="center"/>
    </xf>
    <xf numFmtId="0" fontId="20" fillId="0" borderId="0" xfId="11" applyNumberFormat="1" applyFont="1" applyFill="1" applyBorder="1" applyAlignment="1" applyProtection="1">
      <alignment horizontal="center" vertical="center"/>
      <protection locked="0"/>
    </xf>
    <xf numFmtId="0" fontId="5" fillId="0" borderId="0" xfId="11" applyNumberFormat="1" applyFont="1" applyFill="1" applyBorder="1" applyAlignment="1" applyProtection="1">
      <alignment vertical="center"/>
      <protection locked="0"/>
    </xf>
    <xf numFmtId="164" fontId="5" fillId="0" borderId="0" xfId="11" applyNumberFormat="1" applyFont="1" applyFill="1" applyBorder="1" applyAlignment="1" applyProtection="1">
      <alignment vertical="center"/>
      <protection locked="0"/>
    </xf>
    <xf numFmtId="2" fontId="5" fillId="0" borderId="0" xfId="0" applyNumberFormat="1" applyFont="1" applyFill="1" applyBorder="1" applyAlignment="1">
      <alignment vertical="center"/>
    </xf>
    <xf numFmtId="2" fontId="5" fillId="0" borderId="0" xfId="11" applyNumberFormat="1" applyFont="1" applyFill="1" applyBorder="1" applyAlignment="1" applyProtection="1">
      <alignment vertical="center"/>
      <protection locked="0"/>
    </xf>
    <xf numFmtId="0" fontId="5" fillId="0" borderId="0" xfId="0" applyNumberFormat="1" applyFont="1" applyFill="1" applyBorder="1" applyAlignment="1">
      <alignment vertical="center"/>
    </xf>
    <xf numFmtId="164" fontId="5" fillId="0" borderId="0" xfId="0" applyNumberFormat="1" applyFont="1" applyFill="1" applyBorder="1" applyAlignment="1">
      <alignment vertical="center"/>
    </xf>
    <xf numFmtId="2" fontId="5" fillId="0" borderId="0" xfId="12" applyNumberFormat="1" applyFont="1" applyFill="1" applyBorder="1" applyAlignment="1" applyProtection="1">
      <alignment horizontal="right" vertical="top" wrapText="1"/>
      <protection locked="0"/>
    </xf>
    <xf numFmtId="0" fontId="5" fillId="0" borderId="0" xfId="0" applyNumberFormat="1" applyFont="1" applyFill="1" applyBorder="1" applyAlignment="1">
      <alignment horizontal="left" vertical="center"/>
    </xf>
    <xf numFmtId="164" fontId="22" fillId="0" borderId="0" xfId="13" applyNumberFormat="1" applyFont="1" applyAlignment="1">
      <alignment vertical="center"/>
    </xf>
    <xf numFmtId="2" fontId="22" fillId="0" borderId="0" xfId="13" applyNumberFormat="1" applyFont="1" applyAlignment="1">
      <alignment vertical="center"/>
    </xf>
    <xf numFmtId="0" fontId="5" fillId="0" borderId="0" xfId="4" applyFont="1" applyFill="1" applyBorder="1" applyAlignment="1" applyProtection="1">
      <protection locked="0"/>
    </xf>
    <xf numFmtId="0" fontId="7" fillId="0" borderId="0" xfId="4" applyFont="1" applyFill="1" applyBorder="1" applyAlignment="1" applyProtection="1">
      <protection locked="0"/>
    </xf>
    <xf numFmtId="0" fontId="7" fillId="0" borderId="0" xfId="0" applyNumberFormat="1" applyFont="1" applyFill="1" applyBorder="1" applyAlignment="1">
      <alignment horizontal="left" vertical="center" indent="1"/>
    </xf>
    <xf numFmtId="164" fontId="23" fillId="0" borderId="0" xfId="13" applyNumberFormat="1" applyFont="1" applyAlignment="1">
      <alignment vertical="center"/>
    </xf>
    <xf numFmtId="2" fontId="23" fillId="0" borderId="0" xfId="13" applyNumberFormat="1" applyFont="1" applyAlignment="1">
      <alignment vertical="center"/>
    </xf>
    <xf numFmtId="0" fontId="5" fillId="0" borderId="0" xfId="11" applyFont="1" applyFill="1" applyBorder="1" applyAlignment="1" applyProtection="1">
      <alignment horizontal="center" vertical="center" wrapText="1"/>
    </xf>
    <xf numFmtId="164" fontId="11" fillId="0" borderId="0" xfId="11" applyNumberFormat="1" applyFont="1" applyFill="1" applyBorder="1" applyAlignment="1" applyProtection="1">
      <alignment horizontal="center" vertical="center"/>
    </xf>
    <xf numFmtId="2" fontId="11" fillId="0" borderId="0" xfId="11" applyNumberFormat="1" applyFont="1" applyFill="1" applyBorder="1" applyAlignment="1" applyProtection="1">
      <alignment horizontal="center" vertical="center"/>
    </xf>
    <xf numFmtId="0" fontId="14" fillId="0" borderId="0" xfId="11" applyFont="1" applyFill="1" applyBorder="1" applyAlignment="1" applyProtection="1">
      <alignment horizontal="left" vertical="center" wrapText="1"/>
    </xf>
    <xf numFmtId="0" fontId="15" fillId="0" borderId="0" xfId="4" applyFont="1" applyFill="1" applyBorder="1" applyAlignment="1" applyProtection="1">
      <alignment vertical="center"/>
      <protection locked="0"/>
    </xf>
    <xf numFmtId="0" fontId="14" fillId="0" borderId="0" xfId="12" applyNumberFormat="1" applyFont="1" applyFill="1" applyBorder="1" applyAlignment="1" applyProtection="1">
      <alignment vertical="center" wrapText="1"/>
      <protection locked="0"/>
    </xf>
    <xf numFmtId="0" fontId="28" fillId="0" borderId="0" xfId="12" applyFont="1" applyFill="1" applyProtection="1">
      <protection locked="0"/>
    </xf>
    <xf numFmtId="164" fontId="7" fillId="0" borderId="0" xfId="4" applyNumberFormat="1" applyFont="1" applyFill="1" applyBorder="1" applyAlignment="1" applyProtection="1">
      <protection locked="0"/>
    </xf>
    <xf numFmtId="2" fontId="7" fillId="0" borderId="0" xfId="4" applyNumberFormat="1" applyFont="1" applyFill="1" applyBorder="1" applyAlignment="1" applyProtection="1">
      <protection locked="0"/>
    </xf>
    <xf numFmtId="0" fontId="11" fillId="0" borderId="0" xfId="12" applyNumberFormat="1" applyFont="1" applyFill="1" applyBorder="1" applyAlignment="1" applyProtection="1">
      <alignment vertical="top" wrapText="1"/>
      <protection locked="0"/>
    </xf>
    <xf numFmtId="164" fontId="29" fillId="0" borderId="0" xfId="14" applyNumberFormat="1" applyFont="1" applyFill="1" applyBorder="1" applyAlignment="1" applyProtection="1">
      <alignment vertical="top"/>
      <protection locked="0"/>
    </xf>
    <xf numFmtId="2" fontId="7" fillId="0" borderId="0" xfId="12" applyNumberFormat="1" applyFont="1" applyFill="1" applyBorder="1" applyAlignment="1" applyProtection="1">
      <alignment horizontal="center" vertical="center"/>
    </xf>
    <xf numFmtId="2" fontId="7" fillId="0" borderId="0" xfId="2" applyNumberFormat="1" applyFont="1" applyFill="1" applyBorder="1" applyAlignment="1" applyProtection="1">
      <alignment horizontal="center" vertical="center" wrapText="1"/>
    </xf>
    <xf numFmtId="172" fontId="7" fillId="0" borderId="0" xfId="2" applyNumberFormat="1" applyFont="1" applyFill="1" applyBorder="1" applyAlignment="1" applyProtection="1">
      <alignment horizontal="center" vertical="center" wrapText="1"/>
    </xf>
    <xf numFmtId="0" fontId="7" fillId="0" borderId="0" xfId="12" applyNumberFormat="1" applyFont="1" applyFill="1" applyBorder="1" applyAlignment="1" applyProtection="1">
      <alignment vertical="top" wrapText="1"/>
      <protection locked="0"/>
    </xf>
    <xf numFmtId="0" fontId="9" fillId="0" borderId="0" xfId="3" applyFont="1" applyFill="1" applyBorder="1" applyAlignment="1" applyProtection="1">
      <alignment vertical="center"/>
      <protection locked="0"/>
    </xf>
    <xf numFmtId="164" fontId="7" fillId="0" borderId="0" xfId="4" applyNumberFormat="1" applyFont="1" applyFill="1" applyBorder="1" applyAlignment="1" applyProtection="1">
      <alignment vertical="center"/>
      <protection locked="0"/>
    </xf>
    <xf numFmtId="2" fontId="7" fillId="0" borderId="0" xfId="4" applyNumberFormat="1" applyFont="1" applyFill="1" applyBorder="1" applyAlignment="1" applyProtection="1">
      <alignment vertical="center"/>
      <protection locked="0"/>
    </xf>
    <xf numFmtId="164" fontId="7" fillId="0" borderId="7" xfId="11" applyNumberFormat="1" applyFont="1" applyFill="1" applyBorder="1" applyAlignment="1" applyProtection="1">
      <alignment horizontal="center" vertical="center" wrapText="1"/>
    </xf>
    <xf numFmtId="164" fontId="11" fillId="0" borderId="8" xfId="11" applyNumberFormat="1" applyFont="1" applyFill="1" applyBorder="1" applyAlignment="1" applyProtection="1">
      <alignment horizontal="center" vertical="center" wrapText="1"/>
    </xf>
    <xf numFmtId="164" fontId="7" fillId="0" borderId="7" xfId="11" applyNumberFormat="1" applyFont="1" applyFill="1" applyBorder="1" applyAlignment="1" applyProtection="1">
      <alignment horizontal="center" vertical="center"/>
    </xf>
    <xf numFmtId="164" fontId="11" fillId="0" borderId="5" xfId="11" applyNumberFormat="1" applyFont="1" applyFill="1" applyBorder="1" applyAlignment="1" applyProtection="1">
      <alignment horizontal="center" vertical="center"/>
    </xf>
    <xf numFmtId="0" fontId="7" fillId="0" borderId="0" xfId="11" applyFont="1" applyFill="1" applyBorder="1" applyAlignment="1" applyProtection="1">
      <alignment horizontal="center" vertical="center"/>
    </xf>
    <xf numFmtId="2" fontId="20" fillId="0" borderId="0" xfId="12" quotePrefix="1" applyNumberFormat="1" applyFont="1" applyFill="1" applyAlignment="1">
      <alignment horizontal="right"/>
    </xf>
    <xf numFmtId="2" fontId="7" fillId="0" borderId="0" xfId="12" applyNumberFormat="1" applyFont="1" applyFill="1" applyBorder="1" applyAlignment="1" applyProtection="1">
      <alignment horizontal="right"/>
      <protection locked="0"/>
    </xf>
    <xf numFmtId="2" fontId="11" fillId="0" borderId="0" xfId="12" quotePrefix="1" applyNumberFormat="1" applyFont="1" applyFill="1" applyAlignment="1">
      <alignment horizontal="right"/>
    </xf>
    <xf numFmtId="164" fontId="7" fillId="0" borderId="7" xfId="11" applyNumberFormat="1" applyFont="1" applyFill="1" applyBorder="1" applyAlignment="1" applyProtection="1">
      <alignment horizontal="center" vertical="center" wrapText="1"/>
      <protection locked="0"/>
    </xf>
    <xf numFmtId="0" fontId="7" fillId="0" borderId="7" xfId="11" applyFont="1" applyFill="1" applyBorder="1" applyAlignment="1" applyProtection="1">
      <alignment horizontal="center" vertical="center" wrapText="1"/>
      <protection locked="0"/>
    </xf>
    <xf numFmtId="0" fontId="7" fillId="0" borderId="13" xfId="11" applyFont="1" applyFill="1" applyBorder="1" applyAlignment="1" applyProtection="1">
      <alignment horizontal="center" vertical="center" wrapText="1"/>
      <protection locked="0"/>
    </xf>
    <xf numFmtId="0" fontId="11" fillId="0" borderId="8" xfId="11" applyFont="1" applyFill="1" applyBorder="1" applyAlignment="1" applyProtection="1">
      <alignment horizontal="center" vertical="center" wrapText="1"/>
    </xf>
    <xf numFmtId="0" fontId="11" fillId="0" borderId="2" xfId="11" applyFont="1" applyFill="1" applyBorder="1" applyAlignment="1" applyProtection="1">
      <alignment horizontal="center" vertical="center"/>
    </xf>
    <xf numFmtId="0" fontId="11" fillId="0" borderId="5" xfId="11" applyFont="1" applyFill="1" applyBorder="1" applyAlignment="1" applyProtection="1">
      <alignment horizontal="center" vertical="center"/>
    </xf>
    <xf numFmtId="0" fontId="19" fillId="0" borderId="0" xfId="11" applyFont="1" applyFill="1" applyBorder="1" applyAlignment="1" applyProtection="1">
      <alignment horizontal="center" vertical="center"/>
      <protection locked="0"/>
    </xf>
    <xf numFmtId="0" fontId="14" fillId="0" borderId="0" xfId="11" applyFont="1" applyFill="1" applyBorder="1" applyAlignment="1" applyProtection="1">
      <alignment horizontal="center" vertical="center"/>
    </xf>
    <xf numFmtId="0" fontId="15" fillId="0" borderId="0" xfId="4" applyFont="1" applyFill="1" applyBorder="1" applyAlignment="1" applyProtection="1">
      <protection locked="0"/>
    </xf>
    <xf numFmtId="0" fontId="14" fillId="0" borderId="0" xfId="0" applyFont="1" applyAlignment="1">
      <alignment vertical="center" wrapText="1"/>
    </xf>
    <xf numFmtId="0" fontId="15" fillId="0" borderId="0" xfId="11" applyFont="1" applyFill="1" applyBorder="1" applyAlignment="1" applyProtection="1">
      <alignment horizontal="left" vertical="center" wrapText="1"/>
      <protection locked="0"/>
    </xf>
    <xf numFmtId="0" fontId="12" fillId="0" borderId="0" xfId="0" applyFont="1" applyFill="1"/>
    <xf numFmtId="0" fontId="15" fillId="0" borderId="0" xfId="11" applyFont="1" applyFill="1" applyBorder="1" applyAlignment="1" applyProtection="1">
      <alignment horizontal="left" vertical="center" wrapText="1"/>
    </xf>
    <xf numFmtId="0" fontId="15" fillId="0" borderId="0" xfId="11" applyFont="1" applyFill="1" applyBorder="1" applyAlignment="1" applyProtection="1">
      <alignment horizontal="center" vertical="center" wrapText="1"/>
    </xf>
    <xf numFmtId="0" fontId="15" fillId="0" borderId="0" xfId="11" applyFont="1" applyFill="1" applyBorder="1" applyAlignment="1" applyProtection="1">
      <alignment horizontal="right" vertical="center" wrapText="1"/>
    </xf>
    <xf numFmtId="0" fontId="19" fillId="0" borderId="0" xfId="11" applyFont="1" applyFill="1" applyBorder="1" applyAlignment="1" applyProtection="1">
      <alignment horizontal="center" vertical="center" wrapText="1"/>
    </xf>
    <xf numFmtId="0" fontId="14" fillId="0" borderId="0" xfId="0" applyFont="1" applyFill="1"/>
    <xf numFmtId="0" fontId="5" fillId="0" borderId="2" xfId="11" applyFont="1" applyFill="1" applyBorder="1" applyAlignment="1" applyProtection="1">
      <alignment horizontal="center" vertical="center"/>
    </xf>
    <xf numFmtId="0" fontId="7" fillId="0" borderId="7" xfId="11" applyFont="1" applyFill="1" applyBorder="1" applyAlignment="1" applyProtection="1">
      <alignment horizontal="center" vertical="center" wrapText="1"/>
    </xf>
    <xf numFmtId="0" fontId="7" fillId="0" borderId="4" xfId="11" applyFont="1" applyFill="1" applyBorder="1" applyAlignment="1" applyProtection="1">
      <alignment horizontal="center" vertical="center" wrapText="1"/>
    </xf>
    <xf numFmtId="0" fontId="11" fillId="0" borderId="0" xfId="0" applyFont="1" applyFill="1"/>
    <xf numFmtId="2" fontId="5" fillId="0" borderId="0" xfId="11" applyNumberFormat="1" applyFont="1" applyFill="1" applyBorder="1" applyAlignment="1" applyProtection="1">
      <alignment horizontal="right" vertical="center"/>
      <protection locked="0"/>
    </xf>
    <xf numFmtId="2" fontId="7" fillId="0" borderId="0" xfId="11" applyNumberFormat="1" applyFont="1" applyFill="1" applyBorder="1" applyAlignment="1" applyProtection="1">
      <alignment horizontal="right" vertical="center"/>
      <protection locked="0"/>
    </xf>
    <xf numFmtId="0" fontId="7" fillId="0" borderId="0" xfId="0" applyNumberFormat="1" applyFont="1" applyFill="1" applyBorder="1" applyAlignment="1">
      <alignment vertical="center"/>
    </xf>
    <xf numFmtId="2" fontId="7" fillId="0" borderId="0" xfId="12" applyNumberFormat="1" applyFont="1" applyFill="1" applyBorder="1" applyAlignment="1" applyProtection="1">
      <alignment horizontal="right" vertical="top" wrapText="1"/>
      <protection locked="0"/>
    </xf>
    <xf numFmtId="0" fontId="7" fillId="0" borderId="0" xfId="0" applyNumberFormat="1" applyFont="1" applyFill="1" applyBorder="1" applyAlignment="1">
      <alignment horizontal="left" vertical="center"/>
    </xf>
    <xf numFmtId="2" fontId="5" fillId="0" borderId="0" xfId="12" applyNumberFormat="1" applyFont="1" applyFill="1" applyBorder="1" applyAlignment="1" applyProtection="1">
      <alignment horizontal="right" vertical="center"/>
      <protection locked="0"/>
    </xf>
    <xf numFmtId="0" fontId="7" fillId="0" borderId="2" xfId="11" applyFont="1" applyFill="1" applyBorder="1" applyAlignment="1" applyProtection="1">
      <alignment horizontal="center" vertical="center" wrapText="1"/>
    </xf>
    <xf numFmtId="0" fontId="9" fillId="2" borderId="7" xfId="3" applyFont="1" applyFill="1" applyBorder="1" applyAlignment="1" applyProtection="1">
      <alignment horizontal="center" vertical="center" wrapText="1"/>
    </xf>
    <xf numFmtId="0" fontId="9" fillId="2" borderId="4" xfId="3" applyNumberFormat="1" applyFont="1" applyFill="1" applyBorder="1" applyAlignment="1" applyProtection="1">
      <alignment horizontal="center" vertical="center" wrapText="1"/>
    </xf>
    <xf numFmtId="0" fontId="7" fillId="0" borderId="0" xfId="11" applyFont="1" applyFill="1" applyBorder="1" applyAlignment="1" applyProtection="1">
      <alignment horizontal="center" vertical="center" wrapText="1"/>
    </xf>
    <xf numFmtId="0" fontId="15" fillId="0" borderId="16" xfId="11" applyFont="1" applyFill="1" applyBorder="1" applyAlignment="1" applyProtection="1">
      <alignment horizontal="center" vertical="center" wrapText="1"/>
    </xf>
    <xf numFmtId="0" fontId="30" fillId="0" borderId="16" xfId="3" applyFont="1" applyFill="1" applyBorder="1" applyAlignment="1" applyProtection="1">
      <alignment horizontal="center" vertical="center" wrapText="1"/>
    </xf>
    <xf numFmtId="0" fontId="30" fillId="2" borderId="16" xfId="3" applyFont="1" applyFill="1" applyBorder="1" applyAlignment="1" applyProtection="1">
      <alignment horizontal="center" vertical="center" wrapText="1"/>
    </xf>
    <xf numFmtId="0" fontId="30" fillId="0" borderId="16" xfId="3" applyNumberFormat="1" applyFont="1" applyFill="1" applyBorder="1" applyAlignment="1" applyProtection="1">
      <alignment horizontal="center" vertical="center" wrapText="1"/>
    </xf>
    <xf numFmtId="0" fontId="30" fillId="2" borderId="16" xfId="3" applyNumberFormat="1" applyFont="1" applyFill="1" applyBorder="1" applyAlignment="1" applyProtection="1">
      <alignment horizontal="center" vertical="center" wrapText="1"/>
    </xf>
    <xf numFmtId="0" fontId="14" fillId="0" borderId="0" xfId="0" applyFont="1" applyFill="1" applyBorder="1"/>
    <xf numFmtId="0" fontId="14" fillId="0" borderId="0" xfId="0" applyFont="1" applyFill="1" applyBorder="1" applyAlignment="1">
      <alignment horizontal="left" vertical="center" wrapText="1"/>
    </xf>
    <xf numFmtId="0" fontId="15" fillId="0" borderId="0" xfId="11" applyNumberFormat="1" applyFont="1" applyFill="1" applyBorder="1" applyAlignment="1" applyProtection="1">
      <alignment horizontal="left" vertical="top"/>
      <protection locked="0"/>
    </xf>
    <xf numFmtId="0" fontId="7" fillId="0" borderId="0" xfId="11" applyNumberFormat="1" applyFont="1" applyFill="1" applyBorder="1" applyAlignment="1" applyProtection="1">
      <alignment horizontal="left" vertical="center"/>
      <protection locked="0"/>
    </xf>
    <xf numFmtId="0" fontId="7" fillId="0" borderId="0" xfId="11" applyNumberFormat="1" applyFont="1" applyFill="1" applyBorder="1" applyAlignment="1" applyProtection="1">
      <alignment horizontal="left" vertical="top"/>
      <protection locked="0"/>
    </xf>
    <xf numFmtId="0" fontId="7" fillId="0" borderId="0" xfId="4" applyFont="1" applyFill="1" applyBorder="1" applyAlignment="1" applyProtection="1">
      <alignment vertical="center"/>
      <protection locked="0"/>
    </xf>
    <xf numFmtId="0" fontId="4" fillId="2" borderId="0" xfId="11" applyFont="1" applyFill="1" applyBorder="1" applyAlignment="1" applyProtection="1">
      <alignment horizontal="center" vertical="center" wrapText="1"/>
    </xf>
    <xf numFmtId="0" fontId="12" fillId="2" borderId="0" xfId="0" applyFont="1" applyFill="1"/>
    <xf numFmtId="0" fontId="11" fillId="2" borderId="7" xfId="12" applyFont="1" applyFill="1" applyBorder="1" applyAlignment="1" applyProtection="1">
      <alignment horizontal="center" vertical="center" wrapText="1"/>
    </xf>
    <xf numFmtId="0" fontId="7" fillId="2" borderId="7" xfId="11" applyFont="1" applyFill="1" applyBorder="1" applyAlignment="1" applyProtection="1">
      <alignment horizontal="center" vertical="center" wrapText="1"/>
    </xf>
    <xf numFmtId="0" fontId="9" fillId="2" borderId="4"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11" fillId="2" borderId="0" xfId="0" applyFont="1" applyFill="1"/>
    <xf numFmtId="0" fontId="7" fillId="2" borderId="7" xfId="11" applyFont="1" applyFill="1" applyBorder="1" applyAlignment="1" applyProtection="1">
      <alignment horizontal="center" vertical="center"/>
    </xf>
    <xf numFmtId="0" fontId="7" fillId="2" borderId="4" xfId="11" applyFont="1" applyFill="1" applyBorder="1" applyAlignment="1" applyProtection="1">
      <alignment horizontal="center" vertical="center"/>
    </xf>
    <xf numFmtId="0" fontId="7" fillId="2" borderId="0" xfId="11" applyFont="1" applyFill="1" applyBorder="1" applyAlignment="1" applyProtection="1">
      <alignment horizontal="center" vertical="center"/>
    </xf>
    <xf numFmtId="0" fontId="5" fillId="2" borderId="0" xfId="0" applyNumberFormat="1" applyFont="1" applyFill="1" applyBorder="1" applyAlignment="1">
      <alignment vertical="center"/>
    </xf>
    <xf numFmtId="4" fontId="20" fillId="2" borderId="0" xfId="12" applyNumberFormat="1" applyFont="1" applyFill="1" applyBorder="1" applyAlignment="1">
      <alignment vertical="center"/>
    </xf>
    <xf numFmtId="173" fontId="5" fillId="2" borderId="0" xfId="11" applyNumberFormat="1" applyFont="1" applyFill="1" applyBorder="1" applyAlignment="1" applyProtection="1">
      <alignment vertical="center" wrapText="1"/>
      <protection locked="0"/>
    </xf>
    <xf numFmtId="0" fontId="5" fillId="2" borderId="0" xfId="11" applyNumberFormat="1" applyFont="1" applyFill="1" applyBorder="1" applyAlignment="1" applyProtection="1">
      <alignment vertical="center"/>
      <protection locked="0"/>
    </xf>
    <xf numFmtId="4" fontId="5" fillId="2" borderId="0" xfId="11" applyNumberFormat="1" applyFont="1" applyFill="1" applyBorder="1" applyAlignment="1" applyProtection="1">
      <alignment vertical="center"/>
      <protection locked="0"/>
    </xf>
    <xf numFmtId="4" fontId="5" fillId="2" borderId="0" xfId="11" applyNumberFormat="1" applyFont="1" applyFill="1" applyBorder="1" applyAlignment="1" applyProtection="1">
      <alignment horizontal="center" vertical="center"/>
      <protection locked="0"/>
    </xf>
    <xf numFmtId="0" fontId="7" fillId="2" borderId="0" xfId="0" applyNumberFormat="1" applyFont="1" applyFill="1" applyBorder="1" applyAlignment="1">
      <alignment vertical="center"/>
    </xf>
    <xf numFmtId="4" fontId="11" fillId="2" borderId="0" xfId="12" applyNumberFormat="1" applyFont="1" applyFill="1" applyBorder="1" applyAlignment="1">
      <alignment vertical="center"/>
    </xf>
    <xf numFmtId="173" fontId="7" fillId="2" borderId="0" xfId="11" applyNumberFormat="1" applyFont="1" applyFill="1" applyBorder="1" applyAlignment="1" applyProtection="1">
      <alignment vertical="center" wrapText="1"/>
      <protection locked="0"/>
    </xf>
    <xf numFmtId="0" fontId="7" fillId="2" borderId="0" xfId="11" applyNumberFormat="1" applyFont="1" applyFill="1" applyBorder="1" applyAlignment="1" applyProtection="1">
      <alignment vertical="center"/>
      <protection locked="0"/>
    </xf>
    <xf numFmtId="4" fontId="7" fillId="2" borderId="0" xfId="11" applyNumberFormat="1" applyFont="1" applyFill="1" applyBorder="1" applyAlignment="1" applyProtection="1">
      <alignment vertical="center"/>
      <protection locked="0"/>
    </xf>
    <xf numFmtId="0" fontId="7" fillId="2" borderId="0" xfId="0" applyNumberFormat="1" applyFont="1" applyFill="1" applyBorder="1" applyAlignment="1">
      <alignment horizontal="left" vertical="center"/>
    </xf>
    <xf numFmtId="4" fontId="7" fillId="2" borderId="0" xfId="11" applyNumberFormat="1" applyFont="1" applyFill="1" applyBorder="1" applyAlignment="1" applyProtection="1">
      <alignment horizontal="center" vertical="center"/>
      <protection locked="0"/>
    </xf>
    <xf numFmtId="0" fontId="5" fillId="2" borderId="0" xfId="0" applyNumberFormat="1" applyFont="1" applyFill="1" applyBorder="1" applyAlignment="1">
      <alignment horizontal="left" vertical="center"/>
    </xf>
    <xf numFmtId="0" fontId="7" fillId="2" borderId="7" xfId="11" applyNumberFormat="1" applyFont="1" applyFill="1" applyBorder="1" applyAlignment="1" applyProtection="1">
      <alignment horizontal="center" vertical="center" wrapText="1"/>
    </xf>
    <xf numFmtId="0" fontId="9" fillId="2" borderId="8" xfId="3" applyNumberFormat="1" applyFont="1" applyFill="1" applyBorder="1" applyAlignment="1" applyProtection="1">
      <alignment horizontal="center" vertical="center" wrapText="1"/>
    </xf>
    <xf numFmtId="0" fontId="9" fillId="2" borderId="0" xfId="3" applyNumberFormat="1" applyFont="1" applyFill="1" applyBorder="1" applyAlignment="1" applyProtection="1">
      <alignment horizontal="center" vertical="center" wrapText="1"/>
    </xf>
    <xf numFmtId="0" fontId="7" fillId="2" borderId="4" xfId="11" applyNumberFormat="1" applyFont="1" applyFill="1" applyBorder="1" applyAlignment="1" applyProtection="1">
      <alignment horizontal="center" vertical="center" wrapText="1"/>
    </xf>
    <xf numFmtId="0" fontId="7" fillId="2" borderId="0" xfId="11" applyNumberFormat="1" applyFont="1" applyFill="1" applyBorder="1" applyAlignment="1" applyProtection="1">
      <alignment horizontal="center" vertical="center" wrapText="1"/>
    </xf>
    <xf numFmtId="0" fontId="5" fillId="2" borderId="0" xfId="11" applyNumberFormat="1" applyFont="1" applyFill="1" applyBorder="1" applyAlignment="1" applyProtection="1">
      <alignment horizontal="center" vertical="center"/>
      <protection locked="0"/>
    </xf>
    <xf numFmtId="0" fontId="7" fillId="2" borderId="16" xfId="11" applyFont="1" applyFill="1" applyBorder="1" applyAlignment="1" applyProtection="1">
      <alignment horizontal="center" vertical="center"/>
    </xf>
    <xf numFmtId="0" fontId="7" fillId="2" borderId="16" xfId="11" applyNumberFormat="1" applyFont="1" applyFill="1" applyBorder="1" applyAlignment="1" applyProtection="1">
      <alignment horizontal="center" vertical="center" wrapText="1"/>
    </xf>
    <xf numFmtId="0" fontId="11" fillId="2" borderId="0" xfId="0" applyFont="1" applyFill="1" applyBorder="1"/>
    <xf numFmtId="0" fontId="15" fillId="2" borderId="0" xfId="11" applyNumberFormat="1" applyFont="1" applyFill="1" applyBorder="1" applyAlignment="1" applyProtection="1">
      <alignment horizontal="center" vertical="center" wrapText="1"/>
    </xf>
    <xf numFmtId="0" fontId="14" fillId="2" borderId="0" xfId="0" applyFont="1" applyFill="1" applyAlignment="1">
      <alignment vertical="center"/>
    </xf>
    <xf numFmtId="0" fontId="14" fillId="2" borderId="0" xfId="11" applyNumberFormat="1" applyFont="1" applyFill="1" applyBorder="1" applyAlignment="1" applyProtection="1">
      <alignment horizontal="left" vertical="center" wrapText="1"/>
      <protection locked="0"/>
    </xf>
    <xf numFmtId="0" fontId="15" fillId="2" borderId="0" xfId="11" applyNumberFormat="1" applyFont="1" applyFill="1" applyBorder="1" applyAlignment="1" applyProtection="1">
      <alignment vertical="center"/>
      <protection locked="0"/>
    </xf>
    <xf numFmtId="0" fontId="14" fillId="2" borderId="0" xfId="11" applyNumberFormat="1" applyFont="1" applyFill="1" applyBorder="1" applyAlignment="1" applyProtection="1">
      <alignment horizontal="left" vertical="top" wrapText="1"/>
      <protection locked="0"/>
    </xf>
    <xf numFmtId="0" fontId="14" fillId="2" borderId="0" xfId="0" applyFont="1" applyFill="1"/>
    <xf numFmtId="0" fontId="4" fillId="0" borderId="0" xfId="15" applyNumberFormat="1" applyFont="1" applyFill="1" applyBorder="1" applyAlignment="1" applyProtection="1">
      <alignment horizontal="center" vertical="center"/>
      <protection locked="0"/>
    </xf>
    <xf numFmtId="0" fontId="9" fillId="0" borderId="6" xfId="3" applyFont="1" applyFill="1" applyBorder="1" applyAlignment="1" applyProtection="1">
      <alignment horizontal="center" vertical="center" wrapText="1"/>
    </xf>
    <xf numFmtId="0" fontId="9" fillId="0" borderId="8" xfId="3" applyFont="1" applyFill="1" applyBorder="1" applyAlignment="1" applyProtection="1">
      <alignment horizontal="center" vertical="center" wrapText="1"/>
    </xf>
    <xf numFmtId="0" fontId="7" fillId="0" borderId="0" xfId="15" applyNumberFormat="1" applyFont="1" applyFill="1" applyBorder="1" applyAlignment="1" applyProtection="1">
      <protection locked="0"/>
    </xf>
    <xf numFmtId="166" fontId="5" fillId="0" borderId="0" xfId="12" applyNumberFormat="1" applyFont="1" applyFill="1" applyBorder="1" applyAlignment="1" applyProtection="1">
      <alignment horizontal="right" vertical="center"/>
      <protection locked="0"/>
    </xf>
    <xf numFmtId="2" fontId="7" fillId="0" borderId="0" xfId="11" applyNumberFormat="1" applyFont="1" applyFill="1" applyBorder="1" applyAlignment="1" applyProtection="1">
      <alignment vertical="center"/>
      <protection locked="0"/>
    </xf>
    <xf numFmtId="166" fontId="7" fillId="0" borderId="0" xfId="12" applyNumberFormat="1" applyFont="1" applyFill="1" applyBorder="1" applyAlignment="1" applyProtection="1">
      <alignment horizontal="right" vertical="center"/>
      <protection locked="0"/>
    </xf>
    <xf numFmtId="0" fontId="7" fillId="0" borderId="0" xfId="11" applyNumberFormat="1" applyFont="1" applyFill="1" applyBorder="1" applyAlignment="1" applyProtection="1">
      <alignment vertical="center"/>
      <protection locked="0"/>
    </xf>
    <xf numFmtId="0" fontId="7" fillId="0" borderId="0" xfId="16" applyFont="1" applyFill="1" applyBorder="1" applyAlignment="1" applyProtection="1">
      <alignment vertical="center"/>
      <protection locked="0"/>
    </xf>
    <xf numFmtId="0" fontId="5" fillId="0" borderId="0" xfId="16" applyFont="1" applyFill="1" applyBorder="1" applyAlignment="1" applyProtection="1">
      <alignment vertical="center"/>
      <protection locked="0"/>
    </xf>
    <xf numFmtId="0" fontId="7" fillId="0" borderId="16" xfId="16" applyFont="1" applyFill="1" applyBorder="1" applyAlignment="1" applyProtection="1">
      <alignment horizontal="center" vertical="center" wrapText="1"/>
    </xf>
    <xf numFmtId="0" fontId="7" fillId="0" borderId="16" xfId="15" applyFont="1" applyFill="1" applyBorder="1" applyAlignment="1" applyProtection="1">
      <alignment horizontal="center" vertical="center" wrapText="1"/>
    </xf>
    <xf numFmtId="0" fontId="15" fillId="0" borderId="0" xfId="15" applyNumberFormat="1" applyFont="1" applyFill="1" applyBorder="1" applyAlignment="1" applyProtection="1">
      <protection locked="0"/>
    </xf>
    <xf numFmtId="0" fontId="28" fillId="0" borderId="0" xfId="8" applyFont="1" applyFill="1" applyAlignment="1" applyProtection="1">
      <alignment vertical="center"/>
      <protection locked="0"/>
    </xf>
    <xf numFmtId="0" fontId="7" fillId="0" borderId="0" xfId="15" applyNumberFormat="1" applyFont="1" applyFill="1" applyBorder="1" applyAlignment="1" applyProtection="1">
      <alignment vertical="center"/>
      <protection locked="0"/>
    </xf>
    <xf numFmtId="0" fontId="7" fillId="0" borderId="0" xfId="16" applyFont="1" applyFill="1" applyBorder="1" applyAlignment="1" applyProtection="1">
      <alignment vertical="center" wrapText="1"/>
      <protection locked="0"/>
    </xf>
    <xf numFmtId="0" fontId="7" fillId="0" borderId="0" xfId="16" applyFont="1" applyFill="1" applyBorder="1" applyAlignment="1" applyProtection="1">
      <alignment vertical="top" wrapText="1"/>
      <protection locked="0"/>
    </xf>
    <xf numFmtId="0" fontId="31" fillId="0" borderId="0" xfId="0" applyFont="1" applyFill="1" applyAlignment="1">
      <alignment vertical="center"/>
    </xf>
    <xf numFmtId="0" fontId="15" fillId="0" borderId="1" xfId="11" applyFont="1" applyFill="1" applyBorder="1" applyAlignment="1" applyProtection="1">
      <alignment horizontal="left" vertical="center" wrapText="1"/>
    </xf>
    <xf numFmtId="0" fontId="15" fillId="0" borderId="1" xfId="11" applyFont="1" applyFill="1" applyBorder="1" applyAlignment="1" applyProtection="1">
      <alignment horizontal="center" vertical="center" wrapText="1"/>
    </xf>
    <xf numFmtId="0" fontId="15" fillId="0" borderId="1" xfId="11" applyFont="1" applyFill="1" applyBorder="1" applyAlignment="1" applyProtection="1">
      <alignment horizontal="right" vertical="center"/>
    </xf>
    <xf numFmtId="0" fontId="15" fillId="0" borderId="0" xfId="11" applyFont="1" applyFill="1" applyBorder="1" applyAlignment="1" applyProtection="1">
      <alignment horizontal="right" vertical="center"/>
    </xf>
    <xf numFmtId="0" fontId="19" fillId="0" borderId="0" xfId="11" applyNumberFormat="1" applyFont="1" applyFill="1" applyBorder="1" applyAlignment="1" applyProtection="1">
      <alignment horizontal="center" vertical="center"/>
      <protection locked="0"/>
    </xf>
    <xf numFmtId="0" fontId="7" fillId="0" borderId="2" xfId="11" applyNumberFormat="1" applyFont="1" applyFill="1" applyBorder="1" applyAlignment="1" applyProtection="1">
      <alignment horizontal="center" vertical="center" wrapText="1"/>
    </xf>
    <xf numFmtId="0" fontId="9" fillId="0" borderId="0" xfId="3" applyFont="1" applyFill="1" applyBorder="1" applyAlignment="1" applyProtection="1">
      <alignment horizontal="center" vertical="center" wrapText="1"/>
    </xf>
    <xf numFmtId="166" fontId="5" fillId="0" borderId="0" xfId="12" applyNumberFormat="1" applyFont="1" applyFill="1" applyBorder="1" applyAlignment="1" applyProtection="1">
      <alignment horizontal="right" vertical="center" wrapText="1"/>
      <protection locked="0"/>
    </xf>
    <xf numFmtId="166" fontId="5" fillId="0" borderId="0" xfId="12" applyNumberFormat="1" applyFont="1" applyFill="1" applyBorder="1" applyAlignment="1" applyProtection="1">
      <alignment horizontal="right" vertical="top" wrapText="1"/>
      <protection locked="0"/>
    </xf>
    <xf numFmtId="174" fontId="5" fillId="0" borderId="0" xfId="0" applyNumberFormat="1" applyFont="1" applyFill="1" applyBorder="1" applyAlignment="1">
      <alignment vertical="center"/>
    </xf>
    <xf numFmtId="166" fontId="20" fillId="0" borderId="0" xfId="12" quotePrefix="1" applyNumberFormat="1" applyFont="1" applyFill="1" applyAlignment="1">
      <alignment horizontal="right" vertical="center"/>
    </xf>
    <xf numFmtId="166" fontId="20" fillId="0" borderId="0" xfId="12" quotePrefix="1" applyNumberFormat="1" applyFont="1" applyFill="1" applyAlignment="1">
      <alignment horizontal="right"/>
    </xf>
    <xf numFmtId="166" fontId="7" fillId="0" borderId="0" xfId="12" applyNumberFormat="1" applyFont="1" applyFill="1" applyBorder="1" applyAlignment="1" applyProtection="1">
      <alignment horizontal="right"/>
      <protection locked="0"/>
    </xf>
    <xf numFmtId="166" fontId="11" fillId="0" borderId="0" xfId="12" quotePrefix="1" applyNumberFormat="1" applyFont="1" applyFill="1" applyAlignment="1">
      <alignment horizontal="right" vertical="center"/>
    </xf>
    <xf numFmtId="166" fontId="11" fillId="0" borderId="0" xfId="12" quotePrefix="1" applyNumberFormat="1" applyFont="1" applyFill="1" applyAlignment="1">
      <alignment horizontal="right"/>
    </xf>
    <xf numFmtId="0" fontId="7" fillId="0" borderId="16" xfId="11" applyNumberFormat="1" applyFont="1" applyFill="1" applyBorder="1" applyAlignment="1" applyProtection="1">
      <alignment horizontal="center" vertical="center" wrapText="1"/>
    </xf>
    <xf numFmtId="0" fontId="14" fillId="0" borderId="0" xfId="0" applyFont="1" applyBorder="1" applyAlignment="1">
      <alignment horizontal="left" vertical="center" wrapText="1"/>
    </xf>
    <xf numFmtId="0" fontId="15" fillId="0" borderId="0" xfId="11" applyNumberFormat="1" applyFont="1" applyFill="1" applyBorder="1" applyAlignment="1" applyProtection="1">
      <alignment horizontal="left" vertical="center"/>
      <protection locked="0"/>
    </xf>
    <xf numFmtId="0" fontId="15" fillId="0" borderId="0" xfId="11" applyNumberFormat="1" applyFont="1" applyFill="1" applyBorder="1" applyAlignment="1" applyProtection="1">
      <alignment vertical="center"/>
      <protection locked="0"/>
    </xf>
    <xf numFmtId="0" fontId="7" fillId="0" borderId="0" xfId="11" applyNumberFormat="1" applyFont="1" applyFill="1" applyBorder="1" applyAlignment="1" applyProtection="1">
      <alignment vertical="top"/>
      <protection locked="0"/>
    </xf>
    <xf numFmtId="0" fontId="7" fillId="0" borderId="0" xfId="11" applyNumberFormat="1" applyFont="1" applyFill="1" applyBorder="1" applyAlignment="1" applyProtection="1">
      <alignment vertical="top" wrapText="1"/>
      <protection locked="0"/>
    </xf>
    <xf numFmtId="166" fontId="7" fillId="0" borderId="0" xfId="4" applyNumberFormat="1" applyFont="1" applyFill="1" applyBorder="1" applyAlignment="1" applyProtection="1">
      <protection locked="0"/>
    </xf>
    <xf numFmtId="3" fontId="11" fillId="0" borderId="0" xfId="12" quotePrefix="1" applyNumberFormat="1" applyFont="1" applyFill="1"/>
    <xf numFmtId="0" fontId="15" fillId="0" borderId="0" xfId="11" applyNumberFormat="1" applyFont="1" applyFill="1" applyBorder="1" applyAlignment="1" applyProtection="1">
      <alignment horizontal="center" vertical="center" wrapText="1"/>
    </xf>
    <xf numFmtId="0" fontId="30" fillId="0" borderId="0" xfId="3" applyFont="1" applyFill="1" applyBorder="1" applyAlignment="1" applyProtection="1">
      <alignment horizontal="center" vertical="center" wrapText="1"/>
    </xf>
    <xf numFmtId="0" fontId="15" fillId="0" borderId="0" xfId="2" applyFont="1" applyFill="1" applyBorder="1" applyAlignment="1" applyProtection="1">
      <alignment horizontal="center" vertical="center" wrapText="1"/>
    </xf>
    <xf numFmtId="0" fontId="7" fillId="0" borderId="0" xfId="11" applyNumberFormat="1" applyFont="1" applyFill="1" applyBorder="1" applyAlignment="1" applyProtection="1">
      <alignment horizontal="center" vertical="center" wrapText="1"/>
    </xf>
    <xf numFmtId="166" fontId="7" fillId="0" borderId="0" xfId="12" applyNumberFormat="1" applyFont="1" applyFill="1" applyBorder="1" applyAlignment="1" applyProtection="1">
      <alignment horizontal="right" vertical="top" wrapText="1"/>
      <protection locked="0"/>
    </xf>
    <xf numFmtId="166" fontId="5" fillId="0" borderId="0" xfId="12" applyNumberFormat="1" applyFont="1" applyFill="1" applyBorder="1" applyAlignment="1" applyProtection="1">
      <alignment horizontal="right"/>
      <protection locked="0"/>
    </xf>
    <xf numFmtId="166" fontId="7" fillId="0" borderId="0" xfId="11" applyNumberFormat="1" applyFont="1" applyFill="1" applyBorder="1" applyAlignment="1" applyProtection="1">
      <alignment vertical="center"/>
      <protection locked="0"/>
    </xf>
    <xf numFmtId="174" fontId="5" fillId="0" borderId="0" xfId="11" applyNumberFormat="1" applyFont="1" applyFill="1" applyBorder="1" applyAlignment="1" applyProtection="1">
      <alignment vertical="center"/>
      <protection locked="0"/>
    </xf>
    <xf numFmtId="0" fontId="15" fillId="0" borderId="0" xfId="4" applyFont="1" applyFill="1" applyBorder="1" applyAlignment="1" applyProtection="1">
      <alignment vertical="top"/>
      <protection locked="0"/>
    </xf>
    <xf numFmtId="166" fontId="15" fillId="0" borderId="0" xfId="4" applyNumberFormat="1" applyFont="1" applyFill="1" applyBorder="1" applyAlignment="1" applyProtection="1">
      <protection locked="0"/>
    </xf>
    <xf numFmtId="0" fontId="7" fillId="0" borderId="7" xfId="2" applyFont="1" applyFill="1" applyBorder="1" applyAlignment="1" applyProtection="1">
      <alignment horizontal="center" vertical="center" wrapText="1"/>
    </xf>
    <xf numFmtId="49" fontId="9" fillId="0" borderId="7" xfId="3" quotePrefix="1" applyNumberFormat="1" applyFont="1" applyFill="1" applyBorder="1" applyAlignment="1" applyProtection="1">
      <alignment horizontal="center" vertical="center" wrapText="1"/>
    </xf>
    <xf numFmtId="166" fontId="5" fillId="0" borderId="0" xfId="11" applyNumberFormat="1" applyFont="1" applyFill="1" applyBorder="1" applyAlignment="1" applyProtection="1">
      <alignment vertical="center"/>
      <protection locked="0"/>
    </xf>
    <xf numFmtId="166" fontId="7" fillId="0" borderId="0" xfId="11" applyNumberFormat="1" applyFont="1" applyFill="1" applyBorder="1" applyAlignment="1" applyProtection="1">
      <alignment horizontal="right" vertical="center"/>
    </xf>
    <xf numFmtId="17" fontId="9" fillId="0" borderId="7" xfId="3" quotePrefix="1" applyNumberFormat="1" applyFont="1" applyFill="1" applyBorder="1" applyAlignment="1" applyProtection="1">
      <alignment horizontal="center" vertical="center" wrapText="1"/>
    </xf>
    <xf numFmtId="17" fontId="30" fillId="0" borderId="0" xfId="3" quotePrefix="1" applyNumberFormat="1" applyFont="1" applyFill="1" applyBorder="1" applyAlignment="1" applyProtection="1">
      <alignment horizontal="center" vertical="center" wrapText="1"/>
    </xf>
    <xf numFmtId="0" fontId="15" fillId="0" borderId="0" xfId="11" applyNumberFormat="1" applyFont="1" applyFill="1" applyBorder="1" applyAlignment="1" applyProtection="1">
      <alignment horizontal="left" vertical="center" wrapText="1"/>
    </xf>
    <xf numFmtId="166" fontId="7" fillId="0" borderId="0" xfId="12" applyNumberFormat="1" applyFont="1" applyFill="1" applyAlignment="1" applyProtection="1">
      <alignment vertical="center"/>
      <protection locked="0"/>
    </xf>
    <xf numFmtId="0" fontId="4" fillId="2" borderId="0" xfId="11" applyNumberFormat="1" applyFont="1" applyFill="1" applyBorder="1" applyAlignment="1" applyProtection="1">
      <alignment horizontal="center" vertical="center"/>
      <protection locked="0"/>
    </xf>
    <xf numFmtId="0" fontId="15" fillId="2" borderId="0" xfId="11" applyFont="1" applyFill="1" applyBorder="1" applyAlignment="1" applyProtection="1">
      <alignment horizontal="left" vertical="center" wrapText="1"/>
    </xf>
    <xf numFmtId="0" fontId="15" fillId="2" borderId="0" xfId="11" applyFont="1" applyFill="1" applyBorder="1" applyAlignment="1" applyProtection="1">
      <alignment horizontal="center" vertical="center" wrapText="1"/>
    </xf>
    <xf numFmtId="0" fontId="15" fillId="2" borderId="0" xfId="11" applyFont="1" applyFill="1" applyBorder="1" applyAlignment="1" applyProtection="1">
      <alignment horizontal="right" vertical="center" wrapText="1"/>
    </xf>
    <xf numFmtId="0" fontId="19" fillId="2" borderId="0" xfId="11" applyNumberFormat="1" applyFont="1" applyFill="1" applyBorder="1" applyAlignment="1" applyProtection="1">
      <alignment horizontal="center" vertical="center"/>
      <protection locked="0"/>
    </xf>
    <xf numFmtId="0" fontId="7" fillId="2" borderId="2" xfId="11" applyNumberFormat="1" applyFont="1" applyFill="1" applyBorder="1" applyAlignment="1" applyProtection="1">
      <alignment horizontal="center" vertical="center" wrapText="1"/>
    </xf>
    <xf numFmtId="0" fontId="7" fillId="2" borderId="0" xfId="2" applyFont="1" applyFill="1" applyBorder="1" applyAlignment="1" applyProtection="1">
      <alignment horizontal="center" vertical="center" wrapText="1"/>
    </xf>
    <xf numFmtId="166" fontId="5" fillId="2" borderId="0" xfId="12" applyNumberFormat="1" applyFont="1" applyFill="1" applyBorder="1" applyAlignment="1" applyProtection="1">
      <alignment horizontal="right" vertical="center" wrapText="1"/>
      <protection locked="0"/>
    </xf>
    <xf numFmtId="0" fontId="11" fillId="2" borderId="0" xfId="12" applyFont="1" applyFill="1"/>
    <xf numFmtId="166" fontId="20" fillId="2" borderId="0" xfId="12" quotePrefix="1" applyNumberFormat="1" applyFont="1" applyFill="1" applyAlignment="1">
      <alignment horizontal="right" vertical="center"/>
    </xf>
    <xf numFmtId="0" fontId="7" fillId="2" borderId="0" xfId="4" applyFont="1" applyFill="1" applyBorder="1" applyAlignment="1" applyProtection="1">
      <protection locked="0"/>
    </xf>
    <xf numFmtId="0" fontId="7" fillId="2" borderId="0" xfId="0" applyNumberFormat="1" applyFont="1" applyFill="1" applyBorder="1" applyAlignment="1">
      <alignment horizontal="left" vertical="center" indent="1"/>
    </xf>
    <xf numFmtId="166" fontId="7" fillId="2" borderId="0" xfId="12" applyNumberFormat="1" applyFont="1" applyFill="1" applyBorder="1" applyAlignment="1" applyProtection="1">
      <alignment horizontal="right" vertical="center"/>
      <protection locked="0"/>
    </xf>
    <xf numFmtId="166" fontId="11" fillId="2" borderId="0" xfId="12" quotePrefix="1" applyNumberFormat="1" applyFont="1" applyFill="1" applyAlignment="1">
      <alignment horizontal="right" vertical="center"/>
    </xf>
    <xf numFmtId="0" fontId="30" fillId="2" borderId="0" xfId="3" applyFont="1" applyFill="1" applyBorder="1" applyAlignment="1" applyProtection="1">
      <alignment horizontal="center" vertical="center" wrapText="1"/>
    </xf>
    <xf numFmtId="0" fontId="15" fillId="2" borderId="0" xfId="2" applyFont="1" applyFill="1" applyBorder="1" applyAlignment="1" applyProtection="1">
      <alignment horizontal="center" vertical="center" wrapText="1"/>
    </xf>
    <xf numFmtId="0" fontId="15" fillId="2" borderId="0" xfId="4" applyFont="1" applyFill="1" applyBorder="1" applyAlignment="1" applyProtection="1">
      <protection locked="0"/>
    </xf>
    <xf numFmtId="0" fontId="15" fillId="2" borderId="0" xfId="11" applyNumberFormat="1" applyFont="1" applyFill="1" applyBorder="1" applyAlignment="1" applyProtection="1">
      <alignment horizontal="left" vertical="center"/>
      <protection locked="0"/>
    </xf>
    <xf numFmtId="0" fontId="15" fillId="2" borderId="0" xfId="11" applyNumberFormat="1" applyFont="1" applyFill="1" applyBorder="1" applyAlignment="1" applyProtection="1">
      <alignment horizontal="left" vertical="top" wrapText="1"/>
      <protection locked="0"/>
    </xf>
    <xf numFmtId="0" fontId="28" fillId="2" borderId="0" xfId="12" applyFont="1" applyFill="1" applyProtection="1">
      <protection locked="0"/>
    </xf>
    <xf numFmtId="0" fontId="7" fillId="2" borderId="0" xfId="11" applyNumberFormat="1" applyFont="1" applyFill="1" applyBorder="1" applyAlignment="1" applyProtection="1">
      <alignment horizontal="left" vertical="top"/>
      <protection locked="0"/>
    </xf>
    <xf numFmtId="0" fontId="7" fillId="2" borderId="0" xfId="11" applyNumberFormat="1" applyFont="1" applyFill="1" applyBorder="1" applyAlignment="1" applyProtection="1">
      <alignment horizontal="left" vertical="top" wrapText="1"/>
      <protection locked="0"/>
    </xf>
    <xf numFmtId="0" fontId="7" fillId="2" borderId="0" xfId="11" applyNumberFormat="1" applyFont="1" applyFill="1" applyBorder="1" applyAlignment="1" applyProtection="1">
      <alignment vertical="top" wrapText="1"/>
      <protection locked="0"/>
    </xf>
    <xf numFmtId="166" fontId="7" fillId="2" borderId="0" xfId="4" applyNumberFormat="1" applyFont="1" applyFill="1" applyBorder="1" applyAlignment="1" applyProtection="1">
      <protection locked="0"/>
    </xf>
    <xf numFmtId="166" fontId="7" fillId="2" borderId="0" xfId="12" applyNumberFormat="1" applyFont="1" applyFill="1" applyAlignment="1" applyProtection="1">
      <alignment vertical="center"/>
      <protection locked="0"/>
    </xf>
    <xf numFmtId="0" fontId="11" fillId="0" borderId="0" xfId="12" applyFont="1" applyFill="1"/>
    <xf numFmtId="0" fontId="15" fillId="0" borderId="0" xfId="11" applyNumberFormat="1" applyFont="1" applyFill="1" applyBorder="1" applyAlignment="1" applyProtection="1">
      <alignment horizontal="left" vertical="center" wrapText="1"/>
      <protection locked="0"/>
    </xf>
    <xf numFmtId="0" fontId="7" fillId="0" borderId="0" xfId="11" applyNumberFormat="1" applyFont="1" applyFill="1" applyBorder="1" applyAlignment="1" applyProtection="1">
      <alignment horizontal="left" vertical="top" wrapText="1"/>
      <protection locked="0"/>
    </xf>
    <xf numFmtId="166" fontId="7" fillId="0" borderId="0" xfId="4" applyNumberFormat="1" applyFont="1" applyFill="1" applyBorder="1" applyAlignment="1" applyProtection="1">
      <alignment vertical="center"/>
      <protection locked="0"/>
    </xf>
    <xf numFmtId="0" fontId="15" fillId="0" borderId="0" xfId="11" applyFont="1" applyFill="1" applyBorder="1" applyAlignment="1" applyProtection="1">
      <alignment horizontal="left" vertical="center"/>
    </xf>
    <xf numFmtId="166" fontId="11" fillId="0" borderId="0" xfId="12" applyNumberFormat="1" applyFont="1" applyFill="1"/>
    <xf numFmtId="166" fontId="11" fillId="0" borderId="0" xfId="12" applyNumberFormat="1" applyFont="1" applyFill="1" applyAlignment="1">
      <alignment horizontal="right" vertical="center"/>
    </xf>
    <xf numFmtId="166" fontId="15" fillId="0" borderId="0" xfId="4" applyNumberFormat="1" applyFont="1" applyFill="1" applyBorder="1" applyAlignment="1" applyProtection="1">
      <alignment vertical="center"/>
      <protection locked="0"/>
    </xf>
    <xf numFmtId="0" fontId="7" fillId="0" borderId="0" xfId="12" applyFont="1" applyFill="1" applyAlignment="1" applyProtection="1">
      <alignment vertical="center"/>
      <protection locked="0"/>
    </xf>
    <xf numFmtId="0" fontId="7" fillId="0" borderId="0" xfId="12" applyNumberFormat="1" applyFont="1" applyFill="1" applyBorder="1" applyAlignment="1" applyProtection="1">
      <protection locked="0"/>
    </xf>
    <xf numFmtId="166" fontId="20" fillId="0" borderId="0" xfId="12" applyNumberFormat="1" applyFont="1" applyFill="1" applyAlignment="1">
      <alignment horizontal="right" vertical="center"/>
    </xf>
    <xf numFmtId="0" fontId="15" fillId="0" borderId="0" xfId="11" applyNumberFormat="1" applyFont="1" applyFill="1" applyBorder="1" applyAlignment="1" applyProtection="1">
      <alignment vertical="top"/>
      <protection locked="0"/>
    </xf>
    <xf numFmtId="0" fontId="4" fillId="0" borderId="0" xfId="11" applyFont="1" applyFill="1" applyBorder="1" applyAlignment="1" applyProtection="1">
      <alignment horizontal="center" vertical="center" wrapText="1"/>
      <protection locked="0"/>
    </xf>
    <xf numFmtId="0" fontId="28" fillId="0" borderId="0" xfId="12" applyFont="1" applyFill="1" applyAlignment="1" applyProtection="1">
      <alignment vertical="center"/>
      <protection locked="0"/>
    </xf>
    <xf numFmtId="0" fontId="7" fillId="0" borderId="0" xfId="11" applyNumberFormat="1" applyFont="1" applyFill="1" applyBorder="1" applyAlignment="1" applyProtection="1">
      <alignment vertical="center" wrapText="1"/>
      <protection locked="0"/>
    </xf>
    <xf numFmtId="0" fontId="32" fillId="0" borderId="0" xfId="12" applyFont="1" applyFill="1" applyAlignment="1" applyProtection="1">
      <alignment vertical="center"/>
      <protection locked="0"/>
    </xf>
    <xf numFmtId="0" fontId="4" fillId="0" borderId="0" xfId="12" applyFont="1" applyFill="1" applyBorder="1" applyAlignment="1" applyProtection="1">
      <alignment horizontal="center" vertical="center" wrapText="1"/>
    </xf>
    <xf numFmtId="0" fontId="7" fillId="0" borderId="6" xfId="12" applyFont="1" applyFill="1" applyBorder="1" applyAlignment="1" applyProtection="1">
      <alignment horizontal="center" vertical="center" wrapText="1"/>
    </xf>
    <xf numFmtId="0" fontId="5" fillId="0" borderId="0" xfId="11" applyNumberFormat="1" applyFont="1" applyFill="1" applyBorder="1" applyAlignment="1" applyProtection="1">
      <alignment horizontal="left" vertical="center" wrapText="1"/>
      <protection locked="0"/>
    </xf>
    <xf numFmtId="166" fontId="20" fillId="2" borderId="0" xfId="12" applyNumberFormat="1" applyFont="1" applyFill="1" applyAlignment="1">
      <alignment horizontal="right" vertical="center"/>
    </xf>
    <xf numFmtId="166" fontId="5" fillId="0" borderId="0" xfId="12" applyNumberFormat="1" applyFont="1" applyFill="1" applyAlignment="1" applyProtection="1">
      <alignment vertical="center"/>
      <protection locked="0"/>
    </xf>
    <xf numFmtId="0" fontId="5" fillId="0" borderId="0" xfId="12" applyFont="1" applyFill="1" applyAlignment="1" applyProtection="1">
      <alignment vertical="center"/>
      <protection locked="0"/>
    </xf>
    <xf numFmtId="0" fontId="5" fillId="0" borderId="0" xfId="12" applyFont="1" applyFill="1" applyBorder="1" applyAlignment="1" applyProtection="1">
      <alignment vertical="justify" wrapText="1"/>
      <protection locked="0"/>
    </xf>
    <xf numFmtId="0" fontId="5" fillId="0" borderId="0" xfId="12" applyFont="1" applyFill="1" applyBorder="1" applyAlignment="1" applyProtection="1">
      <alignment wrapText="1"/>
      <protection locked="0"/>
    </xf>
    <xf numFmtId="0" fontId="7" fillId="0" borderId="0" xfId="12" applyFont="1" applyFill="1" applyBorder="1" applyAlignment="1" applyProtection="1">
      <alignment horizontal="center"/>
      <protection locked="0"/>
    </xf>
    <xf numFmtId="175" fontId="11" fillId="0" borderId="0" xfId="12" applyNumberFormat="1" applyFont="1" applyFill="1" applyAlignment="1">
      <alignment horizontal="right" vertical="center"/>
    </xf>
    <xf numFmtId="175" fontId="11" fillId="0" borderId="0" xfId="12" quotePrefix="1" applyNumberFormat="1" applyFont="1" applyFill="1" applyAlignment="1">
      <alignment horizontal="right" vertical="center"/>
    </xf>
    <xf numFmtId="175" fontId="7" fillId="0" borderId="0" xfId="12" applyNumberFormat="1" applyFont="1" applyFill="1" applyAlignment="1" applyProtection="1">
      <alignment horizontal="right" vertical="center"/>
      <protection locked="0"/>
    </xf>
    <xf numFmtId="175" fontId="7" fillId="0" borderId="0" xfId="12" applyNumberFormat="1" applyFont="1" applyFill="1" applyAlignment="1" applyProtection="1">
      <alignment vertical="center"/>
      <protection locked="0"/>
    </xf>
    <xf numFmtId="0" fontId="7" fillId="0" borderId="0" xfId="12" applyFont="1" applyFill="1" applyBorder="1" applyAlignment="1" applyProtection="1">
      <alignment horizontal="center" vertical="justify"/>
      <protection locked="0"/>
    </xf>
    <xf numFmtId="175" fontId="20" fillId="0" borderId="0" xfId="12" applyNumberFormat="1" applyFont="1" applyFill="1" applyAlignment="1">
      <alignment horizontal="right" vertical="center"/>
    </xf>
    <xf numFmtId="175" fontId="20" fillId="0" borderId="0" xfId="12" quotePrefix="1" applyNumberFormat="1" applyFont="1" applyFill="1" applyAlignment="1">
      <alignment horizontal="right" vertical="center"/>
    </xf>
    <xf numFmtId="175" fontId="5" fillId="0" borderId="0" xfId="12" applyNumberFormat="1" applyFont="1" applyFill="1" applyAlignment="1" applyProtection="1">
      <alignment horizontal="right" vertical="center"/>
      <protection locked="0"/>
    </xf>
    <xf numFmtId="175" fontId="5" fillId="0" borderId="0" xfId="12" applyNumberFormat="1" applyFont="1" applyFill="1" applyAlignment="1" applyProtection="1">
      <alignment vertical="center"/>
      <protection locked="0"/>
    </xf>
    <xf numFmtId="0" fontId="5" fillId="0" borderId="0" xfId="12" applyFont="1" applyFill="1" applyBorder="1" applyAlignment="1" applyProtection="1">
      <alignment vertical="center"/>
      <protection locked="0"/>
    </xf>
    <xf numFmtId="175" fontId="20" fillId="0" borderId="0" xfId="12" applyNumberFormat="1" applyFont="1" applyFill="1" applyAlignment="1" applyProtection="1">
      <alignment horizontal="right" vertical="center"/>
      <protection locked="0"/>
    </xf>
    <xf numFmtId="175" fontId="20" fillId="0" borderId="0" xfId="12" applyNumberFormat="1" applyFont="1" applyFill="1" applyAlignment="1" applyProtection="1">
      <alignment vertical="center"/>
      <protection locked="0"/>
    </xf>
    <xf numFmtId="0" fontId="9" fillId="0" borderId="6" xfId="3" applyFont="1" applyFill="1" applyBorder="1" applyAlignment="1" applyProtection="1">
      <alignment horizontal="center" vertical="center"/>
    </xf>
    <xf numFmtId="0" fontId="5" fillId="0" borderId="0" xfId="12" applyFont="1" applyFill="1" applyBorder="1" applyAlignment="1" applyProtection="1">
      <alignment horizontal="center" vertical="center" wrapText="1"/>
    </xf>
    <xf numFmtId="0" fontId="7" fillId="0" borderId="16" xfId="12" applyFont="1" applyFill="1" applyBorder="1" applyAlignment="1" applyProtection="1">
      <alignment horizontal="center" vertical="center" wrapText="1"/>
    </xf>
    <xf numFmtId="0" fontId="11" fillId="0" borderId="16" xfId="0" applyFont="1" applyFill="1" applyBorder="1"/>
    <xf numFmtId="0" fontId="15" fillId="0" borderId="0" xfId="12" applyFont="1" applyFill="1" applyAlignment="1" applyProtection="1">
      <alignment vertical="center"/>
      <protection locked="0"/>
    </xf>
    <xf numFmtId="3" fontId="7" fillId="0" borderId="0" xfId="12" applyNumberFormat="1" applyFont="1" applyFill="1" applyAlignment="1" applyProtection="1">
      <alignment horizontal="right" vertical="center"/>
      <protection locked="0"/>
    </xf>
    <xf numFmtId="3" fontId="7" fillId="0" borderId="0" xfId="12" applyNumberFormat="1" applyFont="1" applyFill="1" applyAlignment="1" applyProtection="1">
      <alignment horizontal="right"/>
      <protection locked="0"/>
    </xf>
    <xf numFmtId="175" fontId="7" fillId="2" borderId="0" xfId="12" applyNumberFormat="1" applyFont="1" applyFill="1" applyAlignment="1" applyProtection="1">
      <alignment vertical="center"/>
      <protection locked="0"/>
    </xf>
    <xf numFmtId="166" fontId="5" fillId="2" borderId="0" xfId="12" applyNumberFormat="1" applyFont="1" applyFill="1" applyAlignment="1" applyProtection="1">
      <alignment vertical="center"/>
      <protection locked="0"/>
    </xf>
    <xf numFmtId="0" fontId="7" fillId="0" borderId="0" xfId="12" applyFont="1" applyFill="1" applyBorder="1" applyAlignment="1" applyProtection="1">
      <alignment vertical="center"/>
      <protection locked="0"/>
    </xf>
    <xf numFmtId="0" fontId="4" fillId="0" borderId="0" xfId="12" applyNumberFormat="1" applyFont="1" applyFill="1" applyBorder="1" applyAlignment="1" applyProtection="1">
      <alignment horizontal="center" vertical="center" wrapText="1"/>
    </xf>
    <xf numFmtId="0" fontId="4" fillId="0" borderId="0" xfId="12" applyNumberFormat="1" applyFont="1" applyFill="1" applyBorder="1" applyAlignment="1" applyProtection="1">
      <alignment horizontal="center" vertical="center" wrapText="1"/>
      <protection locked="0"/>
    </xf>
    <xf numFmtId="0" fontId="4" fillId="0" borderId="0" xfId="12" applyNumberFormat="1" applyFont="1" applyFill="1" applyBorder="1" applyAlignment="1" applyProtection="1">
      <alignment horizontal="center" vertical="center"/>
      <protection locked="0"/>
    </xf>
    <xf numFmtId="0" fontId="7" fillId="0" borderId="1" xfId="12" applyNumberFormat="1" applyFont="1" applyFill="1" applyBorder="1" applyAlignment="1" applyProtection="1">
      <alignment horizontal="left" vertical="center"/>
    </xf>
    <xf numFmtId="0" fontId="5" fillId="0" borderId="0" xfId="12" applyNumberFormat="1" applyFont="1" applyFill="1" applyBorder="1" applyAlignment="1" applyProtection="1">
      <alignment horizontal="center" vertical="center"/>
    </xf>
    <xf numFmtId="0" fontId="5" fillId="0" borderId="0" xfId="12" applyFont="1" applyFill="1" applyBorder="1" applyAlignment="1" applyProtection="1">
      <alignment horizontal="center" vertical="center" wrapText="1"/>
      <protection locked="0"/>
    </xf>
    <xf numFmtId="0" fontId="5" fillId="0" borderId="0" xfId="12" applyNumberFormat="1" applyFont="1" applyFill="1" applyBorder="1" applyAlignment="1" applyProtection="1">
      <alignment horizontal="center" vertical="center"/>
      <protection locked="0"/>
    </xf>
    <xf numFmtId="0" fontId="7" fillId="0" borderId="0" xfId="12" applyNumberFormat="1" applyFont="1" applyFill="1" applyBorder="1" applyAlignment="1" applyProtection="1">
      <alignment horizontal="right" vertical="center"/>
      <protection locked="0"/>
    </xf>
    <xf numFmtId="176" fontId="20" fillId="2" borderId="0" xfId="12" applyNumberFormat="1" applyFont="1" applyFill="1" applyAlignment="1">
      <alignment horizontal="right" vertical="center"/>
    </xf>
    <xf numFmtId="176" fontId="11" fillId="2" borderId="0" xfId="12" applyNumberFormat="1" applyFont="1" applyFill="1" applyAlignment="1">
      <alignment horizontal="right" vertical="center"/>
    </xf>
    <xf numFmtId="176" fontId="5" fillId="0" borderId="0" xfId="11" applyNumberFormat="1" applyFont="1" applyFill="1" applyBorder="1" applyAlignment="1" applyProtection="1">
      <alignment vertical="center"/>
      <protection locked="0"/>
    </xf>
    <xf numFmtId="176" fontId="20" fillId="0" borderId="0" xfId="12" quotePrefix="1" applyNumberFormat="1" applyFont="1" applyFill="1" applyAlignment="1">
      <alignment horizontal="right" vertical="center"/>
    </xf>
    <xf numFmtId="176" fontId="20" fillId="0" borderId="0" xfId="12" applyNumberFormat="1" applyFont="1" applyFill="1" applyAlignment="1">
      <alignment horizontal="right" vertical="center"/>
    </xf>
    <xf numFmtId="176" fontId="11" fillId="0" borderId="0" xfId="12" quotePrefix="1" applyNumberFormat="1" applyFont="1" applyFill="1" applyAlignment="1">
      <alignment horizontal="right" vertical="center"/>
    </xf>
    <xf numFmtId="176" fontId="11" fillId="0" borderId="0" xfId="12" applyNumberFormat="1" applyFont="1" applyFill="1" applyAlignment="1">
      <alignment horizontal="right" vertical="center"/>
    </xf>
    <xf numFmtId="176" fontId="7" fillId="0" borderId="0" xfId="11" applyNumberFormat="1" applyFont="1" applyFill="1" applyBorder="1" applyAlignment="1" applyProtection="1">
      <alignment vertical="center"/>
      <protection locked="0"/>
    </xf>
    <xf numFmtId="0" fontId="7" fillId="0" borderId="0" xfId="12" applyFont="1" applyFill="1" applyBorder="1" applyAlignment="1" applyProtection="1">
      <alignment horizontal="center" vertical="center" wrapText="1"/>
    </xf>
    <xf numFmtId="0" fontId="15" fillId="0" borderId="0" xfId="2" applyNumberFormat="1" applyFont="1" applyFill="1" applyBorder="1" applyAlignment="1" applyProtection="1">
      <alignment horizontal="center" vertical="center" wrapText="1"/>
    </xf>
    <xf numFmtId="0" fontId="15" fillId="0" borderId="0" xfId="12" applyNumberFormat="1" applyFont="1" applyFill="1" applyBorder="1" applyAlignment="1" applyProtection="1">
      <protection locked="0"/>
    </xf>
    <xf numFmtId="0" fontId="15" fillId="0" borderId="0" xfId="16" applyNumberFormat="1" applyFont="1" applyFill="1" applyBorder="1" applyAlignment="1" applyProtection="1">
      <alignment horizontal="left" vertical="top" wrapText="1"/>
      <protection locked="0"/>
    </xf>
    <xf numFmtId="0" fontId="33" fillId="0" borderId="0" xfId="12" applyFont="1" applyFill="1" applyProtection="1">
      <protection locked="0"/>
    </xf>
    <xf numFmtId="176" fontId="7" fillId="0" borderId="0" xfId="12" applyNumberFormat="1" applyFont="1" applyFill="1" applyBorder="1" applyAlignment="1" applyProtection="1">
      <protection locked="0"/>
    </xf>
    <xf numFmtId="0" fontId="34" fillId="0" borderId="0" xfId="0" applyFont="1" applyFill="1"/>
    <xf numFmtId="0" fontId="15" fillId="0" borderId="0" xfId="12" applyFont="1" applyFill="1" applyBorder="1" applyAlignment="1" applyProtection="1">
      <alignment horizontal="left" vertical="center" wrapText="1"/>
    </xf>
    <xf numFmtId="0" fontId="15" fillId="0" borderId="0" xfId="12" applyFont="1" applyFill="1" applyBorder="1" applyProtection="1"/>
    <xf numFmtId="0" fontId="15" fillId="0" borderId="0" xfId="12" applyFont="1" applyFill="1" applyBorder="1" applyAlignment="1" applyProtection="1">
      <alignment horizontal="right" vertical="center" wrapText="1"/>
    </xf>
    <xf numFmtId="0" fontId="7" fillId="0" borderId="2" xfId="12" applyFont="1" applyFill="1" applyBorder="1" applyAlignment="1" applyProtection="1">
      <alignment wrapText="1"/>
    </xf>
    <xf numFmtId="0" fontId="7" fillId="0" borderId="7" xfId="12" applyFont="1" applyFill="1" applyBorder="1" applyAlignment="1" applyProtection="1">
      <alignment horizontal="center" vertical="center"/>
    </xf>
    <xf numFmtId="0" fontId="7" fillId="0" borderId="7" xfId="12" applyFont="1" applyFill="1" applyBorder="1" applyAlignment="1" applyProtection="1">
      <alignment horizontal="center" vertical="center" wrapText="1"/>
    </xf>
    <xf numFmtId="0" fontId="11" fillId="0" borderId="7" xfId="12" applyFont="1" applyFill="1" applyBorder="1" applyAlignment="1" applyProtection="1">
      <alignment horizontal="center" vertical="center" wrapText="1"/>
    </xf>
    <xf numFmtId="0" fontId="11" fillId="0" borderId="4" xfId="12" applyFont="1" applyFill="1" applyBorder="1" applyAlignment="1" applyProtection="1">
      <alignment horizontal="center" vertical="center" wrapText="1"/>
    </xf>
    <xf numFmtId="0" fontId="5" fillId="0" borderId="0" xfId="12" applyFont="1" applyFill="1" applyBorder="1" applyAlignment="1" applyProtection="1">
      <alignment horizontal="left" vertical="center"/>
      <protection locked="0"/>
    </xf>
    <xf numFmtId="166" fontId="20" fillId="0" borderId="0" xfId="12" applyNumberFormat="1" applyFont="1" applyFill="1" applyBorder="1" applyAlignment="1" applyProtection="1">
      <alignment horizontal="right" vertical="center"/>
      <protection locked="0"/>
    </xf>
    <xf numFmtId="166" fontId="20" fillId="0" borderId="0" xfId="0" applyNumberFormat="1" applyFont="1" applyFill="1"/>
    <xf numFmtId="0" fontId="20" fillId="0" borderId="0" xfId="0" applyFont="1" applyFill="1"/>
    <xf numFmtId="0" fontId="5" fillId="0" borderId="0" xfId="12" applyFont="1" applyFill="1" applyBorder="1" applyAlignment="1" applyProtection="1">
      <alignment horizontal="left" vertical="center" wrapText="1"/>
    </xf>
    <xf numFmtId="0" fontId="7" fillId="0" borderId="0" xfId="12" applyFont="1" applyFill="1" applyBorder="1" applyAlignment="1" applyProtection="1">
      <alignment horizontal="left" vertical="center" wrapText="1"/>
    </xf>
    <xf numFmtId="166" fontId="11" fillId="0" borderId="0" xfId="12" applyNumberFormat="1" applyFont="1" applyFill="1" applyBorder="1" applyAlignment="1" applyProtection="1">
      <alignment horizontal="right" vertical="center"/>
      <protection locked="0"/>
    </xf>
    <xf numFmtId="166" fontId="11" fillId="0" borderId="0" xfId="0" applyNumberFormat="1" applyFont="1" applyFill="1"/>
    <xf numFmtId="0" fontId="7" fillId="0" borderId="0" xfId="17" applyNumberFormat="1" applyFont="1" applyFill="1" applyBorder="1" applyAlignment="1">
      <alignment vertical="center"/>
    </xf>
    <xf numFmtId="0" fontId="7" fillId="0" borderId="16" xfId="12" applyFont="1" applyFill="1" applyBorder="1" applyAlignment="1" applyProtection="1">
      <alignment wrapText="1"/>
    </xf>
    <xf numFmtId="0" fontId="7" fillId="0" borderId="16" xfId="12" applyFont="1" applyFill="1" applyBorder="1" applyAlignment="1" applyProtection="1">
      <alignment horizontal="center" vertical="center"/>
    </xf>
    <xf numFmtId="0" fontId="11" fillId="0" borderId="16" xfId="12" applyFont="1" applyFill="1" applyBorder="1" applyAlignment="1" applyProtection="1">
      <alignment horizontal="center" vertical="center" wrapText="1"/>
    </xf>
    <xf numFmtId="0" fontId="11" fillId="0" borderId="0" xfId="0" applyFont="1" applyFill="1" applyBorder="1"/>
    <xf numFmtId="0" fontId="35" fillId="0" borderId="0" xfId="0" applyFont="1" applyFill="1"/>
    <xf numFmtId="0" fontId="15" fillId="2" borderId="0" xfId="11" applyNumberFormat="1" applyFont="1" applyFill="1" applyBorder="1" applyAlignment="1" applyProtection="1">
      <alignment horizontal="left" vertical="center" wrapText="1"/>
    </xf>
    <xf numFmtId="0" fontId="19" fillId="2" borderId="0" xfId="11" applyNumberFormat="1" applyFont="1" applyFill="1" applyBorder="1" applyAlignment="1" applyProtection="1">
      <alignment horizontal="center" vertical="center" wrapText="1"/>
    </xf>
    <xf numFmtId="0" fontId="19" fillId="2" borderId="0" xfId="11" applyNumberFormat="1" applyFont="1" applyFill="1" applyBorder="1" applyAlignment="1" applyProtection="1">
      <alignment horizontal="center" vertical="center"/>
    </xf>
    <xf numFmtId="0" fontId="14" fillId="2" borderId="0" xfId="11" applyNumberFormat="1" applyFont="1" applyFill="1" applyBorder="1" applyAlignment="1" applyProtection="1">
      <alignment horizontal="right" vertical="center" wrapText="1"/>
    </xf>
    <xf numFmtId="0" fontId="9" fillId="2" borderId="7" xfId="3" applyNumberFormat="1" applyFont="1" applyFill="1" applyBorder="1" applyAlignment="1" applyProtection="1">
      <alignment horizontal="center" vertical="center" wrapText="1"/>
    </xf>
    <xf numFmtId="0" fontId="11" fillId="2" borderId="0" xfId="11" applyNumberFormat="1" applyFont="1" applyFill="1" applyBorder="1" applyAlignment="1" applyProtection="1">
      <alignment horizontal="center" vertical="center" wrapText="1"/>
    </xf>
    <xf numFmtId="0" fontId="5" fillId="2" borderId="0" xfId="8" applyNumberFormat="1" applyFont="1" applyFill="1" applyBorder="1" applyAlignment="1" applyProtection="1">
      <alignment vertical="center"/>
    </xf>
    <xf numFmtId="173" fontId="20" fillId="2" borderId="0" xfId="11" applyNumberFormat="1" applyFont="1" applyFill="1" applyBorder="1" applyAlignment="1" applyProtection="1">
      <alignment horizontal="right" vertical="center" wrapText="1"/>
    </xf>
    <xf numFmtId="1" fontId="20" fillId="2" borderId="0" xfId="11" applyNumberFormat="1" applyFont="1" applyFill="1" applyBorder="1" applyAlignment="1" applyProtection="1">
      <alignment horizontal="right" vertical="center" wrapText="1"/>
    </xf>
    <xf numFmtId="2" fontId="20" fillId="0" borderId="0" xfId="11" applyNumberFormat="1" applyFont="1" applyFill="1" applyBorder="1" applyAlignment="1" applyProtection="1">
      <alignment horizontal="right" vertical="center"/>
    </xf>
    <xf numFmtId="1" fontId="20" fillId="0" borderId="0" xfId="11" applyNumberFormat="1" applyFont="1" applyFill="1" applyBorder="1" applyAlignment="1" applyProtection="1">
      <alignment horizontal="right" vertical="center"/>
    </xf>
    <xf numFmtId="2" fontId="20" fillId="2" borderId="0" xfId="11" applyNumberFormat="1" applyFont="1" applyFill="1" applyBorder="1" applyAlignment="1" applyProtection="1">
      <alignment horizontal="right" vertical="center"/>
    </xf>
    <xf numFmtId="0" fontId="7" fillId="2" borderId="0" xfId="8" applyNumberFormat="1" applyFont="1" applyFill="1" applyBorder="1" applyAlignment="1" applyProtection="1">
      <alignment vertical="center"/>
    </xf>
    <xf numFmtId="173" fontId="11" fillId="2" borderId="0" xfId="11" applyNumberFormat="1" applyFont="1" applyFill="1" applyBorder="1" applyAlignment="1" applyProtection="1">
      <alignment horizontal="right" vertical="center" wrapText="1"/>
    </xf>
    <xf numFmtId="1" fontId="11" fillId="2" borderId="0" xfId="11" applyNumberFormat="1" applyFont="1" applyFill="1" applyBorder="1" applyAlignment="1" applyProtection="1">
      <alignment horizontal="right" vertical="center" wrapText="1"/>
    </xf>
    <xf numFmtId="2" fontId="11" fillId="0" borderId="0" xfId="11" applyNumberFormat="1" applyFont="1" applyFill="1" applyBorder="1" applyAlignment="1" applyProtection="1">
      <alignment horizontal="right" vertical="center"/>
    </xf>
    <xf numFmtId="1" fontId="11" fillId="0" borderId="0" xfId="11" applyNumberFormat="1" applyFont="1" applyFill="1" applyBorder="1" applyAlignment="1" applyProtection="1">
      <alignment horizontal="right" vertical="center"/>
    </xf>
    <xf numFmtId="2" fontId="11" fillId="2" borderId="0" xfId="11" applyNumberFormat="1" applyFont="1" applyFill="1" applyBorder="1" applyAlignment="1" applyProtection="1">
      <alignment horizontal="right" vertical="center"/>
    </xf>
    <xf numFmtId="0" fontId="7" fillId="2" borderId="0" xfId="8" applyNumberFormat="1" applyFont="1" applyFill="1" applyBorder="1" applyAlignment="1" applyProtection="1">
      <alignment horizontal="left" vertical="center"/>
    </xf>
    <xf numFmtId="0" fontId="5" fillId="2" borderId="2" xfId="8" applyNumberFormat="1" applyFont="1" applyFill="1" applyBorder="1" applyAlignment="1" applyProtection="1">
      <alignment horizontal="center" vertical="center"/>
    </xf>
    <xf numFmtId="0" fontId="11" fillId="2" borderId="0" xfId="11" applyNumberFormat="1" applyFont="1" applyFill="1" applyBorder="1" applyAlignment="1" applyProtection="1">
      <alignment vertical="top" wrapText="1"/>
    </xf>
    <xf numFmtId="0" fontId="7" fillId="2" borderId="0" xfId="11" applyNumberFormat="1" applyFont="1" applyFill="1" applyBorder="1" applyAlignment="1" applyProtection="1">
      <protection locked="0"/>
    </xf>
    <xf numFmtId="0" fontId="5" fillId="2" borderId="16" xfId="8" applyNumberFormat="1" applyFont="1" applyFill="1" applyBorder="1" applyAlignment="1" applyProtection="1">
      <alignment horizontal="center" vertical="center"/>
    </xf>
    <xf numFmtId="0" fontId="9" fillId="0" borderId="16" xfId="3" applyNumberFormat="1" applyFont="1" applyFill="1" applyBorder="1" applyAlignment="1" applyProtection="1">
      <alignment horizontal="center" vertical="center" wrapText="1"/>
    </xf>
    <xf numFmtId="0" fontId="9" fillId="2" borderId="16" xfId="3" applyNumberFormat="1" applyFont="1" applyFill="1" applyBorder="1" applyAlignment="1" applyProtection="1">
      <alignment horizontal="center" vertical="center" wrapText="1"/>
    </xf>
    <xf numFmtId="0" fontId="14" fillId="2" borderId="0" xfId="11" applyNumberFormat="1" applyFont="1" applyFill="1" applyBorder="1" applyAlignment="1" applyProtection="1">
      <alignment vertical="center" wrapText="1"/>
    </xf>
    <xf numFmtId="0" fontId="14" fillId="2" borderId="0" xfId="11" applyNumberFormat="1" applyFont="1" applyFill="1" applyBorder="1" applyAlignment="1" applyProtection="1">
      <alignment vertical="center"/>
    </xf>
    <xf numFmtId="0" fontId="11" fillId="2" borderId="0" xfId="11" applyNumberFormat="1" applyFont="1" applyFill="1" applyBorder="1" applyAlignment="1" applyProtection="1">
      <alignment horizontal="left" vertical="top" wrapText="1"/>
    </xf>
    <xf numFmtId="0" fontId="11" fillId="2" borderId="0" xfId="11" applyNumberFormat="1" applyFont="1" applyFill="1" applyBorder="1" applyAlignment="1" applyProtection="1">
      <alignment vertical="top"/>
    </xf>
    <xf numFmtId="0" fontId="11" fillId="2" borderId="0" xfId="8" applyFont="1" applyFill="1"/>
    <xf numFmtId="0" fontId="11" fillId="2" borderId="0" xfId="11" applyNumberFormat="1" applyFont="1" applyFill="1" applyBorder="1" applyAlignment="1" applyProtection="1">
      <protection locked="0"/>
    </xf>
    <xf numFmtId="0" fontId="32" fillId="2" borderId="0" xfId="8" applyFont="1" applyFill="1" applyProtection="1">
      <protection locked="0"/>
    </xf>
    <xf numFmtId="0" fontId="15" fillId="2" borderId="0" xfId="8" applyFont="1" applyFill="1" applyBorder="1" applyAlignment="1" applyProtection="1">
      <alignment horizontal="left" vertical="center"/>
    </xf>
    <xf numFmtId="0" fontId="19" fillId="2" borderId="0" xfId="8" applyFont="1" applyFill="1" applyBorder="1" applyAlignment="1" applyProtection="1">
      <alignment horizontal="center" vertical="center" wrapText="1"/>
    </xf>
    <xf numFmtId="0" fontId="15" fillId="2" borderId="0" xfId="8" applyFont="1" applyFill="1" applyBorder="1" applyAlignment="1" applyProtection="1">
      <alignment horizontal="left" vertical="center" wrapText="1"/>
    </xf>
    <xf numFmtId="0" fontId="15" fillId="2" borderId="0" xfId="11" applyFont="1" applyFill="1" applyBorder="1" applyAlignment="1" applyProtection="1">
      <alignment horizontal="right" vertical="center"/>
    </xf>
    <xf numFmtId="0" fontId="15" fillId="2" borderId="0" xfId="8" applyFont="1" applyFill="1" applyProtection="1">
      <protection locked="0"/>
    </xf>
    <xf numFmtId="0" fontId="7" fillId="2" borderId="0" xfId="8" applyFont="1" applyFill="1" applyProtection="1">
      <protection locked="0"/>
    </xf>
    <xf numFmtId="0" fontId="9" fillId="2" borderId="7" xfId="3" applyFont="1" applyFill="1" applyBorder="1" applyAlignment="1" applyProtection="1">
      <alignment horizontal="center" vertical="center"/>
    </xf>
    <xf numFmtId="0" fontId="5" fillId="2" borderId="0" xfId="8" applyNumberFormat="1" applyFont="1" applyFill="1" applyBorder="1" applyAlignment="1" applyProtection="1">
      <alignment vertical="center" wrapText="1"/>
    </xf>
    <xf numFmtId="166" fontId="5" fillId="2" borderId="0" xfId="19" applyNumberFormat="1" applyFont="1" applyFill="1" applyAlignment="1">
      <alignment vertical="center"/>
    </xf>
    <xf numFmtId="0" fontId="5" fillId="2" borderId="0" xfId="8" applyNumberFormat="1" applyFont="1" applyFill="1" applyBorder="1" applyAlignment="1" applyProtection="1">
      <alignment horizontal="left" vertical="center" wrapText="1" indent="1"/>
    </xf>
    <xf numFmtId="166" fontId="7" fillId="2" borderId="0" xfId="19" applyNumberFormat="1" applyFont="1" applyFill="1" applyAlignment="1">
      <alignment vertical="center"/>
    </xf>
    <xf numFmtId="0" fontId="7" fillId="2" borderId="0" xfId="8" applyNumberFormat="1" applyFont="1" applyFill="1" applyBorder="1" applyAlignment="1" applyProtection="1">
      <alignment horizontal="left" vertical="center" indent="1"/>
      <protection locked="0"/>
    </xf>
    <xf numFmtId="177" fontId="7" fillId="2" borderId="0" xfId="8" applyNumberFormat="1" applyFont="1" applyFill="1" applyBorder="1" applyAlignment="1" applyProtection="1">
      <alignment vertical="center"/>
    </xf>
    <xf numFmtId="177" fontId="7" fillId="2" borderId="0" xfId="8" applyNumberFormat="1" applyFont="1" applyFill="1" applyBorder="1" applyAlignment="1" applyProtection="1">
      <alignment horizontal="left" vertical="center" indent="1"/>
      <protection locked="0"/>
    </xf>
    <xf numFmtId="166" fontId="7" fillId="2" borderId="0" xfId="19" applyNumberFormat="1" applyFont="1" applyFill="1" applyAlignment="1">
      <alignment horizontal="right" vertical="center"/>
    </xf>
    <xf numFmtId="0" fontId="7" fillId="2" borderId="16" xfId="8" applyFont="1" applyFill="1" applyBorder="1" applyAlignment="1" applyProtection="1">
      <alignment horizontal="center" vertical="center" wrapText="1"/>
    </xf>
    <xf numFmtId="0" fontId="9" fillId="2" borderId="16" xfId="3" applyFont="1" applyFill="1" applyBorder="1" applyAlignment="1" applyProtection="1">
      <alignment horizontal="center" vertical="center"/>
    </xf>
    <xf numFmtId="0" fontId="7" fillId="2" borderId="0" xfId="8" applyFont="1" applyFill="1" applyBorder="1" applyAlignment="1" applyProtection="1">
      <alignment horizontal="center"/>
    </xf>
    <xf numFmtId="0" fontId="7" fillId="2" borderId="0" xfId="8" applyFont="1" applyFill="1" applyBorder="1" applyProtection="1">
      <protection locked="0"/>
    </xf>
    <xf numFmtId="0" fontId="15" fillId="2" borderId="0" xfId="8" applyFont="1" applyFill="1" applyAlignment="1" applyProtection="1">
      <alignment horizontal="left" vertical="top"/>
      <protection locked="0"/>
    </xf>
    <xf numFmtId="178" fontId="7" fillId="2" borderId="0" xfId="8" applyNumberFormat="1" applyFont="1" applyFill="1" applyProtection="1">
      <protection locked="0"/>
    </xf>
    <xf numFmtId="166" fontId="5" fillId="2" borderId="0" xfId="8" applyNumberFormat="1" applyFont="1" applyFill="1" applyBorder="1" applyAlignment="1" applyProtection="1">
      <alignment horizontal="right" vertical="center" wrapText="1"/>
    </xf>
    <xf numFmtId="166" fontId="7" fillId="2" borderId="0" xfId="20" applyNumberFormat="1" applyFont="1" applyFill="1" applyAlignment="1">
      <alignment horizontal="right" vertical="center"/>
    </xf>
    <xf numFmtId="166" fontId="7" fillId="2" borderId="0" xfId="8" applyNumberFormat="1" applyFont="1" applyFill="1" applyProtection="1">
      <protection locked="0"/>
    </xf>
    <xf numFmtId="166" fontId="7" fillId="2" borderId="0" xfId="8" applyNumberFormat="1" applyFont="1" applyFill="1" applyBorder="1" applyAlignment="1" applyProtection="1">
      <alignment horizontal="right" vertical="center"/>
      <protection locked="0"/>
    </xf>
    <xf numFmtId="166" fontId="5" fillId="2" borderId="0" xfId="2" applyNumberFormat="1" applyFont="1" applyFill="1" applyBorder="1" applyAlignment="1" applyProtection="1">
      <alignment horizontal="right" vertical="center" wrapText="1"/>
    </xf>
    <xf numFmtId="177" fontId="7" fillId="2" borderId="0" xfId="8" applyNumberFormat="1" applyFont="1" applyFill="1" applyBorder="1" applyAlignment="1" applyProtection="1">
      <alignment vertical="center" wrapText="1"/>
    </xf>
    <xf numFmtId="0" fontId="7" fillId="2" borderId="0" xfId="8" applyFont="1" applyFill="1" applyAlignment="1" applyProtection="1">
      <alignment horizontal="left" vertical="center" wrapText="1" indent="1"/>
    </xf>
    <xf numFmtId="0" fontId="7" fillId="2" borderId="0" xfId="8" applyFont="1" applyFill="1" applyAlignment="1" applyProtection="1">
      <alignment horizontal="left" vertical="top"/>
      <protection locked="0"/>
    </xf>
    <xf numFmtId="0" fontId="7" fillId="2" borderId="0" xfId="8" applyFont="1" applyFill="1" applyBorder="1" applyAlignment="1" applyProtection="1">
      <alignment horizontal="left" vertical="top"/>
      <protection locked="0"/>
    </xf>
    <xf numFmtId="179" fontId="7" fillId="2" borderId="0" xfId="8" applyNumberFormat="1" applyFont="1" applyFill="1" applyProtection="1">
      <protection locked="0"/>
    </xf>
    <xf numFmtId="0" fontId="32" fillId="2" borderId="0" xfId="22" applyFont="1" applyFill="1" applyAlignment="1" applyProtection="1">
      <alignment vertical="center"/>
      <protection locked="0"/>
    </xf>
    <xf numFmtId="0" fontId="15" fillId="2" borderId="0" xfId="21" applyFont="1" applyFill="1" applyBorder="1" applyAlignment="1" applyProtection="1">
      <alignment horizontal="left" vertical="center"/>
    </xf>
    <xf numFmtId="166" fontId="15" fillId="2" borderId="0" xfId="21" applyNumberFormat="1" applyFont="1" applyFill="1" applyAlignment="1" applyProtection="1">
      <alignment horizontal="right" vertical="center"/>
      <protection locked="0"/>
    </xf>
    <xf numFmtId="0" fontId="15" fillId="2" borderId="0" xfId="22" applyFont="1" applyFill="1" applyAlignment="1" applyProtection="1">
      <alignment vertical="center"/>
      <protection locked="0"/>
    </xf>
    <xf numFmtId="0" fontId="7" fillId="2" borderId="0" xfId="22" applyFont="1" applyFill="1" applyAlignment="1" applyProtection="1">
      <alignment vertical="center"/>
      <protection locked="0"/>
    </xf>
    <xf numFmtId="0" fontId="7" fillId="2" borderId="7" xfId="2" applyFont="1" applyFill="1" applyBorder="1" applyAlignment="1" applyProtection="1">
      <alignment horizontal="center" vertical="center"/>
    </xf>
    <xf numFmtId="0" fontId="20" fillId="2" borderId="0" xfId="21" applyFont="1" applyFill="1" applyAlignment="1" applyProtection="1">
      <alignment vertical="center" wrapText="1"/>
    </xf>
    <xf numFmtId="166" fontId="20" fillId="2" borderId="0" xfId="21" applyNumberFormat="1" applyFont="1" applyFill="1" applyAlignment="1" applyProtection="1">
      <alignment horizontal="right" vertical="center"/>
      <protection locked="0"/>
    </xf>
    <xf numFmtId="166" fontId="5" fillId="2" borderId="0" xfId="21" applyNumberFormat="1" applyFont="1" applyFill="1" applyAlignment="1" applyProtection="1">
      <alignment horizontal="right" vertical="center"/>
      <protection locked="0"/>
    </xf>
    <xf numFmtId="0" fontId="20" fillId="2" borderId="0" xfId="21" applyFont="1" applyFill="1" applyAlignment="1" applyProtection="1">
      <alignment horizontal="left" vertical="center" wrapText="1"/>
    </xf>
    <xf numFmtId="166" fontId="7" fillId="2" borderId="0" xfId="22" applyNumberFormat="1" applyFont="1" applyFill="1" applyAlignment="1" applyProtection="1">
      <alignment vertical="center"/>
      <protection locked="0"/>
    </xf>
    <xf numFmtId="180" fontId="7" fillId="2" borderId="0" xfId="21" applyNumberFormat="1" applyFont="1" applyFill="1" applyAlignment="1" applyProtection="1">
      <alignment horizontal="left" vertical="center" indent="1"/>
    </xf>
    <xf numFmtId="166" fontId="7" fillId="2" borderId="0" xfId="21" applyNumberFormat="1" applyFont="1" applyFill="1" applyAlignment="1" applyProtection="1">
      <alignment horizontal="right" vertical="center"/>
      <protection locked="0"/>
    </xf>
    <xf numFmtId="178" fontId="7" fillId="2" borderId="0" xfId="8" applyNumberFormat="1" applyFont="1" applyFill="1" applyAlignment="1" applyProtection="1">
      <alignment horizontal="left" vertical="center" indent="1"/>
    </xf>
    <xf numFmtId="0" fontId="7" fillId="2" borderId="0" xfId="8" applyFont="1" applyFill="1" applyAlignment="1" applyProtection="1">
      <alignment horizontal="left" vertical="center" indent="1"/>
    </xf>
    <xf numFmtId="180" fontId="5" fillId="2" borderId="0" xfId="21" applyNumberFormat="1" applyFont="1" applyFill="1" applyAlignment="1" applyProtection="1">
      <alignment horizontal="left" vertical="center"/>
    </xf>
    <xf numFmtId="178" fontId="20" fillId="2" borderId="0" xfId="8" applyNumberFormat="1" applyFont="1" applyFill="1" applyAlignment="1" applyProtection="1">
      <alignment vertical="center"/>
    </xf>
    <xf numFmtId="180" fontId="7" fillId="2" borderId="0" xfId="21" applyNumberFormat="1" applyFont="1" applyFill="1" applyAlignment="1" applyProtection="1">
      <alignment horizontal="left" vertical="center"/>
    </xf>
    <xf numFmtId="0" fontId="7" fillId="2" borderId="0" xfId="8" applyFont="1" applyFill="1" applyAlignment="1" applyProtection="1">
      <alignment vertical="center"/>
    </xf>
    <xf numFmtId="180" fontId="5" fillId="2" borderId="0" xfId="21" applyNumberFormat="1" applyFont="1" applyFill="1" applyAlignment="1" applyProtection="1">
      <alignment horizontal="left" vertical="center" wrapText="1"/>
    </xf>
    <xf numFmtId="0" fontId="5" fillId="2" borderId="0" xfId="8" applyFont="1" applyFill="1" applyAlignment="1" applyProtection="1">
      <alignment vertical="center" wrapText="1"/>
    </xf>
    <xf numFmtId="0" fontId="5" fillId="2" borderId="0" xfId="22" applyFont="1" applyFill="1" applyAlignment="1" applyProtection="1">
      <alignment vertical="center"/>
      <protection locked="0"/>
    </xf>
    <xf numFmtId="166" fontId="5" fillId="2" borderId="0" xfId="22" applyNumberFormat="1" applyFont="1" applyFill="1" applyAlignment="1" applyProtection="1">
      <alignment vertical="center"/>
      <protection locked="0"/>
    </xf>
    <xf numFmtId="180" fontId="5" fillId="2" borderId="0" xfId="21" applyNumberFormat="1" applyFont="1" applyFill="1" applyAlignment="1" applyProtection="1">
      <alignment vertical="center" wrapText="1"/>
    </xf>
    <xf numFmtId="180" fontId="20" fillId="2" borderId="0" xfId="21" applyNumberFormat="1" applyFont="1" applyFill="1" applyAlignment="1" applyProtection="1">
      <alignment horizontal="left" vertical="center" wrapText="1"/>
    </xf>
    <xf numFmtId="180" fontId="7" fillId="2" borderId="0" xfId="21" applyNumberFormat="1" applyFont="1" applyFill="1" applyAlignment="1" applyProtection="1">
      <alignment horizontal="left" vertical="center" wrapText="1" indent="1"/>
    </xf>
    <xf numFmtId="178" fontId="7" fillId="2" borderId="0" xfId="8" applyNumberFormat="1" applyFont="1" applyFill="1" applyAlignment="1" applyProtection="1">
      <alignment horizontal="left" vertical="center" wrapText="1" indent="1"/>
    </xf>
    <xf numFmtId="0" fontId="11" fillId="2" borderId="0" xfId="22" applyFont="1" applyFill="1" applyAlignment="1" applyProtection="1">
      <alignment vertical="center"/>
      <protection locked="0"/>
    </xf>
    <xf numFmtId="166" fontId="11" fillId="2" borderId="0" xfId="22" applyNumberFormat="1" applyFont="1" applyFill="1" applyAlignment="1" applyProtection="1">
      <alignment vertical="center"/>
      <protection locked="0"/>
    </xf>
    <xf numFmtId="180" fontId="20" fillId="2" borderId="0" xfId="21" applyNumberFormat="1" applyFont="1" applyFill="1" applyAlignment="1" applyProtection="1">
      <alignment vertical="center" wrapText="1"/>
    </xf>
    <xf numFmtId="0" fontId="15" fillId="2" borderId="16" xfId="21" applyFont="1" applyFill="1" applyBorder="1" applyAlignment="1" applyProtection="1">
      <alignment horizontal="center" vertical="center" wrapText="1"/>
    </xf>
    <xf numFmtId="0" fontId="15" fillId="2" borderId="16" xfId="2" applyFont="1" applyFill="1" applyBorder="1" applyAlignment="1" applyProtection="1">
      <alignment horizontal="center" vertical="center"/>
    </xf>
    <xf numFmtId="0" fontId="30" fillId="2" borderId="16" xfId="3" applyFont="1" applyFill="1" applyBorder="1" applyAlignment="1" applyProtection="1">
      <alignment horizontal="center" vertical="center"/>
    </xf>
    <xf numFmtId="0" fontId="15" fillId="2" borderId="16" xfId="22" applyFont="1" applyFill="1" applyBorder="1" applyAlignment="1" applyProtection="1">
      <alignment horizontal="center" vertical="center"/>
    </xf>
    <xf numFmtId="0" fontId="15" fillId="2" borderId="0" xfId="22" applyFont="1" applyFill="1" applyBorder="1" applyAlignment="1" applyProtection="1">
      <alignment vertical="center"/>
      <protection locked="0"/>
    </xf>
    <xf numFmtId="0" fontId="15" fillId="2" borderId="0" xfId="22" applyFont="1" applyFill="1" applyAlignment="1" applyProtection="1">
      <alignment horizontal="left" vertical="top"/>
      <protection locked="0"/>
    </xf>
    <xf numFmtId="180" fontId="7" fillId="2" borderId="0" xfId="21" applyNumberFormat="1" applyFont="1" applyFill="1" applyAlignment="1" applyProtection="1">
      <alignment vertical="center"/>
      <protection locked="0"/>
    </xf>
    <xf numFmtId="181" fontId="7" fillId="2" borderId="0" xfId="21" applyNumberFormat="1" applyFont="1" applyFill="1" applyAlignment="1" applyProtection="1">
      <alignment horizontal="right" vertical="center"/>
      <protection locked="0"/>
    </xf>
    <xf numFmtId="0" fontId="11" fillId="2" borderId="0" xfId="8" quotePrefix="1" applyNumberFormat="1" applyFont="1" applyFill="1"/>
    <xf numFmtId="0" fontId="15" fillId="2" borderId="1" xfId="11" applyFont="1" applyFill="1" applyBorder="1" applyAlignment="1" applyProtection="1">
      <alignment horizontal="left" vertical="center"/>
    </xf>
    <xf numFmtId="0" fontId="19" fillId="2" borderId="1" xfId="11" applyFont="1" applyFill="1" applyBorder="1" applyAlignment="1" applyProtection="1">
      <alignment horizontal="center" vertical="center" wrapText="1"/>
    </xf>
    <xf numFmtId="182" fontId="5" fillId="2" borderId="0" xfId="2" applyNumberFormat="1" applyFont="1" applyFill="1" applyBorder="1" applyAlignment="1" applyProtection="1">
      <alignment horizontal="left" vertical="center"/>
    </xf>
    <xf numFmtId="0" fontId="5" fillId="2" borderId="0" xfId="24" applyFont="1" applyFill="1" applyAlignment="1" applyProtection="1">
      <protection locked="0"/>
    </xf>
    <xf numFmtId="0" fontId="7" fillId="2" borderId="7" xfId="2" applyFont="1" applyFill="1" applyBorder="1" applyAlignment="1" applyProtection="1">
      <alignment horizontal="center" vertical="center" wrapText="1"/>
    </xf>
    <xf numFmtId="0" fontId="7" fillId="2" borderId="4" xfId="2" applyFont="1" applyFill="1" applyBorder="1" applyAlignment="1" applyProtection="1">
      <alignment horizontal="center" vertical="center" wrapText="1"/>
    </xf>
    <xf numFmtId="182" fontId="38" fillId="2" borderId="0" xfId="2" applyNumberFormat="1" applyFont="1" applyFill="1" applyBorder="1" applyAlignment="1" applyProtection="1">
      <alignment horizontal="left" vertical="center"/>
    </xf>
    <xf numFmtId="0" fontId="5" fillId="2" borderId="0" xfId="25" applyNumberFormat="1" applyFont="1" applyFill="1" applyBorder="1" applyAlignment="1">
      <alignment vertical="center"/>
    </xf>
    <xf numFmtId="166" fontId="5" fillId="2" borderId="0" xfId="11" applyNumberFormat="1" applyFont="1" applyFill="1" applyBorder="1" applyAlignment="1" applyProtection="1">
      <alignment vertical="center"/>
      <protection locked="0"/>
    </xf>
    <xf numFmtId="166" fontId="7" fillId="2" borderId="0" xfId="2" applyNumberFormat="1" applyFont="1" applyFill="1" applyBorder="1" applyAlignment="1" applyProtection="1">
      <alignment horizontal="right" vertical="center" wrapText="1"/>
    </xf>
    <xf numFmtId="166" fontId="20" fillId="2" borderId="0" xfId="11" applyNumberFormat="1" applyFont="1" applyFill="1" applyBorder="1" applyAlignment="1" applyProtection="1">
      <alignment horizontal="right" vertical="center"/>
      <protection locked="0"/>
    </xf>
    <xf numFmtId="0" fontId="5" fillId="2" borderId="0" xfId="25" applyNumberFormat="1" applyFont="1" applyFill="1" applyBorder="1" applyAlignment="1">
      <alignment horizontal="left" vertical="center"/>
    </xf>
    <xf numFmtId="0" fontId="7" fillId="2" borderId="0" xfId="25" applyNumberFormat="1" applyFont="1" applyFill="1" applyBorder="1" applyAlignment="1">
      <alignment horizontal="left" vertical="center" indent="1"/>
    </xf>
    <xf numFmtId="166" fontId="11" fillId="2" borderId="0" xfId="11" applyNumberFormat="1" applyFont="1" applyFill="1" applyBorder="1" applyAlignment="1" applyProtection="1">
      <alignment horizontal="right" vertical="center"/>
      <protection locked="0"/>
    </xf>
    <xf numFmtId="0" fontId="7" fillId="2" borderId="0" xfId="18" applyFont="1" applyFill="1" applyBorder="1" applyAlignment="1" applyProtection="1">
      <protection locked="0"/>
    </xf>
    <xf numFmtId="0" fontId="19" fillId="2" borderId="16" xfId="23" applyFont="1" applyFill="1" applyBorder="1" applyAlignment="1" applyProtection="1">
      <alignment horizontal="center" vertical="center"/>
    </xf>
    <xf numFmtId="0" fontId="15" fillId="2" borderId="16" xfId="2" applyFont="1" applyFill="1" applyBorder="1" applyAlignment="1" applyProtection="1">
      <alignment horizontal="center" vertical="center" wrapText="1"/>
    </xf>
    <xf numFmtId="166" fontId="19" fillId="2" borderId="0" xfId="11" applyNumberFormat="1" applyFont="1" applyFill="1" applyBorder="1" applyAlignment="1" applyProtection="1">
      <alignment vertical="center"/>
      <protection locked="0"/>
    </xf>
    <xf numFmtId="0" fontId="15" fillId="2" borderId="0" xfId="18" applyFont="1" applyFill="1" applyBorder="1" applyAlignment="1" applyProtection="1">
      <protection locked="0"/>
    </xf>
    <xf numFmtId="0" fontId="15" fillId="2" borderId="0" xfId="11" applyNumberFormat="1" applyFont="1" applyFill="1" applyBorder="1" applyAlignment="1" applyProtection="1">
      <alignment horizontal="left" vertical="top"/>
    </xf>
    <xf numFmtId="0" fontId="15" fillId="2" borderId="0" xfId="11" applyNumberFormat="1" applyFont="1" applyFill="1" applyBorder="1" applyAlignment="1" applyProtection="1">
      <protection locked="0"/>
    </xf>
    <xf numFmtId="0" fontId="14" fillId="2" borderId="0" xfId="8" applyFont="1" applyFill="1" applyAlignment="1" applyProtection="1">
      <alignment horizontal="justify" vertical="center" wrapText="1"/>
    </xf>
    <xf numFmtId="0" fontId="15" fillId="2" borderId="0" xfId="18" applyFont="1" applyFill="1" applyBorder="1" applyAlignment="1" applyProtection="1">
      <alignment vertical="center"/>
      <protection locked="0"/>
    </xf>
    <xf numFmtId="0" fontId="14" fillId="2" borderId="0" xfId="21" applyFont="1" applyFill="1" applyAlignment="1" applyProtection="1">
      <alignment horizontal="justify" vertical="top" wrapText="1"/>
    </xf>
    <xf numFmtId="0" fontId="11" fillId="2" borderId="0" xfId="21" applyFont="1" applyFill="1" applyAlignment="1" applyProtection="1">
      <alignment horizontal="justify" vertical="top" wrapText="1"/>
    </xf>
    <xf numFmtId="0" fontId="11" fillId="0" borderId="0" xfId="21" applyFont="1" applyFill="1" applyAlignment="1" applyProtection="1">
      <alignment horizontal="justify" vertical="top" wrapText="1"/>
    </xf>
    <xf numFmtId="0" fontId="7" fillId="2" borderId="0" xfId="8" applyNumberFormat="1" applyFont="1" applyFill="1" applyBorder="1" applyAlignment="1" applyProtection="1">
      <protection locked="0"/>
    </xf>
    <xf numFmtId="0" fontId="9" fillId="2" borderId="0" xfId="3" applyNumberFormat="1" applyFont="1" applyFill="1" applyBorder="1" applyAlignment="1" applyProtection="1">
      <protection locked="0"/>
    </xf>
    <xf numFmtId="0" fontId="12" fillId="0" borderId="0" xfId="26" applyFont="1" applyFill="1" applyProtection="1">
      <protection locked="0"/>
    </xf>
    <xf numFmtId="0" fontId="40" fillId="0" borderId="1" xfId="26" applyFont="1" applyFill="1" applyBorder="1" applyAlignment="1" applyProtection="1">
      <alignment horizontal="center" vertical="center" wrapText="1"/>
    </xf>
    <xf numFmtId="0" fontId="40" fillId="0" borderId="0" xfId="26" applyFont="1" applyFill="1" applyBorder="1" applyAlignment="1" applyProtection="1">
      <alignment horizontal="center" vertical="center" wrapText="1"/>
    </xf>
    <xf numFmtId="0" fontId="12" fillId="0" borderId="0" xfId="26" applyFont="1" applyFill="1" applyBorder="1" applyProtection="1">
      <protection locked="0"/>
    </xf>
    <xf numFmtId="0" fontId="11" fillId="0" borderId="6" xfId="26" applyFont="1" applyFill="1" applyBorder="1" applyAlignment="1" applyProtection="1">
      <alignment horizontal="center" vertical="center" wrapText="1"/>
    </xf>
    <xf numFmtId="0" fontId="41" fillId="0" borderId="6" xfId="3" applyFont="1" applyFill="1" applyBorder="1" applyAlignment="1" applyProtection="1">
      <alignment horizontal="center" vertical="center" wrapText="1"/>
    </xf>
    <xf numFmtId="0" fontId="11" fillId="0" borderId="4" xfId="27" applyFont="1" applyFill="1" applyBorder="1" applyAlignment="1">
      <alignment horizontal="center" vertical="center" wrapText="1"/>
    </xf>
    <xf numFmtId="0" fontId="41" fillId="0" borderId="4" xfId="3" applyFont="1" applyFill="1" applyBorder="1" applyAlignment="1" applyProtection="1">
      <alignment horizontal="center" vertical="center" wrapText="1"/>
    </xf>
    <xf numFmtId="0" fontId="11" fillId="2" borderId="8" xfId="26" applyFont="1" applyFill="1" applyBorder="1" applyAlignment="1" applyProtection="1">
      <alignment horizontal="center" vertical="center" wrapText="1"/>
    </xf>
    <xf numFmtId="0" fontId="11" fillId="0" borderId="0" xfId="26" applyFont="1" applyFill="1" applyProtection="1">
      <protection locked="0"/>
    </xf>
    <xf numFmtId="0" fontId="11" fillId="0" borderId="7" xfId="26" applyFont="1" applyFill="1" applyBorder="1" applyAlignment="1" applyProtection="1">
      <alignment horizontal="center" vertical="center"/>
    </xf>
    <xf numFmtId="0" fontId="20" fillId="0" borderId="0" xfId="26" applyNumberFormat="1" applyFont="1" applyBorder="1" applyAlignment="1" applyProtection="1">
      <alignment vertical="center"/>
    </xf>
    <xf numFmtId="183" fontId="20" fillId="0" borderId="0" xfId="26" applyNumberFormat="1" applyFont="1" applyFill="1" applyAlignment="1" applyProtection="1">
      <alignment vertical="center"/>
      <protection locked="0"/>
    </xf>
    <xf numFmtId="166" fontId="20" fillId="0" borderId="0" xfId="26" applyNumberFormat="1" applyFont="1" applyFill="1" applyAlignment="1" applyProtection="1">
      <alignment vertical="center"/>
      <protection locked="0"/>
    </xf>
    <xf numFmtId="183" fontId="5" fillId="0" borderId="0" xfId="28" applyNumberFormat="1" applyFont="1" applyFill="1" applyBorder="1" applyAlignment="1" applyProtection="1">
      <alignment horizontal="right" vertical="center"/>
      <protection locked="0"/>
    </xf>
    <xf numFmtId="0" fontId="5" fillId="0" borderId="0" xfId="28" applyNumberFormat="1" applyFont="1" applyFill="1" applyBorder="1" applyAlignment="1" applyProtection="1">
      <alignment vertical="center"/>
      <protection locked="0"/>
    </xf>
    <xf numFmtId="0" fontId="20" fillId="0" borderId="0" xfId="26" applyNumberFormat="1" applyFont="1" applyFill="1" applyBorder="1" applyAlignment="1" applyProtection="1">
      <alignment vertical="center"/>
    </xf>
    <xf numFmtId="0" fontId="11" fillId="0" borderId="0" xfId="26" applyNumberFormat="1" applyFont="1" applyBorder="1" applyAlignment="1" applyProtection="1">
      <alignment vertical="center"/>
    </xf>
    <xf numFmtId="183" fontId="11" fillId="0" borderId="0" xfId="26" applyNumberFormat="1" applyFont="1" applyFill="1" applyAlignment="1" applyProtection="1">
      <alignment vertical="center"/>
      <protection locked="0"/>
    </xf>
    <xf numFmtId="166" fontId="11" fillId="0" borderId="0" xfId="26" applyNumberFormat="1" applyFont="1" applyFill="1" applyAlignment="1" applyProtection="1">
      <alignment vertical="center"/>
      <protection locked="0"/>
    </xf>
    <xf numFmtId="183" fontId="7" fillId="0" borderId="0" xfId="28" applyNumberFormat="1" applyFont="1" applyFill="1" applyBorder="1" applyAlignment="1" applyProtection="1">
      <alignment horizontal="right" vertical="center"/>
      <protection locked="0"/>
    </xf>
    <xf numFmtId="0" fontId="7" fillId="0" borderId="0" xfId="28" applyNumberFormat="1" applyFont="1" applyFill="1" applyBorder="1" applyAlignment="1" applyProtection="1">
      <alignment vertical="center"/>
      <protection locked="0"/>
    </xf>
    <xf numFmtId="0" fontId="11" fillId="0" borderId="0" xfId="26" applyNumberFormat="1" applyFont="1" applyBorder="1" applyAlignment="1" applyProtection="1">
      <alignment horizontal="left" vertical="center"/>
    </xf>
    <xf numFmtId="0" fontId="11" fillId="0" borderId="0" xfId="26" applyNumberFormat="1" applyFont="1" applyFill="1" applyBorder="1" applyAlignment="1" applyProtection="1">
      <alignment vertical="center"/>
    </xf>
    <xf numFmtId="0" fontId="20" fillId="0" borderId="1" xfId="26" applyNumberFormat="1" applyFont="1" applyBorder="1" applyAlignment="1" applyProtection="1">
      <alignment horizontal="left" vertical="center"/>
    </xf>
    <xf numFmtId="0" fontId="11" fillId="0" borderId="7" xfId="26" applyFont="1" applyFill="1" applyBorder="1" applyAlignment="1" applyProtection="1">
      <alignment horizontal="center" vertical="center" wrapText="1"/>
    </xf>
    <xf numFmtId="0" fontId="41" fillId="0" borderId="7" xfId="3" applyFont="1" applyFill="1" applyBorder="1" applyAlignment="1" applyProtection="1">
      <alignment horizontal="center" vertical="center" wrapText="1"/>
    </xf>
    <xf numFmtId="0" fontId="11" fillId="0" borderId="4" xfId="26" applyFont="1" applyFill="1" applyBorder="1" applyAlignment="1" applyProtection="1">
      <alignment horizontal="center" vertical="center" wrapText="1"/>
    </xf>
    <xf numFmtId="0" fontId="11" fillId="0" borderId="16" xfId="26" applyFont="1" applyFill="1" applyBorder="1" applyAlignment="1" applyProtection="1">
      <alignment horizontal="center" vertical="center"/>
    </xf>
    <xf numFmtId="0" fontId="7" fillId="0" borderId="16" xfId="26" applyFont="1" applyFill="1" applyBorder="1" applyAlignment="1" applyProtection="1">
      <alignment horizontal="center" vertical="center"/>
    </xf>
    <xf numFmtId="0" fontId="11" fillId="0" borderId="0" xfId="26" applyFont="1" applyFill="1" applyBorder="1" applyProtection="1">
      <protection locked="0"/>
    </xf>
    <xf numFmtId="0" fontId="14" fillId="0" borderId="0" xfId="0" applyFont="1" applyBorder="1" applyAlignment="1"/>
    <xf numFmtId="0" fontId="42" fillId="0" borderId="0" xfId="26" applyFont="1" applyFill="1" applyProtection="1">
      <protection locked="0"/>
    </xf>
    <xf numFmtId="0" fontId="42" fillId="0" borderId="0" xfId="26" applyFont="1" applyFill="1" applyBorder="1" applyProtection="1">
      <protection locked="0"/>
    </xf>
    <xf numFmtId="0" fontId="11" fillId="0" borderId="0" xfId="11" applyNumberFormat="1" applyFont="1" applyFill="1" applyBorder="1" applyAlignment="1" applyProtection="1">
      <alignment horizontal="left" vertical="top"/>
    </xf>
    <xf numFmtId="0" fontId="11" fillId="0" borderId="0" xfId="0" applyFont="1" applyAlignment="1">
      <alignment horizontal="left" vertical="top"/>
    </xf>
    <xf numFmtId="0" fontId="43" fillId="0" borderId="0" xfId="26" applyFont="1" applyFill="1" applyBorder="1" applyProtection="1">
      <protection locked="0"/>
    </xf>
    <xf numFmtId="183" fontId="11" fillId="0" borderId="0" xfId="26" applyNumberFormat="1" applyFont="1" applyFill="1" applyProtection="1">
      <protection locked="0"/>
    </xf>
    <xf numFmtId="166" fontId="11" fillId="0" borderId="0" xfId="26" applyNumberFormat="1" applyFont="1" applyFill="1" applyProtection="1">
      <protection locked="0"/>
    </xf>
    <xf numFmtId="0" fontId="12" fillId="0" borderId="0" xfId="26" applyFont="1" applyProtection="1">
      <protection locked="0"/>
    </xf>
    <xf numFmtId="0" fontId="40" fillId="0" borderId="0" xfId="26" applyFont="1" applyFill="1" applyAlignment="1" applyProtection="1">
      <alignment horizontal="center" vertical="center" wrapText="1"/>
    </xf>
    <xf numFmtId="0" fontId="11" fillId="0" borderId="0" xfId="26" applyFont="1" applyProtection="1">
      <protection locked="0"/>
    </xf>
    <xf numFmtId="0" fontId="11" fillId="0" borderId="7" xfId="26" applyFont="1" applyBorder="1" applyAlignment="1" applyProtection="1">
      <alignment horizontal="center" vertical="center" wrapText="1"/>
    </xf>
    <xf numFmtId="184" fontId="20" fillId="0" borderId="0" xfId="26" applyNumberFormat="1" applyFont="1" applyAlignment="1" applyProtection="1">
      <alignment vertical="center"/>
      <protection locked="0"/>
    </xf>
    <xf numFmtId="185" fontId="20" fillId="0" borderId="0" xfId="26" applyNumberFormat="1" applyFont="1" applyFill="1" applyAlignment="1" applyProtection="1">
      <alignment horizontal="right" vertical="center"/>
      <protection locked="0"/>
    </xf>
    <xf numFmtId="185" fontId="20" fillId="0" borderId="18" xfId="0" applyNumberFormat="1" applyFont="1" applyFill="1" applyBorder="1" applyAlignment="1">
      <alignment horizontal="right" vertical="center"/>
    </xf>
    <xf numFmtId="184" fontId="20" fillId="0" borderId="0" xfId="26" applyNumberFormat="1" applyFont="1" applyFill="1" applyAlignment="1" applyProtection="1">
      <alignment horizontal="right" vertical="center"/>
      <protection locked="0"/>
    </xf>
    <xf numFmtId="4" fontId="20" fillId="0" borderId="0" xfId="26" applyNumberFormat="1" applyFont="1" applyProtection="1">
      <protection locked="0"/>
    </xf>
    <xf numFmtId="184" fontId="20" fillId="0" borderId="0" xfId="26" applyNumberFormat="1" applyFont="1" applyAlignment="1" applyProtection="1">
      <alignment horizontal="right" vertical="center"/>
      <protection locked="0"/>
    </xf>
    <xf numFmtId="185" fontId="20" fillId="0" borderId="0" xfId="26" applyNumberFormat="1" applyFont="1" applyAlignment="1" applyProtection="1">
      <alignment horizontal="right" vertical="center"/>
      <protection locked="0"/>
    </xf>
    <xf numFmtId="184" fontId="11" fillId="0" borderId="0" xfId="26" applyNumberFormat="1" applyFont="1" applyAlignment="1" applyProtection="1">
      <alignment horizontal="right" vertical="center"/>
      <protection locked="0"/>
    </xf>
    <xf numFmtId="185" fontId="11" fillId="0" borderId="0" xfId="26" applyNumberFormat="1" applyFont="1" applyAlignment="1" applyProtection="1">
      <alignment horizontal="right" vertical="center"/>
      <protection locked="0"/>
    </xf>
    <xf numFmtId="4" fontId="11" fillId="0" borderId="0" xfId="26" applyNumberFormat="1" applyFont="1" applyProtection="1">
      <protection locked="0"/>
    </xf>
    <xf numFmtId="0" fontId="20" fillId="0" borderId="16" xfId="26" applyFont="1" applyFill="1" applyBorder="1" applyAlignment="1" applyProtection="1">
      <alignment horizontal="center" vertical="center" wrapText="1"/>
    </xf>
    <xf numFmtId="9" fontId="11" fillId="0" borderId="16" xfId="29" applyFont="1" applyBorder="1" applyAlignment="1" applyProtection="1">
      <alignment horizontal="center" vertical="center"/>
    </xf>
    <xf numFmtId="9" fontId="7" fillId="0" borderId="16" xfId="29" applyFont="1" applyFill="1" applyBorder="1" applyAlignment="1" applyProtection="1">
      <alignment horizontal="center" vertical="center"/>
    </xf>
    <xf numFmtId="0" fontId="11" fillId="0" borderId="0" xfId="26" applyFont="1" applyBorder="1" applyProtection="1">
      <protection locked="0"/>
    </xf>
    <xf numFmtId="0" fontId="14" fillId="0" borderId="0" xfId="0" applyFont="1" applyBorder="1" applyAlignment="1">
      <alignment vertical="center"/>
    </xf>
    <xf numFmtId="0" fontId="42" fillId="0" borderId="0" xfId="26" applyFont="1" applyAlignment="1" applyProtection="1">
      <alignment vertical="center"/>
      <protection locked="0"/>
    </xf>
    <xf numFmtId="0" fontId="42" fillId="0" borderId="0" xfId="26" applyFont="1" applyBorder="1" applyAlignment="1" applyProtection="1">
      <alignment vertical="center"/>
      <protection locked="0"/>
    </xf>
    <xf numFmtId="0" fontId="14" fillId="0" borderId="0" xfId="26" applyFont="1" applyAlignment="1" applyProtection="1">
      <alignment vertical="center"/>
      <protection locked="0"/>
    </xf>
    <xf numFmtId="0" fontId="14" fillId="0" borderId="0" xfId="30" applyNumberFormat="1" applyFont="1" applyFill="1" applyBorder="1" applyAlignment="1" applyProtection="1">
      <alignment vertical="center"/>
    </xf>
    <xf numFmtId="0" fontId="11" fillId="0" borderId="0" xfId="30" applyNumberFormat="1" applyFont="1" applyFill="1" applyBorder="1" applyAlignment="1" applyProtection="1">
      <alignment horizontal="left" vertical="top" wrapText="1"/>
    </xf>
    <xf numFmtId="0" fontId="11" fillId="0" borderId="0" xfId="30" applyNumberFormat="1" applyFont="1" applyFill="1" applyBorder="1" applyAlignment="1" applyProtection="1">
      <alignment vertical="top"/>
    </xf>
    <xf numFmtId="184" fontId="11" fillId="0" borderId="0" xfId="26" applyNumberFormat="1" applyFont="1" applyAlignment="1" applyProtection="1">
      <alignment horizontal="right"/>
      <protection locked="0"/>
    </xf>
    <xf numFmtId="185" fontId="11" fillId="0" borderId="0" xfId="26" applyNumberFormat="1" applyFont="1" applyAlignment="1" applyProtection="1">
      <alignment horizontal="right"/>
      <protection locked="0"/>
    </xf>
    <xf numFmtId="0" fontId="11" fillId="0" borderId="19" xfId="31" applyFont="1" applyFill="1" applyBorder="1" applyAlignment="1" applyProtection="1">
      <alignment horizontal="center" vertical="center"/>
      <protection hidden="1"/>
    </xf>
    <xf numFmtId="0" fontId="11" fillId="0" borderId="4" xfId="26" applyFont="1" applyFill="1" applyBorder="1" applyAlignment="1" applyProtection="1">
      <alignment horizontal="center" vertical="center"/>
    </xf>
    <xf numFmtId="0" fontId="11" fillId="0" borderId="0" xfId="26" applyFont="1" applyFill="1" applyAlignment="1" applyProtection="1">
      <alignment vertical="center"/>
      <protection locked="0"/>
    </xf>
    <xf numFmtId="166" fontId="20" fillId="0" borderId="0" xfId="26" applyNumberFormat="1" applyFont="1" applyFill="1" applyAlignment="1" applyProtection="1">
      <alignment horizontal="right" vertical="center"/>
      <protection locked="0"/>
    </xf>
    <xf numFmtId="185" fontId="20" fillId="0" borderId="0" xfId="26" applyNumberFormat="1" applyFont="1" applyFill="1" applyProtection="1">
      <protection locked="0"/>
    </xf>
    <xf numFmtId="166" fontId="20" fillId="0" borderId="0" xfId="26" applyNumberFormat="1" applyFont="1" applyFill="1" applyProtection="1">
      <protection locked="0"/>
    </xf>
    <xf numFmtId="164" fontId="5" fillId="0" borderId="0" xfId="28" applyNumberFormat="1" applyFont="1" applyFill="1" applyBorder="1" applyAlignment="1" applyProtection="1">
      <alignment horizontal="right" vertical="center"/>
      <protection locked="0"/>
    </xf>
    <xf numFmtId="184" fontId="11" fillId="0" borderId="0" xfId="26" applyNumberFormat="1" applyFont="1" applyFill="1" applyAlignment="1" applyProtection="1">
      <alignment horizontal="right" vertical="center"/>
      <protection locked="0"/>
    </xf>
    <xf numFmtId="166" fontId="11" fillId="0" borderId="0" xfId="26" applyNumberFormat="1" applyFont="1" applyFill="1" applyAlignment="1" applyProtection="1">
      <alignment horizontal="right" vertical="center"/>
      <protection locked="0"/>
    </xf>
    <xf numFmtId="185" fontId="11" fillId="0" borderId="0" xfId="26" applyNumberFormat="1" applyFont="1" applyFill="1" applyAlignment="1" applyProtection="1">
      <alignment horizontal="right" vertical="center"/>
      <protection locked="0"/>
    </xf>
    <xf numFmtId="164" fontId="7" fillId="0" borderId="0" xfId="28" applyNumberFormat="1" applyFont="1" applyFill="1" applyBorder="1" applyAlignment="1" applyProtection="1">
      <alignment horizontal="right" vertical="center"/>
      <protection locked="0"/>
    </xf>
    <xf numFmtId="185" fontId="11" fillId="0" borderId="0" xfId="26" applyNumberFormat="1" applyFont="1" applyFill="1" applyProtection="1">
      <protection locked="0"/>
    </xf>
    <xf numFmtId="0" fontId="11" fillId="0" borderId="8" xfId="26" applyFont="1" applyFill="1" applyBorder="1" applyAlignment="1" applyProtection="1">
      <alignment horizontal="center" vertical="center" wrapText="1"/>
    </xf>
    <xf numFmtId="0" fontId="20" fillId="0" borderId="0" xfId="26" applyFont="1" applyFill="1" applyBorder="1" applyAlignment="1" applyProtection="1">
      <alignment horizontal="center" vertical="center" wrapText="1"/>
    </xf>
    <xf numFmtId="0" fontId="11" fillId="0" borderId="0" xfId="26" applyFont="1" applyFill="1" applyBorder="1" applyAlignment="1" applyProtection="1">
      <alignment vertical="center"/>
      <protection locked="0"/>
    </xf>
    <xf numFmtId="0" fontId="14" fillId="0" borderId="0" xfId="0" applyFont="1" applyFill="1" applyBorder="1" applyAlignment="1">
      <alignment vertical="center"/>
    </xf>
    <xf numFmtId="0" fontId="42" fillId="0" borderId="0" xfId="26" applyFont="1" applyFill="1" applyAlignment="1" applyProtection="1">
      <alignment vertical="center"/>
      <protection locked="0"/>
    </xf>
    <xf numFmtId="0" fontId="42" fillId="0" borderId="0" xfId="26" applyFont="1" applyFill="1" applyBorder="1" applyAlignment="1" applyProtection="1">
      <alignment vertical="center"/>
      <protection locked="0"/>
    </xf>
    <xf numFmtId="184" fontId="11" fillId="0" borderId="0" xfId="26" applyNumberFormat="1" applyFont="1" applyFill="1" applyAlignment="1" applyProtection="1">
      <alignment horizontal="right"/>
      <protection locked="0"/>
    </xf>
    <xf numFmtId="166" fontId="11" fillId="0" borderId="0" xfId="26" applyNumberFormat="1" applyFont="1" applyFill="1" applyAlignment="1" applyProtection="1">
      <alignment horizontal="right"/>
      <protection locked="0"/>
    </xf>
    <xf numFmtId="185" fontId="11" fillId="0" borderId="0" xfId="26" applyNumberFormat="1" applyFont="1" applyFill="1" applyAlignment="1" applyProtection="1">
      <alignment horizontal="right"/>
      <protection locked="0"/>
    </xf>
    <xf numFmtId="0" fontId="40" fillId="0" borderId="0" xfId="26" applyFont="1" applyAlignment="1" applyProtection="1">
      <alignment horizontal="center" vertical="center" wrapText="1"/>
    </xf>
    <xf numFmtId="0" fontId="20" fillId="0" borderId="0" xfId="26" applyFont="1" applyFill="1" applyAlignment="1" applyProtection="1">
      <alignment horizontal="center" vertical="center" wrapText="1"/>
    </xf>
    <xf numFmtId="0" fontId="20" fillId="0" borderId="0" xfId="26" applyFont="1" applyAlignment="1" applyProtection="1">
      <alignment horizontal="center" vertical="center" wrapText="1"/>
    </xf>
    <xf numFmtId="0" fontId="7" fillId="0" borderId="0" xfId="26" applyFont="1" applyBorder="1" applyAlignment="1" applyProtection="1">
      <alignment horizontal="center" vertical="center"/>
    </xf>
    <xf numFmtId="0" fontId="11" fillId="0" borderId="0" xfId="26" applyFont="1" applyAlignment="1" applyProtection="1">
      <alignment vertical="center"/>
      <protection locked="0"/>
    </xf>
    <xf numFmtId="0" fontId="41" fillId="0" borderId="8" xfId="3" applyFont="1" applyFill="1" applyBorder="1" applyAlignment="1" applyProtection="1">
      <alignment horizontal="center" vertical="center" wrapText="1"/>
    </xf>
    <xf numFmtId="0" fontId="7" fillId="0" borderId="0" xfId="26" applyFont="1" applyBorder="1" applyAlignment="1" applyProtection="1">
      <alignment horizontal="center" vertical="center" wrapText="1"/>
    </xf>
    <xf numFmtId="0" fontId="11" fillId="0" borderId="20" xfId="26" applyFont="1" applyFill="1" applyBorder="1" applyAlignment="1" applyProtection="1">
      <alignment horizontal="center" vertical="center"/>
    </xf>
    <xf numFmtId="0" fontId="11" fillId="0" borderId="0" xfId="26" applyFont="1" applyBorder="1" applyAlignment="1" applyProtection="1">
      <alignment horizontal="center" vertical="center"/>
    </xf>
    <xf numFmtId="0" fontId="7" fillId="0" borderId="0" xfId="26" applyNumberFormat="1" applyFont="1" applyFill="1" applyBorder="1" applyAlignment="1" applyProtection="1">
      <alignment vertical="center"/>
      <protection locked="0"/>
    </xf>
    <xf numFmtId="49" fontId="7" fillId="0" borderId="0" xfId="26" applyNumberFormat="1" applyFont="1" applyFill="1" applyBorder="1" applyAlignment="1" applyProtection="1">
      <alignment vertical="center"/>
      <protection locked="0"/>
    </xf>
    <xf numFmtId="0" fontId="20" fillId="0" borderId="0" xfId="28" applyNumberFormat="1" applyFont="1" applyFill="1" applyBorder="1" applyAlignment="1" applyProtection="1">
      <alignment vertical="center"/>
    </xf>
    <xf numFmtId="166" fontId="20" fillId="0" borderId="18" xfId="0" applyNumberFormat="1" applyFont="1" applyFill="1" applyBorder="1" applyAlignment="1">
      <alignment horizontal="right" vertical="center"/>
    </xf>
    <xf numFmtId="166" fontId="20" fillId="0" borderId="0" xfId="28" applyNumberFormat="1" applyFont="1" applyFill="1" applyBorder="1" applyAlignment="1" applyProtection="1">
      <alignment horizontal="right" vertical="center"/>
      <protection locked="0"/>
    </xf>
    <xf numFmtId="166" fontId="20" fillId="0" borderId="0" xfId="26" applyNumberFormat="1" applyFont="1" applyProtection="1"/>
    <xf numFmtId="166" fontId="44" fillId="0" borderId="0" xfId="26" applyNumberFormat="1" applyFont="1" applyAlignment="1" applyProtection="1">
      <alignment horizontal="right"/>
      <protection locked="0"/>
    </xf>
    <xf numFmtId="166" fontId="5" fillId="0" borderId="0" xfId="28" applyNumberFormat="1" applyFont="1" applyFill="1" applyBorder="1" applyAlignment="1" applyProtection="1">
      <alignment vertical="center"/>
      <protection locked="0"/>
    </xf>
    <xf numFmtId="166" fontId="11" fillId="0" borderId="18" xfId="0" applyNumberFormat="1" applyFont="1" applyFill="1" applyBorder="1" applyAlignment="1">
      <alignment horizontal="right" vertical="center"/>
    </xf>
    <xf numFmtId="166" fontId="11" fillId="0" borderId="0" xfId="28" applyNumberFormat="1" applyFont="1" applyFill="1" applyBorder="1" applyAlignment="1" applyProtection="1">
      <alignment horizontal="right" vertical="center"/>
      <protection locked="0"/>
    </xf>
    <xf numFmtId="166" fontId="11" fillId="0" borderId="0" xfId="26" applyNumberFormat="1" applyFont="1" applyProtection="1"/>
    <xf numFmtId="166" fontId="45" fillId="0" borderId="0" xfId="26" applyNumberFormat="1" applyFont="1" applyAlignment="1" applyProtection="1">
      <alignment horizontal="right"/>
      <protection locked="0"/>
    </xf>
    <xf numFmtId="166" fontId="35" fillId="0" borderId="0" xfId="26" applyNumberFormat="1" applyFont="1" applyFill="1" applyAlignment="1" applyProtection="1">
      <alignment horizontal="right" vertical="center" wrapText="1"/>
      <protection locked="0"/>
    </xf>
    <xf numFmtId="166" fontId="7" fillId="0" borderId="0" xfId="28" applyNumberFormat="1" applyFont="1" applyFill="1" applyBorder="1" applyAlignment="1" applyProtection="1">
      <alignment vertical="center"/>
      <protection locked="0"/>
    </xf>
    <xf numFmtId="166" fontId="11" fillId="0" borderId="0" xfId="26" applyNumberFormat="1" applyFont="1" applyFill="1" applyAlignment="1" applyProtection="1">
      <alignment horizontal="center" vertical="center" wrapText="1"/>
      <protection locked="0"/>
    </xf>
    <xf numFmtId="166" fontId="44" fillId="0" borderId="0" xfId="26" applyNumberFormat="1" applyFont="1" applyFill="1" applyAlignment="1" applyProtection="1">
      <alignment horizontal="right" vertical="center" wrapText="1"/>
      <protection locked="0"/>
    </xf>
    <xf numFmtId="166" fontId="20" fillId="0" borderId="0" xfId="26" applyNumberFormat="1" applyFont="1" applyFill="1" applyAlignment="1" applyProtection="1">
      <alignment horizontal="center" vertical="center" wrapText="1"/>
      <protection locked="0"/>
    </xf>
    <xf numFmtId="0" fontId="7" fillId="0" borderId="0" xfId="26" applyFont="1" applyFill="1" applyBorder="1" applyAlignment="1" applyProtection="1">
      <alignment horizontal="center" vertical="center" wrapText="1"/>
    </xf>
    <xf numFmtId="0" fontId="7" fillId="0" borderId="16" xfId="26" applyFont="1" applyFill="1" applyBorder="1" applyAlignment="1" applyProtection="1">
      <alignment horizontal="center"/>
    </xf>
    <xf numFmtId="0" fontId="11" fillId="0" borderId="16" xfId="26" applyFont="1" applyFill="1" applyBorder="1" applyAlignment="1" applyProtection="1">
      <alignment horizontal="center"/>
    </xf>
    <xf numFmtId="0" fontId="7" fillId="0" borderId="0" xfId="26" applyFont="1" applyBorder="1" applyAlignment="1" applyProtection="1">
      <alignment horizontal="center"/>
    </xf>
    <xf numFmtId="0" fontId="14" fillId="0" borderId="0" xfId="11" applyNumberFormat="1" applyFont="1" applyFill="1" applyBorder="1" applyAlignment="1" applyProtection="1">
      <alignment horizontal="left" vertical="center"/>
    </xf>
    <xf numFmtId="0" fontId="14" fillId="0" borderId="0" xfId="0" applyFont="1" applyAlignment="1">
      <alignment horizontal="left" vertical="center"/>
    </xf>
    <xf numFmtId="0" fontId="7" fillId="0" borderId="0" xfId="26" applyFont="1" applyAlignment="1" applyProtection="1">
      <alignment vertical="center"/>
      <protection locked="0"/>
    </xf>
    <xf numFmtId="0" fontId="7" fillId="0" borderId="0" xfId="26" applyFont="1" applyProtection="1">
      <protection locked="0"/>
    </xf>
    <xf numFmtId="166" fontId="7" fillId="0" borderId="0" xfId="26" applyNumberFormat="1" applyFont="1" applyProtection="1">
      <protection locked="0"/>
    </xf>
    <xf numFmtId="166" fontId="46" fillId="0" borderId="18" xfId="0" applyNumberFormat="1" applyFont="1" applyFill="1" applyBorder="1" applyAlignment="1">
      <alignment horizontal="right" vertical="top"/>
    </xf>
    <xf numFmtId="166" fontId="23" fillId="0" borderId="0" xfId="28" applyNumberFormat="1" applyFont="1" applyFill="1" applyBorder="1" applyAlignment="1" applyProtection="1">
      <alignment horizontal="right" vertical="center"/>
      <protection locked="0"/>
    </xf>
    <xf numFmtId="0" fontId="41" fillId="2" borderId="0" xfId="3" applyFont="1" applyFill="1" applyBorder="1" applyAlignment="1" applyProtection="1">
      <protection locked="0"/>
    </xf>
    <xf numFmtId="166" fontId="7" fillId="0" borderId="0" xfId="26" applyNumberFormat="1" applyFont="1" applyAlignment="1" applyProtection="1">
      <alignment vertical="center"/>
      <protection locked="0"/>
    </xf>
    <xf numFmtId="0" fontId="7" fillId="0" borderId="0" xfId="26" applyNumberFormat="1" applyFont="1" applyFill="1" applyBorder="1" applyAlignment="1" applyProtection="1">
      <protection locked="0"/>
    </xf>
    <xf numFmtId="186" fontId="7" fillId="0" borderId="0" xfId="26" applyNumberFormat="1" applyFont="1" applyFill="1" applyBorder="1" applyAlignment="1" applyProtection="1">
      <protection locked="0"/>
    </xf>
    <xf numFmtId="0" fontId="41" fillId="0" borderId="7" xfId="3" applyFont="1" applyFill="1" applyBorder="1" applyAlignment="1" applyProtection="1">
      <alignment horizontal="center" vertical="center"/>
    </xf>
    <xf numFmtId="0" fontId="41" fillId="0" borderId="4" xfId="3" applyFont="1" applyFill="1" applyBorder="1" applyAlignment="1" applyProtection="1">
      <alignment horizontal="center" vertical="center"/>
    </xf>
    <xf numFmtId="0" fontId="11" fillId="0" borderId="7" xfId="26" applyFont="1" applyBorder="1" applyAlignment="1" applyProtection="1">
      <alignment horizontal="center" vertical="center"/>
    </xf>
    <xf numFmtId="0" fontId="11" fillId="0" borderId="4" xfId="26" applyFont="1" applyBorder="1" applyAlignment="1" applyProtection="1">
      <alignment horizontal="center" vertical="center"/>
    </xf>
    <xf numFmtId="1" fontId="47" fillId="0" borderId="18" xfId="0" applyNumberFormat="1" applyFont="1" applyFill="1" applyBorder="1" applyAlignment="1">
      <alignment horizontal="right" vertical="top"/>
    </xf>
    <xf numFmtId="1" fontId="46" fillId="0" borderId="18" xfId="0" applyNumberFormat="1" applyFont="1" applyFill="1" applyBorder="1" applyAlignment="1">
      <alignment horizontal="right" vertical="top"/>
    </xf>
    <xf numFmtId="166" fontId="11" fillId="0" borderId="0" xfId="26" applyNumberFormat="1" applyFont="1" applyProtection="1">
      <protection locked="0"/>
    </xf>
    <xf numFmtId="166" fontId="20" fillId="0" borderId="0" xfId="26" applyNumberFormat="1" applyFont="1" applyProtection="1">
      <protection locked="0"/>
    </xf>
    <xf numFmtId="0" fontId="14" fillId="0" borderId="16" xfId="26" applyFont="1" applyBorder="1" applyAlignment="1" applyProtection="1">
      <alignment horizontal="center" vertical="center"/>
    </xf>
    <xf numFmtId="0" fontId="15" fillId="0" borderId="16" xfId="26" applyFont="1" applyBorder="1" applyAlignment="1" applyProtection="1">
      <alignment horizontal="center" vertical="center"/>
    </xf>
    <xf numFmtId="0" fontId="14" fillId="0" borderId="0" xfId="26" applyFont="1" applyFill="1" applyBorder="1" applyProtection="1">
      <protection locked="0"/>
    </xf>
    <xf numFmtId="0" fontId="14" fillId="0" borderId="0" xfId="26" applyFont="1" applyBorder="1" applyProtection="1">
      <protection locked="0"/>
    </xf>
    <xf numFmtId="0" fontId="15" fillId="0" borderId="0" xfId="30" applyNumberFormat="1" applyFont="1" applyFill="1" applyBorder="1" applyAlignment="1" applyProtection="1">
      <alignment horizontal="left" vertical="center"/>
    </xf>
    <xf numFmtId="0" fontId="7" fillId="0" borderId="0" xfId="30" applyNumberFormat="1" applyFont="1" applyFill="1" applyBorder="1" applyAlignment="1" applyProtection="1">
      <alignment horizontal="left" vertical="top"/>
    </xf>
    <xf numFmtId="0" fontId="43" fillId="0" borderId="0" xfId="26" applyFont="1" applyBorder="1" applyProtection="1">
      <protection locked="0"/>
    </xf>
    <xf numFmtId="0" fontId="43" fillId="0" borderId="0" xfId="26" applyFont="1" applyProtection="1">
      <protection locked="0"/>
    </xf>
    <xf numFmtId="0" fontId="45" fillId="0" borderId="0" xfId="30" applyNumberFormat="1" applyFont="1" applyFill="1" applyBorder="1" applyAlignment="1" applyProtection="1">
      <alignment horizontal="left" vertical="top"/>
    </xf>
    <xf numFmtId="166" fontId="45" fillId="0" borderId="0" xfId="26" applyNumberFormat="1" applyFont="1" applyProtection="1">
      <protection locked="0"/>
    </xf>
    <xf numFmtId="0" fontId="11" fillId="0" borderId="4" xfId="26" applyFont="1" applyBorder="1" applyAlignment="1" applyProtection="1">
      <alignment horizontal="center" vertical="center" wrapText="1"/>
    </xf>
    <xf numFmtId="0" fontId="20" fillId="0" borderId="0" xfId="26" applyFont="1" applyProtection="1">
      <protection locked="0"/>
    </xf>
    <xf numFmtId="0" fontId="11" fillId="0" borderId="0" xfId="26" applyFont="1" applyBorder="1" applyAlignment="1" applyProtection="1">
      <alignment horizontal="center"/>
    </xf>
    <xf numFmtId="0" fontId="11" fillId="0" borderId="0" xfId="26" applyFont="1" applyBorder="1" applyAlignment="1" applyProtection="1">
      <alignment horizontal="center" vertical="center" wrapText="1"/>
    </xf>
    <xf numFmtId="0" fontId="11" fillId="0" borderId="0" xfId="26" applyFont="1" applyFill="1" applyAlignment="1" applyProtection="1">
      <alignment horizontal="left" vertical="top"/>
      <protection locked="0"/>
    </xf>
    <xf numFmtId="166" fontId="7" fillId="0" borderId="0" xfId="28" applyNumberFormat="1" applyFont="1" applyFill="1" applyBorder="1" applyAlignment="1" applyProtection="1">
      <alignment horizontal="right" vertical="center"/>
      <protection locked="0"/>
    </xf>
    <xf numFmtId="0" fontId="40" fillId="0" borderId="0" xfId="0" applyFont="1" applyFill="1" applyAlignment="1">
      <alignment horizontal="center" vertical="center"/>
    </xf>
    <xf numFmtId="0" fontId="11" fillId="0" borderId="19" xfId="31" applyFont="1" applyFill="1" applyBorder="1" applyAlignment="1" applyProtection="1">
      <alignment horizontal="centerContinuous" vertical="center"/>
      <protection hidden="1"/>
    </xf>
    <xf numFmtId="0" fontId="41" fillId="0" borderId="19" xfId="3" applyFont="1" applyFill="1" applyBorder="1" applyAlignment="1" applyProtection="1">
      <alignment horizontal="center" vertical="center"/>
      <protection hidden="1"/>
    </xf>
    <xf numFmtId="0" fontId="41" fillId="0" borderId="25" xfId="3" applyFont="1" applyFill="1" applyBorder="1" applyAlignment="1" applyProtection="1">
      <alignment horizontal="center" vertical="center"/>
      <protection hidden="1"/>
    </xf>
    <xf numFmtId="0" fontId="48" fillId="0" borderId="0" xfId="0" applyFont="1" applyFill="1" applyBorder="1" applyAlignment="1" applyProtection="1">
      <alignment horizontal="center" vertical="center"/>
      <protection hidden="1"/>
    </xf>
    <xf numFmtId="0" fontId="49" fillId="0" borderId="0" xfId="3" applyFont="1" applyFill="1" applyBorder="1" applyAlignment="1" applyProtection="1">
      <alignment horizontal="center" vertical="center"/>
      <protection hidden="1"/>
    </xf>
    <xf numFmtId="0" fontId="50" fillId="0" borderId="0" xfId="31" applyFont="1" applyFill="1" applyBorder="1" applyAlignment="1" applyProtection="1">
      <alignment horizontal="center" vertical="center"/>
      <protection hidden="1"/>
    </xf>
    <xf numFmtId="0" fontId="14" fillId="0" borderId="0" xfId="0" applyFont="1" applyFill="1" applyAlignment="1">
      <alignment vertical="center"/>
    </xf>
    <xf numFmtId="0" fontId="11" fillId="0" borderId="0" xfId="0" applyFont="1" applyFill="1" applyAlignment="1"/>
    <xf numFmtId="0" fontId="4" fillId="0" borderId="0" xfId="0" applyFont="1" applyFill="1" applyAlignment="1">
      <alignment horizontal="center" vertical="center"/>
    </xf>
    <xf numFmtId="0" fontId="14" fillId="0" borderId="0" xfId="26" applyFont="1" applyFill="1" applyAlignment="1" applyProtection="1">
      <alignment vertical="center"/>
    </xf>
    <xf numFmtId="0" fontId="14" fillId="0" borderId="0" xfId="26" applyFont="1" applyFill="1" applyProtection="1"/>
    <xf numFmtId="0" fontId="14" fillId="0" borderId="0" xfId="26" applyFont="1" applyFill="1" applyAlignment="1" applyProtection="1">
      <alignment horizontal="right" vertical="center"/>
    </xf>
    <xf numFmtId="0" fontId="15" fillId="0" borderId="0" xfId="26" applyFont="1" applyFill="1" applyAlignment="1" applyProtection="1">
      <alignment vertical="center"/>
      <protection locked="0"/>
    </xf>
    <xf numFmtId="0" fontId="14" fillId="0" borderId="0" xfId="26" applyFont="1" applyFill="1" applyProtection="1">
      <protection locked="0"/>
    </xf>
    <xf numFmtId="0" fontId="11" fillId="0" borderId="0" xfId="26" applyFont="1" applyFill="1" applyBorder="1" applyAlignment="1" applyProtection="1">
      <alignment horizontal="center"/>
    </xf>
    <xf numFmtId="0" fontId="41" fillId="0" borderId="0" xfId="3" applyFont="1" applyFill="1" applyBorder="1" applyAlignment="1" applyProtection="1">
      <alignment horizontal="center" vertical="center" wrapText="1"/>
    </xf>
    <xf numFmtId="0" fontId="15" fillId="0" borderId="0" xfId="30" applyNumberFormat="1" applyFont="1" applyFill="1" applyBorder="1" applyAlignment="1" applyProtection="1">
      <alignment horizontal="left" vertical="top"/>
    </xf>
    <xf numFmtId="0" fontId="14" fillId="0" borderId="0" xfId="0" applyFont="1" applyFill="1" applyAlignment="1">
      <alignment horizontal="justify" vertical="center" wrapText="1"/>
    </xf>
    <xf numFmtId="0" fontId="4" fillId="0" borderId="0" xfId="28" applyNumberFormat="1" applyFont="1" applyFill="1" applyBorder="1" applyAlignment="1" applyProtection="1">
      <alignment vertical="center" wrapText="1"/>
    </xf>
    <xf numFmtId="0" fontId="4" fillId="0" borderId="0" xfId="28" applyNumberFormat="1" applyFont="1" applyFill="1" applyBorder="1" applyAlignment="1" applyProtection="1">
      <alignment horizontal="center" vertical="center"/>
      <protection locked="0"/>
    </xf>
    <xf numFmtId="0" fontId="32" fillId="0" borderId="0" xfId="28" applyNumberFormat="1" applyFont="1" applyFill="1" applyBorder="1" applyAlignment="1" applyProtection="1">
      <alignment vertical="center" wrapText="1"/>
    </xf>
    <xf numFmtId="0" fontId="4" fillId="0" borderId="1" xfId="28" applyNumberFormat="1" applyFont="1" applyFill="1" applyBorder="1" applyAlignment="1" applyProtection="1">
      <alignment horizontal="center" vertical="center" wrapText="1"/>
    </xf>
    <xf numFmtId="0" fontId="41" fillId="3" borderId="7" xfId="3" applyFont="1" applyFill="1" applyBorder="1" applyAlignment="1" applyProtection="1">
      <alignment horizontal="center" vertical="center"/>
    </xf>
    <xf numFmtId="0" fontId="41" fillId="3" borderId="7" xfId="3" applyFont="1" applyFill="1" applyBorder="1" applyAlignment="1" applyProtection="1">
      <alignment horizontal="center" vertical="center" wrapText="1"/>
    </xf>
    <xf numFmtId="0" fontId="11" fillId="3" borderId="7" xfId="33" applyFont="1" applyFill="1" applyBorder="1" applyAlignment="1" applyProtection="1">
      <alignment horizontal="center" vertical="center"/>
    </xf>
    <xf numFmtId="0" fontId="20" fillId="0" borderId="0" xfId="28" applyFont="1" applyFill="1" applyBorder="1" applyAlignment="1" applyProtection="1">
      <alignment horizontal="left"/>
    </xf>
    <xf numFmtId="0" fontId="11" fillId="0" borderId="0" xfId="33" applyNumberFormat="1" applyFont="1" applyFill="1" applyBorder="1" applyAlignment="1" applyProtection="1">
      <alignment horizontal="center" vertical="center" wrapText="1"/>
      <protection locked="0"/>
    </xf>
    <xf numFmtId="0" fontId="7" fillId="0" borderId="0" xfId="28" applyNumberFormat="1" applyFont="1" applyFill="1" applyBorder="1" applyAlignment="1" applyProtection="1">
      <protection locked="0"/>
    </xf>
    <xf numFmtId="0" fontId="20" fillId="0" borderId="0" xfId="28" applyFont="1" applyBorder="1" applyAlignment="1" applyProtection="1">
      <alignment vertical="center"/>
    </xf>
    <xf numFmtId="166" fontId="11" fillId="0" borderId="0" xfId="28" applyNumberFormat="1" applyFont="1" applyFill="1" applyBorder="1" applyAlignment="1" applyProtection="1">
      <alignment horizontal="right" vertical="center" wrapText="1"/>
      <protection locked="0"/>
    </xf>
    <xf numFmtId="187" fontId="11" fillId="0" borderId="0" xfId="33" applyNumberFormat="1" applyFont="1" applyFill="1" applyBorder="1" applyAlignment="1" applyProtection="1">
      <alignment horizontal="right" vertical="center" wrapText="1"/>
      <protection locked="0"/>
    </xf>
    <xf numFmtId="0" fontId="20" fillId="0" borderId="0" xfId="28" applyFont="1" applyFill="1" applyBorder="1" applyAlignment="1" applyProtection="1">
      <alignment horizontal="left" vertical="center"/>
    </xf>
    <xf numFmtId="0" fontId="11" fillId="0" borderId="0" xfId="28" applyFont="1" applyFill="1" applyBorder="1" applyAlignment="1" applyProtection="1">
      <alignment horizontal="left" vertical="center" indent="1"/>
    </xf>
    <xf numFmtId="175" fontId="7" fillId="0" borderId="0" xfId="28" applyNumberFormat="1" applyFont="1" applyFill="1" applyBorder="1" applyAlignment="1" applyProtection="1">
      <protection locked="0"/>
    </xf>
    <xf numFmtId="164" fontId="7" fillId="0" borderId="0" xfId="28" applyNumberFormat="1" applyFont="1" applyFill="1" applyBorder="1" applyAlignment="1" applyProtection="1">
      <protection locked="0"/>
    </xf>
    <xf numFmtId="166" fontId="11" fillId="0" borderId="18" xfId="0" quotePrefix="1" applyNumberFormat="1" applyFont="1" applyFill="1" applyBorder="1" applyAlignment="1">
      <alignment horizontal="right" vertical="center"/>
    </xf>
    <xf numFmtId="0" fontId="20" fillId="0" borderId="0" xfId="28" applyFont="1" applyFill="1" applyBorder="1" applyAlignment="1" applyProtection="1">
      <alignment vertical="center"/>
    </xf>
    <xf numFmtId="0" fontId="11" fillId="0" borderId="7" xfId="33" applyFont="1" applyFill="1" applyBorder="1" applyAlignment="1" applyProtection="1">
      <alignment horizontal="center" vertical="center"/>
    </xf>
    <xf numFmtId="0" fontId="19" fillId="0" borderId="16" xfId="4" applyFont="1" applyFill="1" applyBorder="1" applyAlignment="1" applyProtection="1">
      <alignment horizontal="center" vertical="center" wrapText="1"/>
    </xf>
    <xf numFmtId="0" fontId="15" fillId="3" borderId="16" xfId="33" applyFont="1" applyFill="1" applyBorder="1" applyAlignment="1" applyProtection="1">
      <alignment horizontal="center" vertical="center"/>
    </xf>
    <xf numFmtId="0" fontId="15" fillId="0" borderId="16" xfId="33" applyFont="1" applyFill="1" applyBorder="1" applyAlignment="1" applyProtection="1">
      <alignment horizontal="center" vertical="center"/>
    </xf>
    <xf numFmtId="175" fontId="15" fillId="0" borderId="0" xfId="28" applyNumberFormat="1" applyFont="1" applyFill="1" applyBorder="1" applyAlignment="1" applyProtection="1">
      <protection locked="0"/>
    </xf>
    <xf numFmtId="0" fontId="14" fillId="0" borderId="0" xfId="0" applyFont="1" applyFill="1" applyBorder="1" applyAlignment="1">
      <alignment vertical="top" wrapText="1"/>
    </xf>
    <xf numFmtId="0" fontId="15" fillId="0" borderId="0" xfId="28" applyNumberFormat="1" applyFont="1" applyFill="1" applyBorder="1" applyAlignment="1" applyProtection="1">
      <alignment horizontal="left" vertical="top"/>
      <protection locked="0"/>
    </xf>
    <xf numFmtId="0" fontId="11" fillId="0" borderId="0" xfId="4" applyFont="1" applyFill="1" applyBorder="1" applyAlignment="1" applyProtection="1">
      <protection locked="0"/>
    </xf>
    <xf numFmtId="0" fontId="11" fillId="0" borderId="0" xfId="4" applyFont="1" applyFill="1" applyBorder="1" applyAlignment="1" applyProtection="1">
      <alignment horizontal="left" vertical="top"/>
      <protection locked="0"/>
    </xf>
    <xf numFmtId="0" fontId="7" fillId="0" borderId="0" xfId="26" applyFont="1" applyFill="1" applyProtection="1">
      <protection locked="0"/>
    </xf>
    <xf numFmtId="0" fontId="14" fillId="0" borderId="0" xfId="28" applyNumberFormat="1" applyFont="1" applyFill="1" applyBorder="1" applyAlignment="1" applyProtection="1">
      <alignment horizontal="left" vertical="center"/>
    </xf>
    <xf numFmtId="166" fontId="14" fillId="0" borderId="0" xfId="28" applyNumberFormat="1" applyFont="1" applyFill="1" applyBorder="1" applyAlignment="1" applyProtection="1">
      <alignment horizontal="right" vertical="center"/>
      <protection locked="0"/>
    </xf>
    <xf numFmtId="166" fontId="51" fillId="0" borderId="0" xfId="28" applyNumberFormat="1" applyFont="1" applyFill="1" applyBorder="1" applyAlignment="1" applyProtection="1">
      <alignment horizontal="right" vertical="center"/>
      <protection locked="0"/>
    </xf>
    <xf numFmtId="0" fontId="14" fillId="0" borderId="0" xfId="28" applyNumberFormat="1" applyFont="1" applyFill="1" applyBorder="1" applyAlignment="1" applyProtection="1">
      <alignment horizontal="right" vertical="center"/>
    </xf>
    <xf numFmtId="0" fontId="19" fillId="0" borderId="0" xfId="4" applyFont="1" applyFill="1" applyBorder="1" applyAlignment="1" applyProtection="1">
      <protection locked="0"/>
    </xf>
    <xf numFmtId="0" fontId="11" fillId="0" borderId="7" xfId="2" applyFont="1" applyFill="1" applyBorder="1" applyAlignment="1" applyProtection="1">
      <alignment horizontal="center" vertical="center" wrapText="1"/>
    </xf>
    <xf numFmtId="0" fontId="11" fillId="0" borderId="4" xfId="2" applyFont="1" applyFill="1" applyBorder="1" applyAlignment="1" applyProtection="1">
      <alignment horizontal="center" vertical="center" wrapText="1"/>
    </xf>
    <xf numFmtId="0" fontId="20" fillId="0" borderId="0" xfId="0" applyNumberFormat="1" applyFont="1" applyFill="1" applyBorder="1" applyAlignment="1">
      <alignment vertical="center"/>
    </xf>
    <xf numFmtId="175" fontId="5" fillId="0" borderId="0" xfId="4" applyNumberFormat="1" applyFont="1" applyFill="1" applyBorder="1" applyAlignment="1" applyProtection="1">
      <protection locked="0"/>
    </xf>
    <xf numFmtId="0" fontId="5" fillId="0" borderId="0" xfId="28" applyNumberFormat="1" applyFont="1" applyBorder="1" applyAlignment="1" applyProtection="1">
      <alignment vertical="center"/>
      <protection locked="0"/>
    </xf>
    <xf numFmtId="0" fontId="20" fillId="0" borderId="0" xfId="0" applyNumberFormat="1" applyFont="1" applyFill="1" applyBorder="1" applyAlignment="1">
      <alignment horizontal="left" vertical="center"/>
    </xf>
    <xf numFmtId="0" fontId="5" fillId="0" borderId="0" xfId="0" applyNumberFormat="1" applyFont="1" applyFill="1" applyBorder="1" applyAlignment="1">
      <alignment horizontal="right" vertical="center"/>
    </xf>
    <xf numFmtId="0" fontId="11" fillId="0" borderId="0" xfId="0" applyNumberFormat="1" applyFont="1" applyFill="1" applyBorder="1" applyAlignment="1">
      <alignment horizontal="left" vertical="center" indent="1"/>
    </xf>
    <xf numFmtId="0" fontId="7" fillId="0" borderId="0" xfId="0" applyNumberFormat="1" applyFont="1" applyFill="1" applyBorder="1" applyAlignment="1">
      <alignment horizontal="right" vertical="center"/>
    </xf>
    <xf numFmtId="0" fontId="7" fillId="0" borderId="0" xfId="28" applyNumberFormat="1" applyFont="1" applyBorder="1" applyAlignment="1" applyProtection="1">
      <alignment vertical="center"/>
      <protection locked="0"/>
    </xf>
    <xf numFmtId="0" fontId="51" fillId="0" borderId="16" xfId="28" applyNumberFormat="1" applyFont="1" applyFill="1" applyBorder="1" applyAlignment="1" applyProtection="1">
      <alignment horizontal="center" vertical="center" wrapText="1"/>
    </xf>
    <xf numFmtId="0" fontId="49" fillId="0" borderId="16" xfId="3" applyFont="1" applyFill="1" applyBorder="1" applyAlignment="1" applyProtection="1">
      <alignment horizontal="center" vertical="center" wrapText="1"/>
    </xf>
    <xf numFmtId="0" fontId="15" fillId="0" borderId="16" xfId="2" applyFont="1" applyFill="1" applyBorder="1" applyAlignment="1" applyProtection="1">
      <alignment horizontal="center" vertical="center" wrapText="1"/>
    </xf>
    <xf numFmtId="0" fontId="15" fillId="0" borderId="0" xfId="28" applyNumberFormat="1" applyFont="1" applyFill="1" applyBorder="1" applyAlignment="1" applyProtection="1">
      <alignment vertical="center"/>
      <protection locked="0"/>
    </xf>
    <xf numFmtId="0" fontId="15" fillId="0" borderId="0" xfId="28" applyNumberFormat="1" applyFont="1" applyFill="1" applyBorder="1" applyAlignment="1" applyProtection="1">
      <protection locked="0"/>
    </xf>
    <xf numFmtId="0" fontId="7" fillId="0" borderId="0" xfId="8" applyFont="1" applyAlignment="1" applyProtection="1">
      <alignment horizontal="center" vertical="center"/>
      <protection locked="0"/>
    </xf>
    <xf numFmtId="0" fontId="7" fillId="0" borderId="0" xfId="8" applyFont="1" applyProtection="1">
      <protection locked="0"/>
    </xf>
    <xf numFmtId="0" fontId="40" fillId="0" borderId="1" xfId="28" applyNumberFormat="1" applyFont="1" applyFill="1" applyBorder="1" applyAlignment="1" applyProtection="1">
      <alignment horizontal="center" vertical="center" wrapText="1"/>
    </xf>
    <xf numFmtId="0" fontId="20" fillId="0" borderId="2" xfId="28" applyNumberFormat="1" applyFont="1" applyFill="1" applyBorder="1" applyAlignment="1" applyProtection="1">
      <alignment horizontal="center" vertical="center" wrapText="1"/>
    </xf>
    <xf numFmtId="0" fontId="20" fillId="0" borderId="4" xfId="28" applyNumberFormat="1" applyFont="1" applyFill="1" applyBorder="1" applyAlignment="1" applyProtection="1">
      <alignment horizontal="center" vertical="center" wrapText="1"/>
    </xf>
    <xf numFmtId="0" fontId="52" fillId="0" borderId="0" xfId="3" applyFont="1" applyFill="1" applyBorder="1" applyAlignment="1" applyProtection="1">
      <alignment horizontal="left" vertical="center"/>
    </xf>
    <xf numFmtId="0" fontId="20" fillId="0" borderId="0" xfId="28" applyFont="1" applyFill="1" applyBorder="1" applyAlignment="1" applyProtection="1">
      <alignment horizontal="center" vertical="center"/>
    </xf>
    <xf numFmtId="175" fontId="20" fillId="0" borderId="18" xfId="0" applyNumberFormat="1" applyFont="1" applyFill="1" applyBorder="1" applyAlignment="1">
      <alignment horizontal="right" vertical="center"/>
    </xf>
    <xf numFmtId="0" fontId="52" fillId="0" borderId="0" xfId="3" applyFont="1" applyFill="1" applyBorder="1" applyAlignment="1" applyProtection="1">
      <alignment horizontal="left" vertical="center" wrapText="1"/>
    </xf>
    <xf numFmtId="164" fontId="5" fillId="0" borderId="0" xfId="28" applyNumberFormat="1" applyFont="1" applyFill="1" applyBorder="1" applyAlignment="1" applyProtection="1">
      <protection locked="0"/>
    </xf>
    <xf numFmtId="0" fontId="5" fillId="0" borderId="0" xfId="28" applyNumberFormat="1" applyFont="1" applyFill="1" applyBorder="1" applyAlignment="1" applyProtection="1">
      <protection locked="0"/>
    </xf>
    <xf numFmtId="0" fontId="7" fillId="0" borderId="0" xfId="28" applyFont="1" applyFill="1" applyBorder="1" applyAlignment="1" applyProtection="1">
      <alignment vertical="center"/>
    </xf>
    <xf numFmtId="0" fontId="11" fillId="0" borderId="0" xfId="28" applyFont="1" applyFill="1" applyBorder="1" applyAlignment="1" applyProtection="1">
      <alignment vertical="center"/>
    </xf>
    <xf numFmtId="175" fontId="11" fillId="0" borderId="0" xfId="0" applyNumberFormat="1" applyFont="1" applyFill="1" applyBorder="1" applyAlignment="1">
      <alignment horizontal="right" vertical="center"/>
    </xf>
    <xf numFmtId="0" fontId="41" fillId="0" borderId="0" xfId="3" applyFont="1" applyFill="1" applyBorder="1" applyAlignment="1" applyProtection="1">
      <alignment horizontal="left" vertical="center" indent="1"/>
    </xf>
    <xf numFmtId="0" fontId="11" fillId="0" borderId="0" xfId="28" applyFont="1" applyFill="1" applyBorder="1" applyAlignment="1" applyProtection="1">
      <alignment horizontal="center" vertical="center"/>
    </xf>
    <xf numFmtId="175" fontId="11" fillId="0" borderId="18" xfId="0" applyNumberFormat="1" applyFont="1" applyFill="1" applyBorder="1" applyAlignment="1">
      <alignment horizontal="right" vertical="center"/>
    </xf>
    <xf numFmtId="175" fontId="11" fillId="0" borderId="0" xfId="28" applyNumberFormat="1" applyFont="1" applyFill="1" applyBorder="1" applyAlignment="1" applyProtection="1">
      <alignment vertical="center"/>
      <protection locked="0"/>
    </xf>
    <xf numFmtId="188" fontId="11" fillId="0" borderId="18" xfId="0" applyNumberFormat="1" applyFont="1" applyFill="1" applyBorder="1" applyAlignment="1">
      <alignment horizontal="right" vertical="center"/>
    </xf>
    <xf numFmtId="175" fontId="20" fillId="0" borderId="0" xfId="28" applyNumberFormat="1" applyFont="1" applyFill="1" applyBorder="1" applyAlignment="1" applyProtection="1">
      <alignment vertical="center"/>
      <protection locked="0"/>
    </xf>
    <xf numFmtId="175" fontId="11" fillId="0" borderId="0" xfId="26" applyNumberFormat="1" applyFont="1" applyFill="1" applyBorder="1" applyAlignment="1">
      <alignment horizontal="right" vertical="center"/>
    </xf>
    <xf numFmtId="175" fontId="11" fillId="0" borderId="0" xfId="28" applyNumberFormat="1" applyFont="1" applyFill="1" applyBorder="1" applyAlignment="1" applyProtection="1">
      <alignment horizontal="right" vertical="center"/>
      <protection locked="0"/>
    </xf>
    <xf numFmtId="0" fontId="41" fillId="0" borderId="35" xfId="3" applyFont="1" applyFill="1" applyBorder="1" applyAlignment="1" applyProtection="1">
      <alignment horizontal="left" vertical="center" indent="1"/>
    </xf>
    <xf numFmtId="0" fontId="11" fillId="0" borderId="34" xfId="28" applyFont="1" applyFill="1" applyBorder="1" applyAlignment="1" applyProtection="1">
      <alignment horizontal="center" vertical="center"/>
    </xf>
    <xf numFmtId="175" fontId="11" fillId="0" borderId="36" xfId="0" applyNumberFormat="1" applyFont="1" applyFill="1" applyBorder="1" applyAlignment="1">
      <alignment horizontal="right" vertical="center"/>
    </xf>
    <xf numFmtId="0" fontId="7" fillId="0" borderId="0" xfId="28" applyFont="1" applyFill="1" applyBorder="1" applyAlignment="1" applyProtection="1">
      <alignment horizontal="center" vertical="center"/>
    </xf>
    <xf numFmtId="175" fontId="46" fillId="0" borderId="0" xfId="0" applyNumberFormat="1" applyFont="1" applyFill="1" applyBorder="1" applyAlignment="1">
      <alignment horizontal="right" vertical="top"/>
    </xf>
    <xf numFmtId="0" fontId="14" fillId="0" borderId="0" xfId="28" applyNumberFormat="1" applyFont="1" applyFill="1" applyBorder="1" applyAlignment="1" applyProtection="1">
      <alignment vertical="center"/>
    </xf>
    <xf numFmtId="0" fontId="11" fillId="0" borderId="0" xfId="4" applyFont="1" applyFill="1" applyBorder="1" applyAlignment="1" applyProtection="1">
      <alignment horizontal="left" vertical="center"/>
      <protection locked="0"/>
    </xf>
    <xf numFmtId="0" fontId="11" fillId="0" borderId="0" xfId="8" applyNumberFormat="1" applyFont="1" applyFill="1" applyBorder="1" applyAlignment="1" applyProtection="1">
      <alignment horizontal="justify" vertical="center" wrapText="1"/>
      <protection locked="0"/>
    </xf>
    <xf numFmtId="0" fontId="7" fillId="0" borderId="0" xfId="8" applyFont="1" applyAlignment="1" applyProtection="1">
      <alignment vertical="center"/>
      <protection locked="0"/>
    </xf>
    <xf numFmtId="0" fontId="7" fillId="0" borderId="0" xfId="8" applyFont="1" applyFill="1" applyProtection="1">
      <protection locked="0"/>
    </xf>
    <xf numFmtId="0" fontId="7" fillId="0" borderId="0" xfId="8" applyNumberFormat="1" applyFont="1" applyFill="1" applyBorder="1" applyAlignment="1" applyProtection="1">
      <alignment horizontal="justify" vertical="top" wrapText="1"/>
      <protection locked="0"/>
    </xf>
    <xf numFmtId="175" fontId="7" fillId="0" borderId="0" xfId="4" applyNumberFormat="1" applyFont="1" applyFill="1" applyBorder="1" applyAlignment="1" applyProtection="1">
      <protection locked="0"/>
    </xf>
    <xf numFmtId="0" fontId="51" fillId="0" borderId="0" xfId="28" applyNumberFormat="1" applyFont="1" applyFill="1" applyBorder="1" applyAlignment="1" applyProtection="1">
      <alignment horizontal="center" vertical="center" wrapText="1"/>
    </xf>
    <xf numFmtId="0" fontId="19" fillId="0" borderId="0" xfId="28" applyNumberFormat="1" applyFont="1" applyFill="1" applyBorder="1" applyAlignment="1" applyProtection="1">
      <alignment horizontal="center" vertical="center"/>
      <protection locked="0"/>
    </xf>
    <xf numFmtId="0" fontId="41" fillId="0" borderId="0" xfId="3" applyFont="1" applyFill="1" applyBorder="1" applyAlignment="1" applyProtection="1">
      <alignment vertical="center" wrapText="1"/>
    </xf>
    <xf numFmtId="0" fontId="11" fillId="0" borderId="0" xfId="26" applyFont="1" applyFill="1" applyBorder="1" applyAlignment="1" applyProtection="1">
      <alignment vertical="center" wrapText="1"/>
    </xf>
    <xf numFmtId="0" fontId="11" fillId="0" borderId="0" xfId="26" applyFont="1" applyFill="1" applyBorder="1" applyAlignment="1" applyProtection="1">
      <alignment horizontal="left" vertical="center" indent="1"/>
    </xf>
    <xf numFmtId="0" fontId="11" fillId="0" borderId="0" xfId="26" applyFont="1" applyFill="1" applyBorder="1" applyAlignment="1" applyProtection="1">
      <alignment horizontal="left" vertical="center" wrapText="1" indent="1"/>
    </xf>
    <xf numFmtId="166" fontId="11" fillId="0" borderId="0" xfId="26" applyNumberFormat="1" applyFont="1" applyFill="1" applyBorder="1" applyAlignment="1">
      <alignment horizontal="right" vertical="center"/>
    </xf>
    <xf numFmtId="0" fontId="11" fillId="0" borderId="0" xfId="26" applyFont="1" applyFill="1" applyBorder="1" applyAlignment="1" applyProtection="1">
      <alignment horizontal="left" vertical="center" indent="2"/>
    </xf>
    <xf numFmtId="0" fontId="7" fillId="0" borderId="0" xfId="26" applyFont="1" applyFill="1" applyBorder="1" applyAlignment="1" applyProtection="1">
      <alignment wrapText="1"/>
    </xf>
    <xf numFmtId="0" fontId="7" fillId="0" borderId="0" xfId="26" applyFont="1" applyFill="1" applyBorder="1" applyAlignment="1" applyProtection="1">
      <alignment horizontal="left" wrapText="1" indent="1"/>
    </xf>
    <xf numFmtId="166" fontId="11" fillId="0" borderId="0" xfId="0" applyNumberFormat="1" applyFont="1" applyFill="1" applyAlignment="1">
      <alignment horizontal="right" vertical="center"/>
    </xf>
    <xf numFmtId="0" fontId="11" fillId="0" borderId="37" xfId="26" applyFont="1" applyFill="1" applyBorder="1" applyAlignment="1" applyProtection="1">
      <alignment vertical="center" wrapText="1"/>
    </xf>
    <xf numFmtId="166" fontId="11" fillId="0" borderId="38" xfId="0" applyNumberFormat="1" applyFont="1" applyFill="1" applyBorder="1" applyAlignment="1">
      <alignment horizontal="right" vertical="center"/>
    </xf>
    <xf numFmtId="166" fontId="11" fillId="0" borderId="37" xfId="26" applyNumberFormat="1" applyFont="1" applyFill="1" applyBorder="1" applyAlignment="1">
      <alignment horizontal="right" vertical="center"/>
    </xf>
    <xf numFmtId="0" fontId="11" fillId="0" borderId="37" xfId="26" applyFont="1" applyFill="1" applyBorder="1" applyAlignment="1" applyProtection="1">
      <alignment horizontal="left" vertical="center" indent="1"/>
    </xf>
    <xf numFmtId="166" fontId="46" fillId="0" borderId="0" xfId="0" applyNumberFormat="1" applyFont="1" applyFill="1" applyBorder="1" applyAlignment="1">
      <alignment horizontal="right" vertical="top"/>
    </xf>
    <xf numFmtId="0" fontId="7" fillId="0" borderId="0" xfId="26" applyFont="1" applyFill="1" applyBorder="1" applyAlignment="1" applyProtection="1">
      <alignment horizontal="left" indent="1"/>
    </xf>
    <xf numFmtId="0" fontId="15" fillId="0" borderId="0" xfId="28" applyNumberFormat="1" applyFont="1" applyFill="1" applyBorder="1" applyAlignment="1" applyProtection="1">
      <alignment horizontal="left" vertical="center"/>
      <protection locked="0"/>
    </xf>
    <xf numFmtId="0" fontId="11" fillId="0" borderId="0" xfId="28" applyNumberFormat="1" applyFont="1" applyFill="1" applyBorder="1" applyAlignment="1" applyProtection="1">
      <alignment horizontal="left" vertical="top"/>
    </xf>
    <xf numFmtId="0" fontId="41" fillId="0" borderId="0" xfId="3" applyFont="1" applyFill="1" applyBorder="1" applyAlignment="1" applyProtection="1">
      <protection locked="0"/>
    </xf>
    <xf numFmtId="0" fontId="7" fillId="0" borderId="0" xfId="28" applyNumberFormat="1" applyFont="1" applyFill="1" applyBorder="1" applyAlignment="1" applyProtection="1">
      <alignment horizontal="left" vertical="top"/>
    </xf>
    <xf numFmtId="0" fontId="4" fillId="0" borderId="0" xfId="34" applyNumberFormat="1" applyFont="1" applyFill="1" applyBorder="1" applyAlignment="1" applyProtection="1">
      <alignment horizontal="center" vertical="center" wrapText="1"/>
    </xf>
    <xf numFmtId="0" fontId="4" fillId="0" borderId="0" xfId="34" applyNumberFormat="1" applyFont="1" applyFill="1" applyBorder="1" applyAlignment="1" applyProtection="1">
      <alignment horizontal="center" vertical="center"/>
      <protection locked="0"/>
    </xf>
    <xf numFmtId="0" fontId="4" fillId="0" borderId="1" xfId="34" applyNumberFormat="1" applyFont="1" applyFill="1" applyBorder="1" applyAlignment="1" applyProtection="1">
      <alignment horizontal="center" vertical="center" wrapText="1"/>
    </xf>
    <xf numFmtId="0" fontId="7" fillId="0" borderId="0" xfId="34" applyNumberFormat="1" applyFont="1" applyFill="1" applyBorder="1" applyAlignment="1" applyProtection="1">
      <alignment vertical="center"/>
      <protection locked="0"/>
    </xf>
    <xf numFmtId="189" fontId="20" fillId="0" borderId="18" xfId="0" applyNumberFormat="1" applyFont="1" applyFill="1" applyBorder="1" applyAlignment="1">
      <alignment horizontal="right" vertical="center"/>
    </xf>
    <xf numFmtId="176" fontId="47" fillId="0" borderId="0" xfId="26" applyNumberFormat="1" applyFont="1" applyFill="1" applyBorder="1" applyAlignment="1">
      <alignment horizontal="right" vertical="center"/>
    </xf>
    <xf numFmtId="0" fontId="5" fillId="0" borderId="0" xfId="4" applyFont="1" applyFill="1" applyBorder="1" applyAlignment="1" applyProtection="1">
      <alignment vertical="center"/>
      <protection locked="0"/>
    </xf>
    <xf numFmtId="0" fontId="5" fillId="0" borderId="0" xfId="34" applyNumberFormat="1" applyFont="1" applyFill="1" applyBorder="1" applyAlignment="1" applyProtection="1">
      <alignment vertical="center"/>
      <protection locked="0"/>
    </xf>
    <xf numFmtId="189" fontId="11" fillId="0" borderId="18" xfId="0" applyNumberFormat="1" applyFont="1" applyFill="1" applyBorder="1" applyAlignment="1">
      <alignment horizontal="right" vertical="center"/>
    </xf>
    <xf numFmtId="0" fontId="7" fillId="0" borderId="0" xfId="34" applyNumberFormat="1" applyFont="1" applyFill="1" applyBorder="1" applyAlignment="1" applyProtection="1">
      <protection locked="0"/>
    </xf>
    <xf numFmtId="0" fontId="7" fillId="0" borderId="16" xfId="34" applyNumberFormat="1" applyFont="1" applyFill="1" applyBorder="1" applyAlignment="1" applyProtection="1">
      <alignment horizontal="center" vertical="center"/>
    </xf>
    <xf numFmtId="0" fontId="7" fillId="0" borderId="16" xfId="2" applyFont="1" applyFill="1" applyBorder="1" applyAlignment="1" applyProtection="1">
      <alignment horizontal="center" vertical="center" wrapText="1"/>
    </xf>
    <xf numFmtId="0" fontId="11" fillId="0" borderId="0" xfId="26" applyNumberFormat="1" applyFont="1" applyFill="1" applyBorder="1" applyAlignment="1" applyProtection="1">
      <alignment horizontal="justify" wrapText="1"/>
      <protection locked="0"/>
    </xf>
    <xf numFmtId="0" fontId="7" fillId="0" borderId="0" xfId="26" applyFont="1" applyAlignment="1" applyProtection="1">
      <alignment horizontal="center" vertical="center"/>
      <protection locked="0"/>
    </xf>
    <xf numFmtId="0" fontId="7" fillId="0" borderId="0" xfId="26" applyNumberFormat="1" applyFont="1" applyFill="1" applyBorder="1" applyAlignment="1" applyProtection="1">
      <alignment horizontal="justify" vertical="top" wrapText="1"/>
      <protection locked="0"/>
    </xf>
    <xf numFmtId="0" fontId="12" fillId="0" borderId="0" xfId="8" applyFont="1" applyFill="1" applyProtection="1">
      <protection locked="0"/>
    </xf>
    <xf numFmtId="0" fontId="12" fillId="0" borderId="0" xfId="8" applyFont="1" applyProtection="1">
      <protection locked="0"/>
    </xf>
    <xf numFmtId="0" fontId="14" fillId="0" borderId="0" xfId="8" applyFont="1" applyFill="1" applyAlignment="1" applyProtection="1">
      <alignment horizontal="left" wrapText="1"/>
    </xf>
    <xf numFmtId="0" fontId="51" fillId="0" borderId="0" xfId="8" applyFont="1" applyFill="1" applyAlignment="1" applyProtection="1">
      <alignment horizontal="center" vertical="center" wrapText="1"/>
    </xf>
    <xf numFmtId="0" fontId="14" fillId="0" borderId="0" xfId="8" applyFont="1" applyFill="1" applyAlignment="1" applyProtection="1">
      <alignment horizontal="right" wrapText="1"/>
    </xf>
    <xf numFmtId="0" fontId="14" fillId="0" borderId="0" xfId="8" applyFont="1" applyFill="1" applyProtection="1">
      <protection locked="0"/>
    </xf>
    <xf numFmtId="0" fontId="14" fillId="0" borderId="0" xfId="8" applyFont="1" applyProtection="1">
      <protection locked="0"/>
    </xf>
    <xf numFmtId="0" fontId="11" fillId="0" borderId="0" xfId="8" applyFont="1" applyFill="1" applyProtection="1">
      <protection locked="0"/>
    </xf>
    <xf numFmtId="0" fontId="11" fillId="0" borderId="0" xfId="8" applyFont="1" applyProtection="1">
      <protection locked="0"/>
    </xf>
    <xf numFmtId="0" fontId="11" fillId="0" borderId="7" xfId="8" applyFont="1" applyFill="1" applyBorder="1" applyAlignment="1" applyProtection="1">
      <alignment horizontal="center" vertical="center"/>
    </xf>
    <xf numFmtId="0" fontId="11" fillId="0" borderId="7" xfId="8" applyFont="1" applyFill="1" applyBorder="1" applyAlignment="1" applyProtection="1">
      <alignment horizontal="center" vertical="center" wrapText="1"/>
    </xf>
    <xf numFmtId="0" fontId="11" fillId="0" borderId="4" xfId="8" applyFont="1" applyFill="1" applyBorder="1" applyAlignment="1" applyProtection="1">
      <alignment horizontal="center" vertical="center"/>
    </xf>
    <xf numFmtId="0" fontId="20" fillId="0" borderId="0" xfId="8" applyFont="1" applyFill="1" applyAlignment="1" applyProtection="1">
      <alignment vertical="center"/>
      <protection locked="0"/>
    </xf>
    <xf numFmtId="184" fontId="5" fillId="0" borderId="0" xfId="2" quotePrefix="1" applyNumberFormat="1" applyFont="1" applyFill="1" applyBorder="1" applyAlignment="1" applyProtection="1">
      <alignment horizontal="right" vertical="center" wrapText="1"/>
      <protection locked="0"/>
    </xf>
    <xf numFmtId="164" fontId="11" fillId="0" borderId="0" xfId="8" applyNumberFormat="1" applyFont="1" applyProtection="1">
      <protection locked="0"/>
    </xf>
    <xf numFmtId="0" fontId="11" fillId="0" borderId="0" xfId="8" applyFont="1" applyFill="1" applyAlignment="1" applyProtection="1">
      <alignment vertical="center"/>
      <protection locked="0"/>
    </xf>
    <xf numFmtId="184" fontId="7" fillId="0" borderId="0" xfId="2" quotePrefix="1" applyNumberFormat="1" applyFont="1" applyFill="1" applyBorder="1" applyAlignment="1" applyProtection="1">
      <alignment horizontal="right" vertical="center" wrapText="1"/>
      <protection locked="0"/>
    </xf>
    <xf numFmtId="184" fontId="7" fillId="0" borderId="0" xfId="2" applyNumberFormat="1" applyFont="1" applyFill="1" applyBorder="1" applyAlignment="1" applyProtection="1">
      <alignment horizontal="right" vertical="center" wrapText="1"/>
      <protection locked="0"/>
    </xf>
    <xf numFmtId="1" fontId="20" fillId="0" borderId="0" xfId="8" applyNumberFormat="1" applyFont="1" applyFill="1" applyAlignment="1" applyProtection="1">
      <alignment vertical="center"/>
      <protection locked="0"/>
    </xf>
    <xf numFmtId="0" fontId="11" fillId="0" borderId="0" xfId="8" applyFont="1" applyFill="1" applyBorder="1" applyProtection="1">
      <protection locked="0"/>
    </xf>
    <xf numFmtId="0" fontId="14" fillId="0" borderId="16" xfId="8" applyFont="1" applyFill="1" applyBorder="1" applyAlignment="1" applyProtection="1">
      <alignment horizontal="center"/>
    </xf>
    <xf numFmtId="0" fontId="14" fillId="0" borderId="16" xfId="8" applyFont="1" applyFill="1" applyBorder="1" applyAlignment="1" applyProtection="1">
      <alignment horizontal="center" vertical="center"/>
    </xf>
    <xf numFmtId="0" fontId="14" fillId="0" borderId="16" xfId="8" applyFont="1" applyFill="1" applyBorder="1" applyAlignment="1" applyProtection="1">
      <alignment horizontal="center" vertical="center" wrapText="1"/>
    </xf>
    <xf numFmtId="0" fontId="14" fillId="0" borderId="0" xfId="8" applyFont="1" applyFill="1" applyBorder="1" applyProtection="1">
      <protection locked="0"/>
    </xf>
    <xf numFmtId="0" fontId="14" fillId="0" borderId="0" xfId="11" applyNumberFormat="1" applyFont="1" applyFill="1" applyBorder="1" applyAlignment="1" applyProtection="1">
      <alignment horizontal="left"/>
      <protection locked="0"/>
    </xf>
    <xf numFmtId="0" fontId="14" fillId="0" borderId="0" xfId="11" applyNumberFormat="1" applyFont="1" applyFill="1" applyBorder="1" applyAlignment="1" applyProtection="1">
      <alignment horizontal="left" vertical="top"/>
      <protection locked="0"/>
    </xf>
    <xf numFmtId="0" fontId="11" fillId="0" borderId="0" xfId="8" applyFont="1" applyFill="1" applyAlignment="1" applyProtection="1">
      <alignment wrapText="1"/>
      <protection locked="0"/>
    </xf>
    <xf numFmtId="1" fontId="12" fillId="0" borderId="0" xfId="8" applyNumberFormat="1" applyFont="1" applyAlignment="1" applyProtection="1">
      <protection locked="0"/>
    </xf>
    <xf numFmtId="1" fontId="40" fillId="0" borderId="0" xfId="8" applyNumberFormat="1" applyFont="1" applyBorder="1" applyAlignment="1" applyProtection="1">
      <alignment horizontal="center" vertical="center" wrapText="1"/>
    </xf>
    <xf numFmtId="1" fontId="11" fillId="0" borderId="0" xfId="8" applyNumberFormat="1" applyFont="1" applyAlignment="1" applyProtection="1">
      <protection locked="0"/>
    </xf>
    <xf numFmtId="1" fontId="11" fillId="0" borderId="7" xfId="8" applyNumberFormat="1" applyFont="1" applyFill="1" applyBorder="1" applyAlignment="1" applyProtection="1">
      <alignment horizontal="center" vertical="center" wrapText="1"/>
    </xf>
    <xf numFmtId="1" fontId="11" fillId="0" borderId="4" xfId="8" applyNumberFormat="1" applyFont="1" applyFill="1" applyBorder="1" applyAlignment="1" applyProtection="1">
      <alignment horizontal="center" vertical="center" wrapText="1"/>
    </xf>
    <xf numFmtId="1" fontId="41" fillId="0" borderId="7" xfId="35" applyNumberFormat="1" applyFont="1" applyFill="1" applyBorder="1" applyAlignment="1" applyProtection="1">
      <alignment horizontal="center" vertical="center" wrapText="1"/>
    </xf>
    <xf numFmtId="1" fontId="41" fillId="0" borderId="7" xfId="35" applyNumberFormat="1" applyFont="1" applyBorder="1" applyAlignment="1" applyProtection="1">
      <alignment horizontal="center" vertical="center" wrapText="1"/>
    </xf>
    <xf numFmtId="1" fontId="41" fillId="0" borderId="4" xfId="35" applyNumberFormat="1" applyFont="1" applyBorder="1" applyAlignment="1" applyProtection="1">
      <alignment horizontal="center" vertical="center" wrapText="1"/>
    </xf>
    <xf numFmtId="1" fontId="11" fillId="0" borderId="7" xfId="8" applyNumberFormat="1" applyFont="1" applyFill="1" applyBorder="1" applyAlignment="1" applyProtection="1">
      <alignment horizontal="center" vertical="center"/>
    </xf>
    <xf numFmtId="1" fontId="11" fillId="0" borderId="7" xfId="8" applyNumberFormat="1" applyFont="1" applyBorder="1" applyAlignment="1" applyProtection="1">
      <alignment horizontal="center" vertical="center"/>
    </xf>
    <xf numFmtId="1" fontId="11" fillId="0" borderId="4" xfId="8" applyNumberFormat="1" applyFont="1" applyBorder="1" applyAlignment="1" applyProtection="1">
      <alignment horizontal="center" vertical="center"/>
    </xf>
    <xf numFmtId="190" fontId="20" fillId="0" borderId="0" xfId="8" applyNumberFormat="1" applyFont="1" applyFill="1" applyAlignment="1" applyProtection="1">
      <alignment horizontal="right" vertical="center"/>
      <protection locked="0"/>
    </xf>
    <xf numFmtId="166" fontId="5" fillId="0" borderId="0" xfId="2" quotePrefix="1" applyNumberFormat="1" applyFont="1" applyFill="1" applyBorder="1" applyAlignment="1" applyProtection="1">
      <alignment horizontal="right" vertical="center" wrapText="1"/>
      <protection locked="0"/>
    </xf>
    <xf numFmtId="190" fontId="20" fillId="0" borderId="0" xfId="8" applyNumberFormat="1" applyFont="1" applyFill="1" applyAlignment="1" applyProtection="1">
      <alignment vertical="center"/>
      <protection locked="0"/>
    </xf>
    <xf numFmtId="1" fontId="11" fillId="0" borderId="0" xfId="8" applyNumberFormat="1" applyFont="1" applyFill="1" applyAlignment="1" applyProtection="1">
      <alignment vertical="center"/>
      <protection locked="0"/>
    </xf>
    <xf numFmtId="190" fontId="11" fillId="0" borderId="0" xfId="8" applyNumberFormat="1" applyFont="1" applyFill="1" applyAlignment="1" applyProtection="1">
      <alignment vertical="center"/>
      <protection locked="0"/>
    </xf>
    <xf numFmtId="166" fontId="7" fillId="0" borderId="0" xfId="2" quotePrefix="1" applyNumberFormat="1" applyFont="1" applyFill="1" applyBorder="1" applyAlignment="1" applyProtection="1">
      <alignment horizontal="right" vertical="center" wrapText="1"/>
      <protection locked="0"/>
    </xf>
    <xf numFmtId="190" fontId="11" fillId="0" borderId="0" xfId="8" applyNumberFormat="1" applyFont="1" applyFill="1" applyAlignment="1" applyProtection="1">
      <protection locked="0"/>
    </xf>
    <xf numFmtId="166" fontId="22" fillId="0" borderId="0" xfId="2" applyNumberFormat="1" applyFont="1" applyFill="1" applyBorder="1" applyAlignment="1" applyProtection="1">
      <alignment horizontal="right" vertical="center" wrapText="1"/>
      <protection locked="0"/>
    </xf>
    <xf numFmtId="166" fontId="20" fillId="0" borderId="0" xfId="2" quotePrefix="1" applyNumberFormat="1" applyFont="1" applyFill="1" applyBorder="1" applyAlignment="1" applyProtection="1">
      <alignment horizontal="right" vertical="center" wrapText="1"/>
      <protection locked="0"/>
    </xf>
    <xf numFmtId="1" fontId="11" fillId="0" borderId="16" xfId="8" applyNumberFormat="1" applyFont="1" applyFill="1" applyBorder="1" applyAlignment="1" applyProtection="1"/>
    <xf numFmtId="1" fontId="11" fillId="0" borderId="16" xfId="8" applyNumberFormat="1" applyFont="1" applyFill="1" applyBorder="1" applyAlignment="1" applyProtection="1">
      <alignment horizontal="center" vertical="center"/>
    </xf>
    <xf numFmtId="1" fontId="11" fillId="0" borderId="16" xfId="8" applyNumberFormat="1" applyFont="1" applyBorder="1" applyAlignment="1" applyProtection="1">
      <alignment horizontal="center" vertical="center"/>
    </xf>
    <xf numFmtId="1" fontId="11" fillId="0" borderId="0" xfId="8" applyNumberFormat="1" applyFont="1" applyBorder="1" applyAlignment="1" applyProtection="1">
      <protection locked="0"/>
    </xf>
    <xf numFmtId="1" fontId="11" fillId="0" borderId="0" xfId="8" applyNumberFormat="1" applyFont="1" applyAlignment="1" applyProtection="1">
      <alignment vertical="center"/>
      <protection locked="0"/>
    </xf>
    <xf numFmtId="1" fontId="14" fillId="0" borderId="0" xfId="11" applyNumberFormat="1" applyFont="1" applyFill="1" applyBorder="1" applyAlignment="1" applyProtection="1">
      <alignment horizontal="left" vertical="center" wrapText="1"/>
      <protection locked="0"/>
    </xf>
    <xf numFmtId="1" fontId="15" fillId="0" borderId="0" xfId="11" applyNumberFormat="1" applyFont="1" applyFill="1" applyBorder="1" applyAlignment="1" applyProtection="1">
      <alignment horizontal="left" vertical="top" wrapText="1"/>
      <protection locked="0"/>
    </xf>
    <xf numFmtId="1" fontId="7" fillId="0" borderId="0" xfId="11" applyNumberFormat="1" applyFont="1" applyFill="1" applyBorder="1" applyAlignment="1" applyProtection="1">
      <alignment horizontal="left" vertical="top" wrapText="1"/>
      <protection locked="0"/>
    </xf>
    <xf numFmtId="1" fontId="11" fillId="0" borderId="0" xfId="8" applyNumberFormat="1" applyFont="1" applyFill="1" applyAlignment="1" applyProtection="1">
      <protection locked="0"/>
    </xf>
    <xf numFmtId="1" fontId="11" fillId="0" borderId="0" xfId="8" applyNumberFormat="1" applyFont="1" applyFill="1" applyAlignment="1" applyProtection="1">
      <alignment horizontal="right"/>
      <protection locked="0"/>
    </xf>
    <xf numFmtId="191" fontId="32" fillId="0" borderId="0" xfId="8" applyNumberFormat="1" applyFont="1" applyBorder="1" applyAlignment="1" applyProtection="1">
      <alignment vertical="center"/>
    </xf>
    <xf numFmtId="191" fontId="4" fillId="0" borderId="0" xfId="8" applyNumberFormat="1" applyFont="1" applyFill="1" applyBorder="1" applyAlignment="1" applyProtection="1">
      <alignment horizontal="center" vertical="center"/>
    </xf>
    <xf numFmtId="191" fontId="7" fillId="0" borderId="0" xfId="8" applyNumberFormat="1" applyFont="1" applyBorder="1" applyAlignment="1" applyProtection="1"/>
    <xf numFmtId="191" fontId="41" fillId="0" borderId="7" xfId="35" applyNumberFormat="1" applyFont="1" applyFill="1" applyBorder="1" applyAlignment="1" applyProtection="1">
      <alignment horizontal="center" vertical="center"/>
    </xf>
    <xf numFmtId="191" fontId="41" fillId="0" borderId="7" xfId="35" applyNumberFormat="1" applyFont="1" applyFill="1" applyBorder="1" applyAlignment="1" applyProtection="1">
      <alignment horizontal="center" vertical="center" wrapText="1"/>
    </xf>
    <xf numFmtId="191" fontId="5" fillId="0" borderId="0" xfId="8" applyNumberFormat="1" applyFont="1" applyFill="1" applyBorder="1" applyAlignment="1" applyProtection="1">
      <alignment vertical="center"/>
    </xf>
    <xf numFmtId="166" fontId="20" fillId="0" borderId="0" xfId="8" applyNumberFormat="1" applyFont="1" applyAlignment="1" applyProtection="1">
      <alignment horizontal="right" vertical="center"/>
      <protection locked="0"/>
    </xf>
    <xf numFmtId="191" fontId="5" fillId="0" borderId="0" xfId="8" applyNumberFormat="1" applyFont="1" applyBorder="1" applyAlignment="1" applyProtection="1"/>
    <xf numFmtId="191" fontId="20" fillId="0" borderId="0" xfId="8" applyNumberFormat="1" applyFont="1" applyFill="1" applyBorder="1" applyAlignment="1" applyProtection="1">
      <alignment horizontal="left" vertical="center" indent="1"/>
    </xf>
    <xf numFmtId="191" fontId="11" fillId="0" borderId="0" xfId="8" applyNumberFormat="1" applyFont="1" applyFill="1" applyBorder="1" applyAlignment="1" applyProtection="1">
      <alignment horizontal="left" vertical="center" indent="1"/>
    </xf>
    <xf numFmtId="166" fontId="11" fillId="0" borderId="0" xfId="8" applyNumberFormat="1" applyFont="1" applyAlignment="1" applyProtection="1">
      <alignment horizontal="right" vertical="center"/>
      <protection locked="0"/>
    </xf>
    <xf numFmtId="191" fontId="7" fillId="0" borderId="0" xfId="8" applyNumberFormat="1" applyFont="1" applyBorder="1" applyAlignment="1" applyProtection="1">
      <protection locked="0"/>
    </xf>
    <xf numFmtId="191" fontId="5" fillId="0" borderId="0" xfId="8" applyNumberFormat="1" applyFont="1" applyBorder="1" applyAlignment="1" applyProtection="1">
      <protection locked="0"/>
    </xf>
    <xf numFmtId="191" fontId="5" fillId="0" borderId="0" xfId="8" applyNumberFormat="1" applyFont="1" applyBorder="1" applyAlignment="1" applyProtection="1">
      <alignment vertical="center"/>
      <protection locked="0"/>
    </xf>
    <xf numFmtId="191" fontId="41" fillId="0" borderId="7" xfId="35" applyNumberFormat="1" applyFont="1" applyFill="1" applyBorder="1" applyAlignment="1" applyProtection="1">
      <alignment horizontal="center" vertical="center" wrapText="1"/>
      <protection locked="0"/>
    </xf>
    <xf numFmtId="191" fontId="5" fillId="0" borderId="16" xfId="8" applyNumberFormat="1" applyFont="1" applyFill="1" applyBorder="1" applyAlignment="1" applyProtection="1">
      <alignment horizontal="center" vertical="center"/>
      <protection locked="0"/>
    </xf>
    <xf numFmtId="191" fontId="41" fillId="0" borderId="16" xfId="35" applyNumberFormat="1" applyFont="1" applyFill="1" applyBorder="1" applyAlignment="1" applyProtection="1">
      <alignment horizontal="center" vertical="center"/>
    </xf>
    <xf numFmtId="191" fontId="41" fillId="0" borderId="16" xfId="35" applyNumberFormat="1" applyFont="1" applyFill="1" applyBorder="1" applyAlignment="1" applyProtection="1">
      <alignment horizontal="center" vertical="center" wrapText="1"/>
      <protection locked="0"/>
    </xf>
    <xf numFmtId="191" fontId="15" fillId="0" borderId="0" xfId="8" applyNumberFormat="1" applyFont="1" applyBorder="1" applyAlignment="1" applyProtection="1">
      <protection locked="0"/>
    </xf>
    <xf numFmtId="0" fontId="14" fillId="0" borderId="0" xfId="8" applyFont="1" applyAlignment="1">
      <alignment wrapText="1"/>
    </xf>
    <xf numFmtId="2" fontId="15" fillId="0" borderId="0" xfId="8" applyNumberFormat="1" applyFont="1" applyFill="1" applyBorder="1" applyAlignment="1" applyProtection="1">
      <alignment vertical="center"/>
      <protection locked="0"/>
    </xf>
    <xf numFmtId="191" fontId="15" fillId="0" borderId="0" xfId="8" applyNumberFormat="1" applyFont="1" applyFill="1" applyBorder="1" applyAlignment="1" applyProtection="1">
      <alignment vertical="center"/>
      <protection locked="0"/>
    </xf>
    <xf numFmtId="191" fontId="15" fillId="0" borderId="0" xfId="8" applyNumberFormat="1" applyFont="1" applyBorder="1" applyAlignment="1" applyProtection="1">
      <alignment vertical="center"/>
      <protection locked="0"/>
    </xf>
    <xf numFmtId="191" fontId="15" fillId="0" borderId="0" xfId="8" applyNumberFormat="1" applyFont="1" applyFill="1" applyBorder="1" applyAlignment="1" applyProtection="1">
      <alignment horizontal="left"/>
      <protection locked="0"/>
    </xf>
    <xf numFmtId="191" fontId="15" fillId="0" borderId="0" xfId="8" applyNumberFormat="1" applyFont="1" applyFill="1" applyBorder="1" applyAlignment="1" applyProtection="1">
      <protection locked="0"/>
    </xf>
    <xf numFmtId="191" fontId="7" fillId="0" borderId="0" xfId="8" applyNumberFormat="1" applyFont="1" applyFill="1" applyBorder="1" applyAlignment="1" applyProtection="1">
      <protection locked="0"/>
    </xf>
    <xf numFmtId="191" fontId="7" fillId="0" borderId="0" xfId="8" applyNumberFormat="1" applyFont="1" applyFill="1" applyBorder="1" applyAlignment="1" applyProtection="1">
      <alignment horizontal="left"/>
      <protection locked="0"/>
    </xf>
    <xf numFmtId="191" fontId="40" fillId="0" borderId="0" xfId="8" applyNumberFormat="1" applyFont="1" applyBorder="1" applyAlignment="1" applyProtection="1">
      <alignment horizontal="center" vertical="center"/>
    </xf>
    <xf numFmtId="191" fontId="40" fillId="0" borderId="37" xfId="8" applyNumberFormat="1" applyFont="1" applyBorder="1" applyAlignment="1" applyProtection="1">
      <alignment horizontal="center" vertical="center"/>
    </xf>
    <xf numFmtId="191" fontId="20" fillId="0" borderId="42" xfId="8" applyNumberFormat="1" applyFont="1" applyFill="1" applyBorder="1" applyAlignment="1" applyProtection="1">
      <alignment horizontal="center" vertical="center" wrapText="1"/>
      <protection locked="0"/>
    </xf>
    <xf numFmtId="0" fontId="11" fillId="0" borderId="0" xfId="8" applyNumberFormat="1" applyFont="1" applyFill="1" applyBorder="1" applyAlignment="1" applyProtection="1">
      <alignment horizontal="left" vertical="center" wrapText="1"/>
    </xf>
    <xf numFmtId="191" fontId="20" fillId="0" borderId="0" xfId="8" applyNumberFormat="1" applyFont="1" applyFill="1" applyBorder="1" applyAlignment="1" applyProtection="1">
      <alignment horizontal="center" vertical="center" wrapText="1"/>
      <protection locked="0"/>
    </xf>
    <xf numFmtId="0" fontId="11" fillId="0" borderId="20" xfId="8" applyFont="1" applyFill="1" applyBorder="1" applyAlignment="1" applyProtection="1">
      <alignment horizontal="center" vertical="center"/>
    </xf>
    <xf numFmtId="192" fontId="11" fillId="0" borderId="20" xfId="8" applyNumberFormat="1" applyFont="1" applyFill="1" applyBorder="1" applyAlignment="1" applyProtection="1">
      <alignment horizontal="center" vertical="center"/>
    </xf>
    <xf numFmtId="191" fontId="20" fillId="0" borderId="37" xfId="8" applyNumberFormat="1" applyFont="1" applyFill="1" applyBorder="1" applyAlignment="1" applyProtection="1">
      <alignment horizontal="center" vertical="center" wrapText="1"/>
      <protection locked="0"/>
    </xf>
    <xf numFmtId="191" fontId="11" fillId="0" borderId="0" xfId="2" applyNumberFormat="1" applyFont="1" applyFill="1" applyBorder="1" applyAlignment="1" applyProtection="1">
      <alignment horizontal="left" vertical="center"/>
    </xf>
    <xf numFmtId="191" fontId="20" fillId="0" borderId="0" xfId="8" applyNumberFormat="1" applyFont="1" applyFill="1" applyBorder="1" applyAlignment="1" applyProtection="1">
      <alignment horizontal="left"/>
    </xf>
    <xf numFmtId="191" fontId="41" fillId="0" borderId="0" xfId="35" applyNumberFormat="1" applyFont="1" applyFill="1" applyBorder="1" applyAlignment="1" applyProtection="1">
      <alignment horizontal="left" vertical="center" wrapText="1" indent="1"/>
    </xf>
    <xf numFmtId="166" fontId="11" fillId="0" borderId="0" xfId="8" applyNumberFormat="1" applyFont="1" applyFill="1" applyBorder="1" applyAlignment="1" applyProtection="1">
      <alignment horizontal="right" vertical="center"/>
    </xf>
    <xf numFmtId="166" fontId="11" fillId="0" borderId="0" xfId="2" applyNumberFormat="1" applyFont="1" applyFill="1" applyBorder="1" applyAlignment="1" applyProtection="1">
      <alignment horizontal="right" vertical="center" wrapText="1"/>
      <protection locked="0"/>
    </xf>
    <xf numFmtId="191" fontId="41" fillId="4" borderId="0" xfId="35" applyNumberFormat="1" applyFont="1" applyFill="1" applyBorder="1" applyAlignment="1" applyProtection="1">
      <alignment horizontal="left" vertical="center" wrapText="1" indent="1"/>
    </xf>
    <xf numFmtId="191" fontId="7" fillId="0" borderId="0" xfId="8" applyNumberFormat="1" applyFont="1" applyBorder="1" applyAlignment="1" applyProtection="1">
      <alignment vertical="center"/>
      <protection locked="0"/>
    </xf>
    <xf numFmtId="166" fontId="11" fillId="0" borderId="0" xfId="8" applyNumberFormat="1" applyFont="1" applyFill="1" applyAlignment="1" applyProtection="1">
      <alignment horizontal="right" vertical="center"/>
      <protection locked="0"/>
    </xf>
    <xf numFmtId="191" fontId="17" fillId="0" borderId="0" xfId="8" applyNumberFormat="1" applyFont="1" applyBorder="1" applyAlignment="1" applyProtection="1">
      <alignment horizontal="right"/>
      <protection locked="0"/>
    </xf>
    <xf numFmtId="0" fontId="11" fillId="0" borderId="20" xfId="8" applyFont="1" applyFill="1" applyBorder="1" applyAlignment="1" applyProtection="1">
      <alignment horizontal="center" vertical="center"/>
      <protection locked="0"/>
    </xf>
    <xf numFmtId="191" fontId="20" fillId="0" borderId="0" xfId="8" applyNumberFormat="1" applyFont="1" applyFill="1" applyBorder="1" applyAlignment="1" applyProtection="1">
      <alignment horizontal="center" vertical="center" wrapText="1"/>
    </xf>
    <xf numFmtId="191" fontId="11" fillId="0" borderId="0" xfId="8" applyNumberFormat="1" applyFont="1" applyFill="1" applyBorder="1" applyAlignment="1" applyProtection="1">
      <alignment horizontal="center" vertical="center"/>
      <protection locked="0"/>
    </xf>
    <xf numFmtId="0" fontId="11" fillId="0" borderId="0" xfId="8" applyFont="1" applyFill="1" applyBorder="1" applyAlignment="1" applyProtection="1">
      <alignment horizontal="center" vertical="center"/>
    </xf>
    <xf numFmtId="0" fontId="11" fillId="0" borderId="0" xfId="8" applyFont="1" applyFill="1" applyBorder="1" applyAlignment="1" applyProtection="1">
      <alignment horizontal="center" vertical="center"/>
      <protection locked="0"/>
    </xf>
    <xf numFmtId="0" fontId="14" fillId="0" borderId="0" xfId="11" applyNumberFormat="1" applyFont="1" applyFill="1" applyBorder="1" applyAlignment="1" applyProtection="1">
      <alignment horizontal="left" vertical="top" wrapText="1"/>
      <protection locked="0"/>
    </xf>
    <xf numFmtId="0" fontId="40" fillId="0" borderId="0" xfId="8" applyFont="1" applyBorder="1" applyAlignment="1">
      <alignment horizontal="center" vertical="center"/>
    </xf>
    <xf numFmtId="0" fontId="20" fillId="0" borderId="0" xfId="8" applyFont="1" applyBorder="1" applyAlignment="1">
      <alignment horizontal="center" vertical="center"/>
    </xf>
    <xf numFmtId="3" fontId="20" fillId="0" borderId="0" xfId="8" applyNumberFormat="1" applyFont="1" applyBorder="1"/>
    <xf numFmtId="191" fontId="7" fillId="0" borderId="0" xfId="8" applyNumberFormat="1" applyFont="1" applyBorder="1" applyAlignment="1" applyProtection="1">
      <alignment horizontal="left"/>
      <protection locked="0"/>
    </xf>
    <xf numFmtId="0" fontId="4" fillId="0" borderId="0" xfId="36" applyFont="1" applyFill="1" applyBorder="1" applyAlignment="1" applyProtection="1">
      <alignment horizontal="center" vertical="center" wrapText="1"/>
    </xf>
    <xf numFmtId="0" fontId="55" fillId="0" borderId="0" xfId="0" applyFont="1"/>
    <xf numFmtId="0" fontId="32" fillId="0" borderId="0" xfId="36" applyFont="1" applyFill="1" applyAlignment="1" applyProtection="1">
      <alignment horizontal="center" vertical="center"/>
      <protection locked="0"/>
    </xf>
    <xf numFmtId="0" fontId="4" fillId="0" borderId="1" xfId="36" applyFont="1" applyFill="1" applyBorder="1" applyAlignment="1" applyProtection="1">
      <alignment horizontal="center" vertical="center" wrapText="1"/>
    </xf>
    <xf numFmtId="0" fontId="55" fillId="0" borderId="0" xfId="0" applyFont="1" applyBorder="1"/>
    <xf numFmtId="0" fontId="32" fillId="0" borderId="0" xfId="36" applyFont="1" applyFill="1" applyBorder="1" applyAlignment="1" applyProtection="1">
      <alignment horizontal="center" vertical="center"/>
      <protection locked="0"/>
    </xf>
    <xf numFmtId="0" fontId="23" fillId="0" borderId="0" xfId="0" applyFont="1"/>
    <xf numFmtId="0" fontId="7" fillId="0" borderId="0" xfId="37" applyFont="1" applyFill="1" applyAlignment="1" applyProtection="1">
      <alignment vertical="center"/>
      <protection locked="0"/>
    </xf>
    <xf numFmtId="0" fontId="9" fillId="0" borderId="4" xfId="3" applyFont="1" applyFill="1" applyBorder="1" applyAlignment="1" applyProtection="1">
      <alignment horizontal="center" vertical="center"/>
    </xf>
    <xf numFmtId="0" fontId="7" fillId="0" borderId="4" xfId="12" applyFont="1" applyFill="1" applyBorder="1" applyAlignment="1" applyProtection="1">
      <alignment horizontal="center" vertical="center" wrapText="1"/>
    </xf>
    <xf numFmtId="0" fontId="7" fillId="0" borderId="44" xfId="12" applyFont="1" applyFill="1" applyBorder="1" applyAlignment="1" applyProtection="1">
      <alignment horizontal="center" vertical="center" wrapText="1"/>
    </xf>
    <xf numFmtId="0" fontId="5" fillId="0" borderId="0" xfId="38" applyNumberFormat="1" applyFont="1" applyFill="1" applyBorder="1" applyAlignment="1">
      <alignment vertical="center"/>
    </xf>
    <xf numFmtId="193" fontId="5" fillId="0" borderId="0" xfId="37" applyNumberFormat="1" applyFont="1" applyFill="1" applyAlignment="1" applyProtection="1">
      <alignment vertical="center"/>
      <protection locked="0"/>
    </xf>
    <xf numFmtId="193" fontId="5" fillId="0" borderId="0" xfId="2" applyNumberFormat="1" applyFont="1" applyFill="1" applyBorder="1" applyAlignment="1" applyProtection="1">
      <alignment horizontal="right" vertical="center" wrapText="1"/>
      <protection locked="0"/>
    </xf>
    <xf numFmtId="194" fontId="5" fillId="0" borderId="0" xfId="2" applyNumberFormat="1" applyFont="1" applyFill="1" applyBorder="1" applyAlignment="1" applyProtection="1">
      <alignment horizontal="right" vertical="center" wrapText="1"/>
      <protection locked="0"/>
    </xf>
    <xf numFmtId="0" fontId="5" fillId="0" borderId="0" xfId="38" applyNumberFormat="1" applyFont="1" applyFill="1" applyBorder="1" applyAlignment="1">
      <alignment horizontal="left" vertical="center"/>
    </xf>
    <xf numFmtId="0" fontId="5" fillId="0" borderId="0" xfId="37" applyFont="1" applyFill="1" applyAlignment="1" applyProtection="1">
      <alignment vertical="center"/>
      <protection locked="0"/>
    </xf>
    <xf numFmtId="0" fontId="7" fillId="0" borderId="0" xfId="38" applyNumberFormat="1" applyFont="1" applyFill="1" applyBorder="1" applyAlignment="1">
      <alignment horizontal="left" vertical="center" indent="1"/>
    </xf>
    <xf numFmtId="193" fontId="7" fillId="0" borderId="0" xfId="37" applyNumberFormat="1" applyFont="1" applyFill="1" applyAlignment="1" applyProtection="1">
      <alignment vertical="center"/>
      <protection locked="0"/>
    </xf>
    <xf numFmtId="193" fontId="7" fillId="0" borderId="0" xfId="2" applyNumberFormat="1" applyFont="1" applyFill="1" applyBorder="1" applyAlignment="1" applyProtection="1">
      <alignment horizontal="right" vertical="center" wrapText="1"/>
      <protection locked="0"/>
    </xf>
    <xf numFmtId="194" fontId="7" fillId="0" borderId="0" xfId="2" applyNumberFormat="1" applyFont="1" applyFill="1" applyBorder="1" applyAlignment="1" applyProtection="1">
      <alignment horizontal="right" vertical="center" wrapText="1"/>
      <protection locked="0"/>
    </xf>
    <xf numFmtId="0" fontId="7" fillId="0" borderId="0" xfId="36" applyFont="1" applyFill="1" applyAlignment="1" applyProtection="1">
      <protection locked="0"/>
    </xf>
    <xf numFmtId="0" fontId="23" fillId="0" borderId="0" xfId="37" applyFont="1" applyFill="1" applyAlignment="1" applyProtection="1">
      <alignment vertical="center"/>
      <protection locked="0"/>
    </xf>
    <xf numFmtId="0" fontId="9" fillId="0" borderId="4" xfId="3" applyFont="1" applyFill="1" applyBorder="1" applyAlignment="1" applyProtection="1">
      <alignment horizontal="center" vertical="center"/>
      <protection locked="0"/>
    </xf>
    <xf numFmtId="0" fontId="9" fillId="0" borderId="4" xfId="3" quotePrefix="1" applyFont="1" applyFill="1" applyBorder="1" applyAlignment="1" applyProtection="1">
      <alignment horizontal="center" vertical="center"/>
      <protection locked="0"/>
    </xf>
    <xf numFmtId="0" fontId="9" fillId="0" borderId="4" xfId="3" quotePrefix="1" applyFont="1" applyFill="1" applyBorder="1" applyAlignment="1" applyProtection="1">
      <alignment horizontal="center" vertical="center" wrapText="1"/>
      <protection locked="0"/>
    </xf>
    <xf numFmtId="0" fontId="7" fillId="0" borderId="7" xfId="12" applyFont="1" applyFill="1" applyBorder="1" applyAlignment="1" applyProtection="1">
      <alignment horizontal="center" vertical="center" wrapText="1"/>
      <protection locked="0"/>
    </xf>
    <xf numFmtId="0" fontId="5" fillId="0" borderId="0" xfId="23" applyFont="1" applyFill="1" applyBorder="1" applyAlignment="1" applyProtection="1">
      <alignment horizontal="center" vertical="center"/>
      <protection locked="0"/>
    </xf>
    <xf numFmtId="0" fontId="7" fillId="0" borderId="0" xfId="12" applyFont="1" applyFill="1" applyBorder="1" applyAlignment="1" applyProtection="1">
      <alignment horizontal="center" vertical="center"/>
      <protection locked="0"/>
    </xf>
    <xf numFmtId="0" fontId="7" fillId="0" borderId="0" xfId="12" applyFont="1" applyFill="1" applyBorder="1" applyAlignment="1" applyProtection="1">
      <alignment horizontal="center" vertical="center" wrapText="1"/>
      <protection locked="0"/>
    </xf>
    <xf numFmtId="0" fontId="15" fillId="0" borderId="0" xfId="36" applyFont="1" applyFill="1" applyBorder="1" applyAlignment="1" applyProtection="1">
      <alignment vertical="center"/>
      <protection locked="0"/>
    </xf>
    <xf numFmtId="0" fontId="50" fillId="0" borderId="0" xfId="0" applyFont="1" applyBorder="1" applyAlignment="1">
      <alignment vertical="center"/>
    </xf>
    <xf numFmtId="0" fontId="15" fillId="0" borderId="0" xfId="37" applyFont="1" applyFill="1" applyBorder="1" applyAlignment="1" applyProtection="1">
      <alignment vertical="center"/>
      <protection locked="0"/>
    </xf>
    <xf numFmtId="0" fontId="15" fillId="0" borderId="0" xfId="36" applyFont="1" applyBorder="1" applyAlignment="1" applyProtection="1">
      <alignment horizontal="left" vertical="center"/>
      <protection locked="0"/>
    </xf>
    <xf numFmtId="0" fontId="15" fillId="0" borderId="0" xfId="36" applyFont="1" applyFill="1" applyAlignment="1" applyProtection="1">
      <alignment vertical="center"/>
      <protection locked="0"/>
    </xf>
    <xf numFmtId="0" fontId="50" fillId="0" borderId="0" xfId="0" applyFont="1" applyAlignment="1">
      <alignment vertical="center"/>
    </xf>
    <xf numFmtId="0" fontId="15" fillId="0" borderId="0" xfId="36" applyFont="1" applyFill="1" applyAlignment="1" applyProtection="1">
      <alignment horizontal="left" vertical="center"/>
      <protection locked="0"/>
    </xf>
    <xf numFmtId="0" fontId="15" fillId="0" borderId="0" xfId="36" applyFont="1" applyBorder="1" applyAlignment="1" applyProtection="1">
      <alignment horizontal="left" vertical="center" wrapText="1"/>
      <protection locked="0"/>
    </xf>
    <xf numFmtId="0" fontId="15" fillId="2" borderId="0" xfId="36" applyFont="1" applyFill="1" applyAlignment="1" applyProtection="1">
      <alignment vertical="center"/>
      <protection locked="0"/>
    </xf>
    <xf numFmtId="0" fontId="9" fillId="2" borderId="0" xfId="3" applyFont="1" applyFill="1" applyBorder="1" applyAlignment="1" applyProtection="1">
      <alignment vertical="center"/>
      <protection locked="0"/>
    </xf>
    <xf numFmtId="0" fontId="7" fillId="0" borderId="0" xfId="4" applyFont="1" applyFill="1" applyBorder="1" applyAlignment="1" applyProtection="1">
      <alignment horizontal="left" vertical="center"/>
      <protection locked="0"/>
    </xf>
    <xf numFmtId="0" fontId="12" fillId="0" borderId="0" xfId="36" applyFont="1" applyFill="1" applyAlignment="1" applyProtection="1">
      <alignment horizontal="center" vertical="center"/>
      <protection locked="0"/>
    </xf>
    <xf numFmtId="0" fontId="14" fillId="0" borderId="0" xfId="36" applyFont="1" applyFill="1" applyBorder="1" applyAlignment="1" applyProtection="1">
      <alignment horizontal="left" vertical="center"/>
    </xf>
    <xf numFmtId="0" fontId="14" fillId="0" borderId="0" xfId="36" applyFont="1" applyFill="1" applyAlignment="1" applyProtection="1">
      <alignment horizontal="right" vertical="center"/>
      <protection locked="0"/>
    </xf>
    <xf numFmtId="0" fontId="14" fillId="0" borderId="0" xfId="36" applyFont="1" applyFill="1" applyAlignment="1" applyProtection="1">
      <alignment horizontal="left" vertical="center"/>
      <protection locked="0"/>
    </xf>
    <xf numFmtId="0" fontId="11" fillId="0" borderId="2" xfId="12" applyFont="1" applyFill="1" applyBorder="1" applyAlignment="1" applyProtection="1">
      <alignment horizontal="center" vertical="center"/>
    </xf>
    <xf numFmtId="0" fontId="9" fillId="0" borderId="4" xfId="3" quotePrefix="1" applyFont="1" applyFill="1" applyBorder="1" applyAlignment="1" applyProtection="1">
      <alignment horizontal="center" vertical="center"/>
    </xf>
    <xf numFmtId="0" fontId="9" fillId="0" borderId="7" xfId="3" quotePrefix="1" applyFont="1" applyFill="1" applyBorder="1" applyAlignment="1" applyProtection="1">
      <alignment horizontal="center" vertical="center"/>
    </xf>
    <xf numFmtId="0" fontId="9" fillId="0" borderId="4" xfId="3" quotePrefix="1" applyFont="1" applyFill="1" applyBorder="1" applyAlignment="1" applyProtection="1">
      <alignment horizontal="center" vertical="center" wrapText="1"/>
    </xf>
    <xf numFmtId="0" fontId="11" fillId="0" borderId="0" xfId="37" applyFont="1" applyFill="1" applyAlignment="1" applyProtection="1">
      <alignment vertical="center"/>
      <protection locked="0"/>
    </xf>
    <xf numFmtId="175" fontId="20" fillId="0" borderId="0" xfId="2" applyNumberFormat="1" applyFont="1" applyFill="1" applyBorder="1" applyAlignment="1" applyProtection="1">
      <alignment horizontal="right" vertical="center" wrapText="1"/>
      <protection locked="0"/>
    </xf>
    <xf numFmtId="3" fontId="11" fillId="0" borderId="0" xfId="2" applyNumberFormat="1" applyFont="1" applyFill="1" applyBorder="1" applyAlignment="1" applyProtection="1">
      <alignment horizontal="center" vertical="center" wrapText="1"/>
      <protection locked="0"/>
    </xf>
    <xf numFmtId="195" fontId="11" fillId="0" borderId="0" xfId="2" applyNumberFormat="1" applyFont="1" applyFill="1" applyBorder="1" applyAlignment="1" applyProtection="1">
      <alignment horizontal="center" vertical="center" wrapText="1"/>
      <protection locked="0"/>
    </xf>
    <xf numFmtId="175" fontId="20" fillId="0" borderId="0" xfId="37" applyNumberFormat="1" applyFont="1" applyFill="1" applyAlignment="1" applyProtection="1">
      <alignment vertical="center"/>
      <protection locked="0"/>
    </xf>
    <xf numFmtId="0" fontId="20" fillId="0" borderId="0" xfId="37" applyFont="1" applyFill="1" applyAlignment="1" applyProtection="1">
      <alignment vertical="center"/>
      <protection locked="0"/>
    </xf>
    <xf numFmtId="3" fontId="20" fillId="0" borderId="0" xfId="2" applyNumberFormat="1" applyFont="1" applyFill="1" applyBorder="1" applyAlignment="1" applyProtection="1">
      <alignment horizontal="center" vertical="center" wrapText="1"/>
      <protection locked="0"/>
    </xf>
    <xf numFmtId="0" fontId="20" fillId="0" borderId="0" xfId="39" applyFont="1" applyFill="1" applyAlignment="1" applyProtection="1">
      <alignment vertical="center"/>
      <protection locked="0"/>
    </xf>
    <xf numFmtId="175" fontId="11" fillId="0" borderId="0" xfId="2" applyNumberFormat="1" applyFont="1" applyFill="1" applyBorder="1" applyAlignment="1" applyProtection="1">
      <alignment horizontal="right" vertical="center" wrapText="1"/>
      <protection locked="0"/>
    </xf>
    <xf numFmtId="0" fontId="11" fillId="0" borderId="0" xfId="39" applyFont="1" applyFill="1" applyAlignment="1" applyProtection="1">
      <alignment vertical="center"/>
      <protection locked="0"/>
    </xf>
    <xf numFmtId="0" fontId="11" fillId="0" borderId="16" xfId="12" applyFont="1" applyFill="1" applyBorder="1" applyAlignment="1" applyProtection="1">
      <alignment horizontal="center" vertical="center"/>
    </xf>
    <xf numFmtId="0" fontId="9" fillId="0" borderId="16" xfId="3" applyFont="1" applyFill="1" applyBorder="1" applyAlignment="1" applyProtection="1">
      <alignment horizontal="center" vertical="center"/>
    </xf>
    <xf numFmtId="0" fontId="9" fillId="0" borderId="16" xfId="3" quotePrefix="1" applyFont="1" applyFill="1" applyBorder="1" applyAlignment="1" applyProtection="1">
      <alignment horizontal="center" vertical="center"/>
    </xf>
    <xf numFmtId="0" fontId="9" fillId="0" borderId="16" xfId="3" quotePrefix="1" applyFont="1" applyFill="1" applyBorder="1" applyAlignment="1" applyProtection="1">
      <alignment horizontal="center" vertical="center" wrapText="1"/>
    </xf>
    <xf numFmtId="0" fontId="9" fillId="0" borderId="16" xfId="3" applyFont="1" applyFill="1" applyBorder="1" applyAlignment="1" applyProtection="1">
      <alignment horizontal="center" vertical="center"/>
      <protection locked="0"/>
    </xf>
    <xf numFmtId="0" fontId="11" fillId="0" borderId="0" xfId="37" applyFont="1" applyFill="1" applyBorder="1" applyAlignment="1" applyProtection="1">
      <alignment vertical="center"/>
      <protection locked="0"/>
    </xf>
    <xf numFmtId="3" fontId="14" fillId="0" borderId="0" xfId="2" applyNumberFormat="1" applyFont="1" applyFill="1" applyBorder="1" applyAlignment="1" applyProtection="1">
      <alignment horizontal="center" vertical="center" wrapText="1"/>
      <protection locked="0"/>
    </xf>
    <xf numFmtId="0" fontId="14" fillId="0" borderId="0" xfId="37" applyFont="1" applyFill="1" applyBorder="1" applyAlignment="1" applyProtection="1">
      <alignment vertical="center"/>
      <protection locked="0"/>
    </xf>
    <xf numFmtId="0" fontId="14" fillId="0" borderId="0" xfId="12" applyNumberFormat="1" applyFont="1" applyBorder="1" applyAlignment="1" applyProtection="1">
      <alignment horizontal="left" vertical="center"/>
      <protection locked="0"/>
    </xf>
    <xf numFmtId="0" fontId="14" fillId="0" borderId="0" xfId="36" applyFont="1" applyBorder="1" applyAlignment="1" applyProtection="1">
      <alignment horizontal="left" vertical="center"/>
      <protection locked="0"/>
    </xf>
    <xf numFmtId="0" fontId="14" fillId="0" borderId="0" xfId="36" applyFont="1" applyAlignment="1" applyProtection="1">
      <alignment horizontal="left" vertical="center"/>
      <protection locked="0"/>
    </xf>
    <xf numFmtId="0" fontId="14" fillId="0" borderId="0" xfId="36" applyFont="1" applyBorder="1" applyAlignment="1" applyProtection="1">
      <alignment horizontal="left" vertical="center" wrapText="1"/>
      <protection locked="0"/>
    </xf>
    <xf numFmtId="0" fontId="14" fillId="0" borderId="0" xfId="36" applyFont="1" applyFill="1" applyAlignment="1" applyProtection="1">
      <alignment vertical="center"/>
      <protection locked="0"/>
    </xf>
    <xf numFmtId="0" fontId="11" fillId="0" borderId="0" xfId="36" applyFont="1" applyFill="1" applyAlignment="1" applyProtection="1">
      <protection locked="0"/>
    </xf>
    <xf numFmtId="0" fontId="11" fillId="0" borderId="0" xfId="36" applyFont="1" applyFill="1" applyBorder="1" applyAlignment="1" applyProtection="1">
      <protection locked="0"/>
    </xf>
    <xf numFmtId="0" fontId="11" fillId="0" borderId="0" xfId="36" applyFont="1" applyAlignment="1" applyProtection="1">
      <alignment horizontal="left" vertical="justify" wrapText="1"/>
      <protection locked="0"/>
    </xf>
    <xf numFmtId="0" fontId="11" fillId="0" borderId="0" xfId="36" applyFont="1" applyProtection="1">
      <protection locked="0"/>
    </xf>
    <xf numFmtId="0" fontId="11" fillId="0" borderId="0" xfId="12" applyFont="1" applyBorder="1" applyAlignment="1">
      <alignment horizontal="left" vertical="top"/>
    </xf>
    <xf numFmtId="0" fontId="7" fillId="0" borderId="0" xfId="23" quotePrefix="1" applyFont="1" applyBorder="1" applyAlignment="1" applyProtection="1">
      <alignment horizontal="left" vertical="top"/>
    </xf>
    <xf numFmtId="0" fontId="11" fillId="0" borderId="0" xfId="12" applyFont="1" applyAlignment="1">
      <alignment horizontal="left" vertical="top"/>
    </xf>
    <xf numFmtId="0" fontId="12" fillId="0" borderId="0" xfId="0" applyFont="1" applyAlignment="1">
      <alignment horizontal="center" wrapText="1"/>
    </xf>
    <xf numFmtId="0" fontId="12" fillId="0" borderId="0" xfId="36" applyFont="1" applyAlignment="1" applyProtection="1">
      <alignment vertical="center"/>
      <protection locked="0"/>
    </xf>
    <xf numFmtId="0" fontId="14" fillId="0" borderId="0" xfId="36" applyFont="1" applyBorder="1" applyAlignment="1" applyProtection="1">
      <alignment horizontal="left" vertical="center" wrapText="1" shrinkToFit="1"/>
    </xf>
    <xf numFmtId="0" fontId="51" fillId="0" borderId="0" xfId="36" applyFont="1" applyBorder="1" applyAlignment="1" applyProtection="1">
      <alignment horizontal="center" vertical="center" wrapText="1" shrinkToFit="1"/>
    </xf>
    <xf numFmtId="3" fontId="14" fillId="0" borderId="0" xfId="2" applyNumberFormat="1" applyFont="1" applyFill="1" applyBorder="1" applyAlignment="1" applyProtection="1">
      <alignment horizontal="right" vertical="center" wrapText="1"/>
    </xf>
    <xf numFmtId="0" fontId="14" fillId="0" borderId="0" xfId="36" applyFont="1" applyBorder="1" applyAlignment="1" applyProtection="1">
      <alignment horizontal="right" vertical="center" wrapText="1" shrinkToFit="1"/>
    </xf>
    <xf numFmtId="0" fontId="14" fillId="0" borderId="0" xfId="36" applyFont="1" applyAlignment="1" applyProtection="1">
      <alignment vertical="center"/>
      <protection locked="0"/>
    </xf>
    <xf numFmtId="0" fontId="9" fillId="0" borderId="0" xfId="3" applyFont="1" applyFill="1" applyBorder="1" applyAlignment="1" applyProtection="1">
      <alignment horizontal="center" vertical="center"/>
    </xf>
    <xf numFmtId="176" fontId="20" fillId="0" borderId="0" xfId="2" applyNumberFormat="1" applyFont="1" applyFill="1" applyBorder="1" applyAlignment="1" applyProtection="1">
      <alignment horizontal="right" vertical="center" wrapText="1"/>
      <protection locked="0"/>
    </xf>
    <xf numFmtId="0" fontId="20" fillId="0" borderId="0" xfId="2" applyNumberFormat="1" applyFont="1" applyFill="1" applyBorder="1" applyAlignment="1" applyProtection="1">
      <alignment horizontal="right" vertical="center" wrapText="1"/>
      <protection locked="0"/>
    </xf>
    <xf numFmtId="0" fontId="20" fillId="0" borderId="0" xfId="39" applyFont="1" applyAlignment="1" applyProtection="1">
      <alignment vertical="center"/>
      <protection locked="0"/>
    </xf>
    <xf numFmtId="176" fontId="11" fillId="0" borderId="0" xfId="2" applyNumberFormat="1" applyFont="1" applyFill="1" applyBorder="1" applyAlignment="1" applyProtection="1">
      <alignment horizontal="right" vertical="center" wrapText="1"/>
      <protection locked="0"/>
    </xf>
    <xf numFmtId="0" fontId="11" fillId="0" borderId="0" xfId="39" applyFont="1" applyAlignment="1" applyProtection="1">
      <alignment vertical="center"/>
      <protection locked="0"/>
    </xf>
    <xf numFmtId="0" fontId="30" fillId="0" borderId="0" xfId="3" applyFont="1" applyFill="1" applyBorder="1" applyAlignment="1" applyProtection="1">
      <alignment horizontal="center" vertical="center"/>
    </xf>
    <xf numFmtId="0" fontId="15" fillId="3" borderId="0" xfId="23" applyFont="1" applyFill="1" applyBorder="1" applyAlignment="1" applyProtection="1">
      <alignment horizontal="left" vertical="center"/>
    </xf>
    <xf numFmtId="0" fontId="14" fillId="0" borderId="0" xfId="12" applyFont="1" applyAlignment="1" applyProtection="1">
      <alignment horizontal="left" vertical="top" wrapText="1"/>
      <protection locked="0"/>
    </xf>
    <xf numFmtId="0" fontId="14" fillId="0" borderId="0" xfId="36" applyFont="1" applyAlignment="1" applyProtection="1">
      <alignment horizontal="left" vertical="top"/>
      <protection locked="0"/>
    </xf>
    <xf numFmtId="0" fontId="15" fillId="0" borderId="0" xfId="23" applyFont="1" applyFill="1" applyBorder="1" applyAlignment="1" applyProtection="1">
      <alignment horizontal="left" vertical="top" wrapText="1"/>
      <protection locked="0"/>
    </xf>
    <xf numFmtId="0" fontId="14" fillId="0" borderId="0" xfId="36" applyFont="1" applyProtection="1">
      <protection locked="0"/>
    </xf>
    <xf numFmtId="0" fontId="12" fillId="3" borderId="0" xfId="36" applyFont="1" applyFill="1" applyAlignment="1" applyProtection="1">
      <alignment vertical="center"/>
      <protection locked="0"/>
    </xf>
    <xf numFmtId="0" fontId="14" fillId="3" borderId="0" xfId="36" applyFont="1" applyFill="1" applyBorder="1" applyAlignment="1" applyProtection="1">
      <alignment horizontal="left" vertical="center" wrapText="1" shrinkToFit="1"/>
    </xf>
    <xf numFmtId="0" fontId="14" fillId="3" borderId="0" xfId="36" applyFont="1" applyFill="1" applyBorder="1" applyAlignment="1" applyProtection="1">
      <alignment horizontal="center" vertical="center" wrapText="1" shrinkToFit="1"/>
    </xf>
    <xf numFmtId="0" fontId="14" fillId="3" borderId="0" xfId="36" applyFont="1" applyFill="1" applyAlignment="1" applyProtection="1">
      <alignment vertical="center"/>
    </xf>
    <xf numFmtId="0" fontId="14" fillId="3" borderId="0" xfId="36" applyFont="1" applyFill="1" applyBorder="1" applyAlignment="1" applyProtection="1">
      <alignment horizontal="right" vertical="center" wrapText="1" shrinkToFit="1"/>
    </xf>
    <xf numFmtId="0" fontId="14" fillId="3" borderId="0" xfId="36" applyFont="1" applyFill="1" applyAlignment="1" applyProtection="1">
      <alignment vertical="center"/>
      <protection locked="0"/>
    </xf>
    <xf numFmtId="0" fontId="11" fillId="3" borderId="0" xfId="12" applyFont="1" applyFill="1" applyBorder="1" applyAlignment="1" applyProtection="1">
      <alignment horizontal="center" vertical="center"/>
      <protection locked="0"/>
    </xf>
    <xf numFmtId="0" fontId="11" fillId="3" borderId="0" xfId="36" applyFont="1" applyFill="1" applyAlignment="1" applyProtection="1">
      <alignment vertical="center"/>
      <protection locked="0"/>
    </xf>
    <xf numFmtId="0" fontId="9" fillId="3" borderId="4" xfId="3" applyFont="1" applyFill="1" applyBorder="1" applyAlignment="1" applyProtection="1">
      <alignment horizontal="center" vertical="center" wrapText="1"/>
    </xf>
    <xf numFmtId="0" fontId="9" fillId="3" borderId="12" xfId="3" applyFont="1" applyFill="1" applyBorder="1" applyAlignment="1" applyProtection="1">
      <alignment horizontal="center" vertical="center" wrapText="1"/>
    </xf>
    <xf numFmtId="166" fontId="20" fillId="0" borderId="0" xfId="39" applyNumberFormat="1" applyFont="1" applyFill="1" applyBorder="1" applyAlignment="1" applyProtection="1">
      <alignment horizontal="right" vertical="center"/>
      <protection locked="0"/>
    </xf>
    <xf numFmtId="0" fontId="20" fillId="3" borderId="0" xfId="12" applyNumberFormat="1" applyFont="1" applyFill="1" applyBorder="1" applyAlignment="1" applyProtection="1">
      <alignment horizontal="right" vertical="center" wrapText="1"/>
      <protection locked="0"/>
    </xf>
    <xf numFmtId="0" fontId="20" fillId="3" borderId="0" xfId="39" applyFont="1" applyFill="1" applyAlignment="1" applyProtection="1">
      <alignment vertical="center"/>
      <protection locked="0"/>
    </xf>
    <xf numFmtId="3" fontId="20" fillId="3" borderId="0" xfId="39" applyNumberFormat="1" applyFont="1" applyFill="1" applyBorder="1" applyAlignment="1" applyProtection="1">
      <alignment vertical="center"/>
      <protection locked="0"/>
    </xf>
    <xf numFmtId="166" fontId="20" fillId="0" borderId="0" xfId="36" applyNumberFormat="1" applyFont="1" applyFill="1" applyAlignment="1" applyProtection="1">
      <alignment horizontal="right" vertical="center"/>
      <protection locked="0"/>
    </xf>
    <xf numFmtId="0" fontId="20" fillId="3" borderId="0" xfId="12" applyNumberFormat="1" applyFont="1" applyFill="1" applyBorder="1" applyAlignment="1" applyProtection="1">
      <alignment horizontal="right" vertical="center"/>
      <protection locked="0"/>
    </xf>
    <xf numFmtId="166" fontId="11" fillId="0" borderId="0" xfId="39" applyNumberFormat="1" applyFont="1" applyFill="1" applyBorder="1" applyAlignment="1" applyProtection="1">
      <alignment horizontal="right" vertical="center"/>
      <protection locked="0"/>
    </xf>
    <xf numFmtId="0" fontId="11" fillId="3" borderId="0" xfId="12" applyNumberFormat="1" applyFont="1" applyFill="1" applyBorder="1" applyAlignment="1" applyProtection="1">
      <alignment horizontal="right" vertical="center"/>
      <protection locked="0"/>
    </xf>
    <xf numFmtId="0" fontId="11" fillId="3" borderId="0" xfId="39" applyFont="1" applyFill="1" applyAlignment="1" applyProtection="1">
      <alignment vertical="center"/>
      <protection locked="0"/>
    </xf>
    <xf numFmtId="166" fontId="11" fillId="0" borderId="0" xfId="36" applyNumberFormat="1" applyFont="1" applyFill="1" applyAlignment="1" applyProtection="1">
      <alignment horizontal="right" vertical="center"/>
      <protection locked="0"/>
    </xf>
    <xf numFmtId="0" fontId="9" fillId="3" borderId="4" xfId="3" quotePrefix="1" applyFont="1" applyFill="1" applyBorder="1" applyAlignment="1" applyProtection="1">
      <alignment horizontal="center" vertical="center"/>
    </xf>
    <xf numFmtId="0" fontId="9" fillId="3" borderId="4" xfId="3" quotePrefix="1" applyFont="1" applyFill="1" applyBorder="1" applyAlignment="1" applyProtection="1">
      <alignment horizontal="center" vertical="center" wrapText="1"/>
    </xf>
    <xf numFmtId="0" fontId="9" fillId="0" borderId="20" xfId="3" quotePrefix="1" applyFont="1" applyFill="1" applyBorder="1" applyAlignment="1" applyProtection="1">
      <alignment horizontal="center" vertical="center" wrapText="1"/>
    </xf>
    <xf numFmtId="0" fontId="11" fillId="3" borderId="0" xfId="36" applyFont="1" applyFill="1" applyAlignment="1" applyProtection="1">
      <alignment horizontal="left" vertical="top"/>
      <protection locked="0"/>
    </xf>
    <xf numFmtId="0" fontId="20" fillId="3" borderId="0" xfId="23" applyFont="1" applyFill="1" applyBorder="1" applyAlignment="1" applyProtection="1">
      <alignment horizontal="left" vertical="center"/>
    </xf>
    <xf numFmtId="0" fontId="9" fillId="3" borderId="0" xfId="3" quotePrefix="1" applyFont="1" applyFill="1" applyBorder="1" applyAlignment="1" applyProtection="1">
      <alignment horizontal="center" vertical="center"/>
    </xf>
    <xf numFmtId="0" fontId="9" fillId="3" borderId="0" xfId="3" quotePrefix="1" applyFont="1" applyFill="1" applyBorder="1" applyAlignment="1" applyProtection="1">
      <alignment horizontal="center" vertical="center" wrapText="1"/>
    </xf>
    <xf numFmtId="0" fontId="9" fillId="0" borderId="0" xfId="3" quotePrefix="1" applyFont="1" applyFill="1" applyBorder="1" applyAlignment="1" applyProtection="1">
      <alignment horizontal="center" vertical="center" wrapText="1"/>
    </xf>
    <xf numFmtId="0" fontId="9" fillId="3" borderId="0" xfId="3" applyFont="1" applyFill="1" applyBorder="1" applyAlignment="1" applyProtection="1">
      <alignment horizontal="center" vertical="center"/>
    </xf>
    <xf numFmtId="0" fontId="14" fillId="3" borderId="0" xfId="12" applyFont="1" applyFill="1" applyBorder="1" applyAlignment="1" applyProtection="1">
      <alignment horizontal="center" vertical="center"/>
      <protection locked="0"/>
    </xf>
    <xf numFmtId="0" fontId="14" fillId="3" borderId="0" xfId="36" applyFont="1" applyFill="1" applyBorder="1" applyAlignment="1" applyProtection="1">
      <alignment horizontal="left" vertical="center"/>
      <protection locked="0"/>
    </xf>
    <xf numFmtId="0" fontId="14" fillId="3" borderId="0" xfId="2" applyFont="1" applyFill="1" applyBorder="1" applyAlignment="1" applyProtection="1">
      <alignment horizontal="left" vertical="center" wrapText="1"/>
      <protection locked="0"/>
    </xf>
    <xf numFmtId="0" fontId="7" fillId="3" borderId="0" xfId="23" quotePrefix="1" applyFont="1" applyFill="1" applyBorder="1" applyAlignment="1" applyProtection="1">
      <alignment horizontal="left" vertical="top"/>
    </xf>
    <xf numFmtId="0" fontId="11" fillId="3" borderId="0" xfId="2" applyFont="1" applyFill="1" applyBorder="1" applyAlignment="1" applyProtection="1">
      <alignment horizontal="left" vertical="top" wrapText="1"/>
      <protection locked="0"/>
    </xf>
    <xf numFmtId="0" fontId="11" fillId="3" borderId="0" xfId="36" applyFont="1" applyFill="1" applyProtection="1">
      <protection locked="0"/>
    </xf>
    <xf numFmtId="0" fontId="20" fillId="3" borderId="0" xfId="12" applyNumberFormat="1" applyFont="1" applyFill="1" applyBorder="1" applyAlignment="1" applyProtection="1">
      <alignment vertical="center"/>
    </xf>
    <xf numFmtId="166" fontId="11" fillId="3" borderId="0" xfId="36" applyNumberFormat="1" applyFont="1" applyFill="1" applyProtection="1">
      <protection locked="0"/>
    </xf>
    <xf numFmtId="0" fontId="40" fillId="3" borderId="0" xfId="36" applyFont="1" applyFill="1" applyBorder="1" applyAlignment="1" applyProtection="1">
      <alignment horizontal="center" vertical="center" wrapText="1" shrinkToFit="1"/>
    </xf>
    <xf numFmtId="0" fontId="40" fillId="0" borderId="0" xfId="36" applyFont="1" applyFill="1" applyBorder="1" applyAlignment="1" applyProtection="1">
      <alignment horizontal="center" vertical="center" wrapText="1" shrinkToFit="1"/>
    </xf>
    <xf numFmtId="0" fontId="14" fillId="3" borderId="1" xfId="36" applyFont="1" applyFill="1" applyBorder="1" applyAlignment="1" applyProtection="1">
      <alignment vertical="center" wrapText="1" shrinkToFit="1"/>
    </xf>
    <xf numFmtId="0" fontId="14" fillId="3" borderId="1" xfId="36" applyFont="1" applyFill="1" applyBorder="1" applyAlignment="1" applyProtection="1">
      <alignment horizontal="right" vertical="center" wrapText="1" shrinkToFit="1"/>
    </xf>
    <xf numFmtId="0" fontId="14" fillId="0" borderId="0" xfId="36" applyFont="1" applyFill="1" applyBorder="1" applyAlignment="1" applyProtection="1">
      <alignment horizontal="right" vertical="center" wrapText="1" shrinkToFit="1"/>
    </xf>
    <xf numFmtId="0" fontId="20" fillId="3" borderId="2" xfId="23" applyFont="1" applyFill="1" applyBorder="1" applyAlignment="1" applyProtection="1">
      <alignment horizontal="left" vertical="center"/>
    </xf>
    <xf numFmtId="0" fontId="9" fillId="3" borderId="7" xfId="3" applyFont="1" applyFill="1" applyBorder="1" applyAlignment="1" applyProtection="1">
      <alignment horizontal="center" vertical="center" wrapText="1"/>
    </xf>
    <xf numFmtId="0" fontId="9" fillId="3" borderId="4" xfId="3" applyFont="1" applyFill="1" applyBorder="1" applyAlignment="1" applyProtection="1">
      <alignment horizontal="center" vertical="center"/>
    </xf>
    <xf numFmtId="0" fontId="11" fillId="3" borderId="0" xfId="12" applyFont="1" applyFill="1" applyBorder="1" applyAlignment="1" applyProtection="1">
      <alignment horizontal="center" vertical="center" wrapText="1"/>
    </xf>
    <xf numFmtId="196" fontId="20" fillId="3" borderId="0" xfId="39" applyNumberFormat="1" applyFont="1" applyFill="1" applyBorder="1" applyAlignment="1" applyProtection="1">
      <alignment horizontal="right" vertical="center"/>
      <protection locked="0"/>
    </xf>
    <xf numFmtId="196" fontId="20" fillId="0" borderId="0" xfId="39" applyNumberFormat="1" applyFont="1" applyFill="1" applyBorder="1" applyAlignment="1" applyProtection="1">
      <alignment horizontal="right" vertical="center"/>
      <protection locked="0"/>
    </xf>
    <xf numFmtId="196" fontId="20" fillId="0" borderId="0" xfId="39" applyNumberFormat="1" applyFont="1" applyFill="1" applyAlignment="1" applyProtection="1">
      <alignment horizontal="right" vertical="center"/>
      <protection locked="0"/>
    </xf>
    <xf numFmtId="185" fontId="20" fillId="0" borderId="0" xfId="39" applyNumberFormat="1" applyFont="1" applyFill="1" applyAlignment="1" applyProtection="1">
      <alignment horizontal="right" vertical="center"/>
      <protection locked="0"/>
    </xf>
    <xf numFmtId="176" fontId="20" fillId="3" borderId="0" xfId="39" applyNumberFormat="1" applyFont="1" applyFill="1" applyBorder="1" applyAlignment="1" applyProtection="1">
      <alignment horizontal="right" vertical="center"/>
      <protection locked="0"/>
    </xf>
    <xf numFmtId="196" fontId="20" fillId="3" borderId="0" xfId="39" applyNumberFormat="1" applyFont="1" applyFill="1" applyAlignment="1" applyProtection="1">
      <alignment vertical="center"/>
      <protection locked="0"/>
    </xf>
    <xf numFmtId="164" fontId="20" fillId="3" borderId="0" xfId="39" quotePrefix="1" applyNumberFormat="1" applyFont="1" applyFill="1" applyBorder="1" applyAlignment="1" applyProtection="1">
      <alignment horizontal="right" vertical="center"/>
      <protection locked="0"/>
    </xf>
    <xf numFmtId="164" fontId="20" fillId="0" borderId="0" xfId="39" quotePrefix="1" applyNumberFormat="1" applyFont="1" applyFill="1" applyBorder="1" applyAlignment="1" applyProtection="1">
      <alignment horizontal="right" vertical="center"/>
      <protection locked="0"/>
    </xf>
    <xf numFmtId="164" fontId="11" fillId="3" borderId="0" xfId="39" quotePrefix="1" applyNumberFormat="1" applyFont="1" applyFill="1" applyBorder="1" applyAlignment="1" applyProtection="1">
      <alignment horizontal="right" vertical="center"/>
      <protection locked="0"/>
    </xf>
    <xf numFmtId="164" fontId="11" fillId="0" borderId="0" xfId="39" quotePrefix="1" applyNumberFormat="1" applyFont="1" applyFill="1" applyBorder="1" applyAlignment="1" applyProtection="1">
      <alignment horizontal="right" vertical="center"/>
      <protection locked="0"/>
    </xf>
    <xf numFmtId="185" fontId="11" fillId="0" borderId="0" xfId="39" quotePrefix="1" applyNumberFormat="1" applyFont="1" applyFill="1" applyBorder="1" applyAlignment="1" applyProtection="1">
      <alignment horizontal="right" vertical="center"/>
      <protection locked="0"/>
    </xf>
    <xf numFmtId="176" fontId="11" fillId="3" borderId="0" xfId="39" applyNumberFormat="1" applyFont="1" applyFill="1" applyBorder="1" applyAlignment="1" applyProtection="1">
      <alignment horizontal="right" vertical="center"/>
      <protection locked="0"/>
    </xf>
    <xf numFmtId="185" fontId="11" fillId="0" borderId="0" xfId="39" applyNumberFormat="1" applyFont="1" applyFill="1" applyAlignment="1" applyProtection="1">
      <alignment horizontal="right" vertical="center"/>
      <protection locked="0"/>
    </xf>
    <xf numFmtId="0" fontId="51" fillId="3" borderId="16" xfId="23" applyFont="1" applyFill="1" applyBorder="1" applyAlignment="1" applyProtection="1">
      <alignment horizontal="left" vertical="center"/>
    </xf>
    <xf numFmtId="0" fontId="30" fillId="3" borderId="16" xfId="3" applyFont="1" applyFill="1" applyBorder="1" applyAlignment="1" applyProtection="1">
      <alignment horizontal="center" vertical="center" wrapText="1"/>
    </xf>
    <xf numFmtId="0" fontId="30" fillId="3" borderId="16" xfId="3" applyFont="1" applyFill="1" applyBorder="1" applyAlignment="1" applyProtection="1">
      <alignment horizontal="center" vertical="center"/>
    </xf>
    <xf numFmtId="0" fontId="14" fillId="3" borderId="0" xfId="12" applyFont="1" applyFill="1" applyBorder="1" applyAlignment="1" applyProtection="1">
      <alignment horizontal="center" vertical="center" wrapText="1"/>
    </xf>
    <xf numFmtId="0" fontId="14" fillId="3" borderId="0" xfId="36" applyFont="1" applyFill="1" applyBorder="1" applyAlignment="1" applyProtection="1">
      <alignment vertical="center"/>
      <protection locked="0"/>
    </xf>
    <xf numFmtId="0" fontId="14" fillId="0" borderId="0" xfId="12" applyFont="1" applyBorder="1" applyAlignment="1">
      <alignment vertical="center"/>
    </xf>
    <xf numFmtId="0" fontId="14" fillId="0" borderId="0" xfId="12" applyFont="1" applyAlignment="1">
      <alignment vertical="center"/>
    </xf>
    <xf numFmtId="0" fontId="14" fillId="3" borderId="0" xfId="36" applyFont="1" applyFill="1" applyAlignment="1" applyProtection="1">
      <alignment horizontal="left" vertical="center"/>
      <protection locked="0"/>
    </xf>
    <xf numFmtId="0" fontId="40" fillId="3" borderId="0" xfId="36" applyFont="1" applyFill="1" applyBorder="1" applyAlignment="1" applyProtection="1">
      <alignment horizontal="center" vertical="center" wrapText="1" shrinkToFit="1"/>
      <protection locked="0"/>
    </xf>
    <xf numFmtId="0" fontId="14" fillId="0" borderId="1" xfId="36" applyFont="1" applyFill="1" applyBorder="1" applyAlignment="1" applyProtection="1">
      <alignment horizontal="right" vertical="center" wrapText="1" shrinkToFit="1"/>
    </xf>
    <xf numFmtId="0" fontId="11" fillId="3" borderId="2" xfId="36" applyFont="1" applyFill="1" applyBorder="1" applyAlignment="1" applyProtection="1">
      <alignment horizontal="center" vertical="center" wrapText="1" shrinkToFit="1"/>
    </xf>
    <xf numFmtId="0" fontId="11" fillId="0" borderId="0" xfId="12" applyNumberFormat="1" applyFont="1" applyFill="1" applyBorder="1" applyAlignment="1" applyProtection="1">
      <alignment wrapText="1"/>
      <protection locked="0"/>
    </xf>
    <xf numFmtId="175" fontId="20" fillId="0" borderId="0" xfId="39" applyNumberFormat="1" applyFont="1" applyFill="1" applyBorder="1" applyAlignment="1" applyProtection="1">
      <alignment horizontal="right" vertical="center"/>
      <protection locked="0"/>
    </xf>
    <xf numFmtId="175" fontId="11" fillId="3" borderId="0" xfId="12" applyNumberFormat="1" applyFont="1" applyFill="1" applyBorder="1" applyAlignment="1" applyProtection="1">
      <alignment horizontal="center" vertical="center"/>
      <protection locked="0"/>
    </xf>
    <xf numFmtId="175" fontId="20" fillId="0" borderId="0" xfId="39" quotePrefix="1" applyNumberFormat="1" applyFont="1" applyFill="1" applyBorder="1" applyAlignment="1" applyProtection="1">
      <alignment horizontal="right" vertical="center"/>
      <protection locked="0"/>
    </xf>
    <xf numFmtId="175" fontId="11" fillId="0" borderId="0" xfId="39" applyNumberFormat="1" applyFont="1" applyFill="1" applyBorder="1" applyAlignment="1" applyProtection="1">
      <alignment horizontal="right" vertical="center"/>
      <protection locked="0"/>
    </xf>
    <xf numFmtId="0" fontId="20" fillId="3" borderId="2" xfId="12" applyNumberFormat="1" applyFont="1" applyFill="1" applyBorder="1" applyAlignment="1" applyProtection="1">
      <alignment horizontal="center" vertical="center"/>
    </xf>
    <xf numFmtId="0" fontId="51" fillId="3" borderId="16" xfId="12" applyNumberFormat="1" applyFont="1" applyFill="1" applyBorder="1" applyAlignment="1" applyProtection="1">
      <alignment horizontal="center" vertical="center"/>
    </xf>
    <xf numFmtId="175" fontId="14" fillId="3" borderId="0" xfId="12" applyNumberFormat="1" applyFont="1" applyFill="1" applyBorder="1" applyAlignment="1" applyProtection="1">
      <alignment horizontal="center" vertical="center"/>
      <protection locked="0"/>
    </xf>
    <xf numFmtId="0" fontId="14" fillId="3" borderId="0" xfId="39" applyFont="1" applyFill="1" applyBorder="1" applyAlignment="1" applyProtection="1">
      <alignment vertical="center"/>
      <protection locked="0"/>
    </xf>
    <xf numFmtId="0" fontId="14" fillId="3" borderId="0" xfId="12" applyNumberFormat="1" applyFont="1" applyFill="1" applyBorder="1" applyAlignment="1" applyProtection="1">
      <alignment vertical="center"/>
      <protection locked="0"/>
    </xf>
    <xf numFmtId="0" fontId="15" fillId="2" borderId="0" xfId="23" applyFont="1" applyFill="1" applyBorder="1" applyAlignment="1" applyProtection="1">
      <alignment horizontal="left" vertical="center" wrapText="1"/>
    </xf>
    <xf numFmtId="0" fontId="15" fillId="2" borderId="0" xfId="23" applyFont="1" applyFill="1" applyBorder="1" applyAlignment="1" applyProtection="1">
      <alignment vertical="center" wrapText="1"/>
    </xf>
    <xf numFmtId="0" fontId="57" fillId="0" borderId="0" xfId="36" applyFont="1" applyFill="1" applyProtection="1">
      <protection locked="0"/>
    </xf>
    <xf numFmtId="175" fontId="11" fillId="3" borderId="0" xfId="36" applyNumberFormat="1" applyFont="1" applyFill="1" applyProtection="1">
      <protection locked="0"/>
    </xf>
    <xf numFmtId="0" fontId="32" fillId="2" borderId="0" xfId="36" applyFont="1" applyFill="1" applyAlignment="1" applyProtection="1">
      <alignment horizontal="center" vertical="center"/>
      <protection locked="0"/>
    </xf>
    <xf numFmtId="0" fontId="4" fillId="2" borderId="0" xfId="36" applyFont="1" applyFill="1" applyBorder="1" applyAlignment="1" applyProtection="1">
      <alignment horizontal="center" vertical="center"/>
    </xf>
    <xf numFmtId="0" fontId="7" fillId="2" borderId="0" xfId="37" applyFont="1" applyFill="1" applyAlignment="1" applyProtection="1">
      <alignment vertical="center"/>
      <protection locked="0"/>
    </xf>
    <xf numFmtId="0" fontId="41" fillId="2" borderId="7" xfId="3" applyFont="1" applyFill="1" applyBorder="1" applyAlignment="1" applyProtection="1">
      <alignment horizontal="center" vertical="center" wrapText="1"/>
    </xf>
    <xf numFmtId="0" fontId="41" fillId="2" borderId="4" xfId="3" applyFont="1" applyFill="1" applyBorder="1" applyAlignment="1" applyProtection="1">
      <alignment horizontal="center" vertical="center" wrapText="1"/>
    </xf>
    <xf numFmtId="0" fontId="11" fillId="2" borderId="0" xfId="37" applyFont="1" applyFill="1" applyAlignment="1" applyProtection="1">
      <alignment vertical="center"/>
      <protection locked="0"/>
    </xf>
    <xf numFmtId="0" fontId="7" fillId="2" borderId="4" xfId="2" applyFont="1" applyFill="1" applyBorder="1" applyAlignment="1" applyProtection="1">
      <alignment horizontal="center" vertical="center"/>
    </xf>
    <xf numFmtId="0" fontId="11" fillId="2" borderId="4" xfId="2" applyFont="1" applyFill="1" applyBorder="1" applyAlignment="1" applyProtection="1">
      <alignment horizontal="center" vertical="center"/>
    </xf>
    <xf numFmtId="0" fontId="11" fillId="2" borderId="4" xfId="2" applyFont="1" applyFill="1" applyBorder="1" applyAlignment="1" applyProtection="1">
      <alignment horizontal="center" vertical="center" wrapText="1"/>
    </xf>
    <xf numFmtId="193" fontId="20" fillId="2" borderId="0" xfId="0" applyNumberFormat="1" applyFont="1" applyFill="1" applyBorder="1" applyAlignment="1">
      <alignment horizontal="right" vertical="center"/>
    </xf>
    <xf numFmtId="0" fontId="5" fillId="2" borderId="0" xfId="37" applyFont="1" applyFill="1" applyBorder="1" applyAlignment="1" applyProtection="1">
      <alignment vertical="center"/>
      <protection locked="0"/>
    </xf>
    <xf numFmtId="0" fontId="5" fillId="2" borderId="0" xfId="39" applyFont="1" applyFill="1" applyBorder="1" applyAlignment="1" applyProtection="1">
      <alignment vertical="center"/>
      <protection locked="0"/>
    </xf>
    <xf numFmtId="164" fontId="47" fillId="2" borderId="18" xfId="0" applyNumberFormat="1" applyFont="1" applyFill="1" applyBorder="1" applyAlignment="1">
      <alignment horizontal="right" vertical="center"/>
    </xf>
    <xf numFmtId="0" fontId="7" fillId="2" borderId="0" xfId="36" applyFont="1" applyFill="1" applyBorder="1" applyAlignment="1" applyProtection="1">
      <protection locked="0"/>
    </xf>
    <xf numFmtId="164" fontId="46" fillId="2" borderId="18" xfId="0" applyNumberFormat="1" applyFont="1" applyFill="1" applyBorder="1" applyAlignment="1">
      <alignment horizontal="right" vertical="center"/>
    </xf>
    <xf numFmtId="0" fontId="5" fillId="2" borderId="0" xfId="36" applyFont="1" applyFill="1" applyBorder="1" applyAlignment="1" applyProtection="1">
      <protection locked="0"/>
    </xf>
    <xf numFmtId="193" fontId="11" fillId="2" borderId="0" xfId="0" applyNumberFormat="1" applyFont="1" applyFill="1" applyBorder="1" applyAlignment="1">
      <alignment horizontal="right" vertical="center"/>
    </xf>
    <xf numFmtId="164" fontId="46" fillId="2" borderId="49" xfId="0" applyNumberFormat="1" applyFont="1" applyFill="1" applyBorder="1" applyAlignment="1">
      <alignment horizontal="right" vertical="center"/>
    </xf>
    <xf numFmtId="0" fontId="7" fillId="2" borderId="0" xfId="36" applyFont="1" applyFill="1" applyAlignment="1" applyProtection="1">
      <protection locked="0"/>
    </xf>
    <xf numFmtId="0" fontId="41" fillId="2" borderId="7" xfId="3" applyFont="1" applyFill="1" applyBorder="1" applyAlignment="1" applyProtection="1">
      <alignment horizontal="center" vertical="center" wrapText="1"/>
      <protection locked="0"/>
    </xf>
    <xf numFmtId="0" fontId="41" fillId="2" borderId="4" xfId="3" applyFont="1" applyFill="1" applyBorder="1" applyAlignment="1" applyProtection="1">
      <alignment horizontal="center" vertical="center" wrapText="1"/>
      <protection locked="0"/>
    </xf>
    <xf numFmtId="0" fontId="19" fillId="2" borderId="0" xfId="23" applyFont="1" applyFill="1" applyBorder="1" applyAlignment="1" applyProtection="1">
      <alignment horizontal="center" vertical="center"/>
    </xf>
    <xf numFmtId="0" fontId="14" fillId="2" borderId="16" xfId="2" applyFont="1" applyFill="1" applyBorder="1" applyAlignment="1" applyProtection="1">
      <alignment horizontal="center" vertical="center" wrapText="1"/>
    </xf>
    <xf numFmtId="0" fontId="15" fillId="2" borderId="0" xfId="37" applyFont="1" applyFill="1" applyBorder="1" applyAlignment="1" applyProtection="1">
      <alignment vertical="center"/>
      <protection locked="0"/>
    </xf>
    <xf numFmtId="0" fontId="15" fillId="2" borderId="0" xfId="36" applyFont="1" applyFill="1" applyBorder="1" applyAlignment="1" applyProtection="1">
      <alignment horizontal="left" vertical="center"/>
      <protection locked="0"/>
    </xf>
    <xf numFmtId="0" fontId="15" fillId="2" borderId="0" xfId="36" applyFont="1" applyFill="1" applyAlignment="1" applyProtection="1">
      <alignment horizontal="left" vertical="center"/>
      <protection locked="0"/>
    </xf>
    <xf numFmtId="166" fontId="7" fillId="2" borderId="0" xfId="8" applyNumberFormat="1" applyFont="1" applyFill="1" applyAlignment="1" applyProtection="1">
      <alignment vertical="center"/>
      <protection locked="0"/>
    </xf>
    <xf numFmtId="0" fontId="58" fillId="2" borderId="0" xfId="36" applyFont="1" applyFill="1" applyAlignment="1" applyProtection="1">
      <protection locked="0"/>
    </xf>
    <xf numFmtId="0" fontId="15" fillId="2" borderId="0" xfId="36" applyFont="1" applyFill="1" applyBorder="1" applyAlignment="1" applyProtection="1">
      <alignment horizontal="left" vertical="center" wrapText="1" shrinkToFit="1"/>
      <protection locked="0"/>
    </xf>
    <xf numFmtId="0" fontId="19" fillId="2" borderId="0" xfId="36" applyFont="1" applyFill="1" applyBorder="1" applyAlignment="1" applyProtection="1">
      <alignment horizontal="center" vertical="center"/>
    </xf>
    <xf numFmtId="2" fontId="15" fillId="2" borderId="1" xfId="36" applyNumberFormat="1" applyFont="1" applyFill="1" applyBorder="1" applyAlignment="1" applyProtection="1">
      <alignment horizontal="right" vertical="center" wrapText="1" shrinkToFit="1"/>
      <protection locked="0"/>
    </xf>
    <xf numFmtId="0" fontId="15" fillId="2" borderId="0" xfId="36" applyFont="1" applyFill="1" applyAlignment="1" applyProtection="1">
      <alignment horizontal="center" vertical="center"/>
      <protection locked="0"/>
    </xf>
    <xf numFmtId="0" fontId="11" fillId="2" borderId="12" xfId="37" applyFont="1" applyFill="1" applyBorder="1" applyAlignment="1" applyProtection="1">
      <alignment horizontal="center" vertical="center"/>
    </xf>
    <xf numFmtId="0" fontId="11" fillId="2" borderId="12" xfId="37" applyFont="1" applyFill="1" applyBorder="1" applyAlignment="1" applyProtection="1">
      <alignment horizontal="center" vertical="center" wrapText="1"/>
    </xf>
    <xf numFmtId="0" fontId="11" fillId="2" borderId="4" xfId="37" applyFont="1" applyFill="1" applyBorder="1" applyAlignment="1" applyProtection="1">
      <alignment horizontal="center" vertical="center"/>
    </xf>
    <xf numFmtId="0" fontId="11" fillId="2" borderId="4" xfId="37" applyFont="1" applyFill="1" applyBorder="1" applyAlignment="1" applyProtection="1">
      <alignment horizontal="center" vertical="center" wrapText="1"/>
    </xf>
    <xf numFmtId="195" fontId="20" fillId="2" borderId="0" xfId="39" applyNumberFormat="1" applyFont="1" applyFill="1" applyBorder="1" applyAlignment="1" applyProtection="1">
      <alignment horizontal="right" vertical="center"/>
      <protection locked="0"/>
    </xf>
    <xf numFmtId="2" fontId="20" fillId="2" borderId="0" xfId="39" applyNumberFormat="1" applyFont="1" applyFill="1" applyBorder="1" applyAlignment="1" applyProtection="1">
      <alignment horizontal="right" vertical="center"/>
      <protection locked="0"/>
    </xf>
    <xf numFmtId="0" fontId="20" fillId="2" borderId="0" xfId="8" applyNumberFormat="1" applyFont="1" applyFill="1" applyBorder="1" applyAlignment="1"/>
    <xf numFmtId="0" fontId="11" fillId="2" borderId="0" xfId="8" applyNumberFormat="1" applyFont="1" applyFill="1" applyBorder="1" applyAlignment="1"/>
    <xf numFmtId="195" fontId="11" fillId="2" borderId="0" xfId="39" applyNumberFormat="1" applyFont="1" applyFill="1" applyBorder="1" applyAlignment="1" applyProtection="1">
      <alignment horizontal="right" vertical="center"/>
      <protection locked="0"/>
    </xf>
    <xf numFmtId="2" fontId="11" fillId="2" borderId="0" xfId="39" applyNumberFormat="1" applyFont="1" applyFill="1" applyBorder="1" applyAlignment="1" applyProtection="1">
      <alignment horizontal="right" vertical="center"/>
      <protection locked="0"/>
    </xf>
    <xf numFmtId="0" fontId="11" fillId="2" borderId="0" xfId="39" applyNumberFormat="1" applyFont="1" applyFill="1" applyBorder="1" applyAlignment="1" applyProtection="1">
      <alignment horizontal="right" vertical="center"/>
      <protection locked="0"/>
    </xf>
    <xf numFmtId="0" fontId="11" fillId="2" borderId="7" xfId="37" applyFont="1" applyFill="1" applyBorder="1" applyAlignment="1" applyProtection="1">
      <alignment horizontal="center" vertical="center"/>
    </xf>
    <xf numFmtId="0" fontId="11" fillId="2" borderId="7" xfId="37" applyFont="1" applyFill="1" applyBorder="1" applyAlignment="1" applyProtection="1">
      <alignment horizontal="center" vertical="center" wrapText="1"/>
    </xf>
    <xf numFmtId="0" fontId="14" fillId="2" borderId="0" xfId="2" applyFont="1" applyFill="1" applyBorder="1" applyAlignment="1" applyProtection="1">
      <alignment horizontal="center" vertical="center" wrapText="1"/>
    </xf>
    <xf numFmtId="0" fontId="14" fillId="2" borderId="16" xfId="37" applyFont="1" applyFill="1" applyBorder="1" applyAlignment="1" applyProtection="1">
      <alignment horizontal="center" vertical="center"/>
    </xf>
    <xf numFmtId="0" fontId="14" fillId="2" borderId="16" xfId="37" applyFont="1" applyFill="1" applyBorder="1" applyAlignment="1" applyProtection="1">
      <alignment horizontal="center" vertical="center" wrapText="1"/>
    </xf>
    <xf numFmtId="0" fontId="49" fillId="2" borderId="0" xfId="3" applyFont="1" applyFill="1" applyBorder="1" applyAlignment="1" applyProtection="1">
      <alignment horizontal="center" vertical="center" wrapText="1"/>
    </xf>
    <xf numFmtId="2" fontId="49" fillId="2" borderId="0" xfId="3" applyNumberFormat="1" applyFont="1" applyFill="1" applyBorder="1" applyAlignment="1" applyProtection="1">
      <alignment horizontal="center" vertical="center" wrapText="1"/>
    </xf>
    <xf numFmtId="2" fontId="7" fillId="2" borderId="0" xfId="36" applyNumberFormat="1" applyFont="1" applyFill="1" applyAlignment="1" applyProtection="1">
      <protection locked="0"/>
    </xf>
    <xf numFmtId="195" fontId="7" fillId="0" borderId="0" xfId="36" applyNumberFormat="1" applyFont="1" applyFill="1" applyAlignment="1" applyProtection="1">
      <protection locked="0"/>
    </xf>
    <xf numFmtId="195" fontId="7" fillId="2" borderId="0" xfId="36" applyNumberFormat="1" applyFont="1" applyFill="1" applyAlignment="1" applyProtection="1">
      <protection locked="0"/>
    </xf>
    <xf numFmtId="0" fontId="4" fillId="2" borderId="0" xfId="36" applyFont="1" applyFill="1" applyBorder="1" applyAlignment="1" applyProtection="1">
      <alignment vertical="center" wrapText="1"/>
    </xf>
    <xf numFmtId="0" fontId="15" fillId="2" borderId="0" xfId="36" applyFont="1" applyFill="1" applyBorder="1" applyAlignment="1" applyProtection="1">
      <alignment horizontal="right" vertical="center" wrapText="1" shrinkToFit="1"/>
      <protection locked="0"/>
    </xf>
    <xf numFmtId="0" fontId="5" fillId="2" borderId="0" xfId="36" applyFont="1" applyFill="1" applyBorder="1" applyAlignment="1" applyProtection="1">
      <alignment horizontal="center" vertical="center"/>
    </xf>
    <xf numFmtId="0" fontId="5" fillId="2" borderId="0" xfId="38" applyNumberFormat="1" applyFont="1" applyFill="1" applyBorder="1" applyAlignment="1">
      <alignment vertical="center"/>
    </xf>
    <xf numFmtId="195" fontId="20" fillId="2" borderId="0" xfId="8" applyNumberFormat="1" applyFont="1" applyFill="1" applyBorder="1" applyAlignment="1"/>
    <xf numFmtId="0" fontId="7" fillId="2" borderId="0" xfId="38" applyNumberFormat="1" applyFont="1" applyFill="1" applyBorder="1" applyAlignment="1">
      <alignment vertical="center"/>
    </xf>
    <xf numFmtId="195" fontId="11" fillId="2" borderId="0" xfId="8" applyNumberFormat="1" applyFont="1" applyFill="1" applyBorder="1" applyAlignment="1"/>
    <xf numFmtId="0" fontId="7" fillId="2" borderId="0" xfId="38" applyNumberFormat="1" applyFont="1" applyFill="1" applyBorder="1" applyAlignment="1">
      <alignment horizontal="left" vertical="center"/>
    </xf>
    <xf numFmtId="0" fontId="5" fillId="2" borderId="0" xfId="38" applyNumberFormat="1" applyFont="1" applyFill="1" applyBorder="1" applyAlignment="1">
      <alignment horizontal="left" vertical="center"/>
    </xf>
    <xf numFmtId="0" fontId="5" fillId="2" borderId="16" xfId="23" applyFont="1" applyFill="1" applyBorder="1" applyAlignment="1" applyProtection="1">
      <alignment horizontal="center" vertical="center"/>
    </xf>
    <xf numFmtId="0" fontId="11" fillId="2" borderId="0" xfId="2" applyFont="1" applyFill="1" applyBorder="1" applyAlignment="1" applyProtection="1">
      <alignment horizontal="center" vertical="center" wrapText="1"/>
    </xf>
    <xf numFmtId="0" fontId="11" fillId="2" borderId="16" xfId="37" applyFont="1" applyFill="1" applyBorder="1" applyAlignment="1" applyProtection="1">
      <alignment horizontal="center" vertical="center"/>
    </xf>
    <xf numFmtId="0" fontId="11" fillId="2" borderId="16" xfId="37" applyFont="1" applyFill="1" applyBorder="1" applyAlignment="1" applyProtection="1">
      <alignment horizontal="center" vertical="center" wrapText="1"/>
    </xf>
    <xf numFmtId="0" fontId="7" fillId="2" borderId="0" xfId="37" applyFont="1" applyFill="1" applyBorder="1" applyAlignment="1" applyProtection="1">
      <alignment vertical="center"/>
      <protection locked="0"/>
    </xf>
    <xf numFmtId="195" fontId="51" fillId="2" borderId="0" xfId="39" applyNumberFormat="1" applyFont="1" applyFill="1" applyBorder="1" applyAlignment="1" applyProtection="1">
      <alignment horizontal="right" vertical="center"/>
      <protection locked="0"/>
    </xf>
    <xf numFmtId="0" fontId="15" fillId="2" borderId="0" xfId="37" applyFont="1" applyFill="1" applyAlignment="1" applyProtection="1">
      <alignment vertical="center"/>
      <protection locked="0"/>
    </xf>
    <xf numFmtId="166" fontId="15" fillId="2" borderId="0" xfId="8" applyNumberFormat="1" applyFont="1" applyFill="1" applyAlignment="1" applyProtection="1">
      <alignment vertical="center"/>
      <protection locked="0"/>
    </xf>
    <xf numFmtId="0" fontId="14" fillId="2" borderId="0" xfId="38" applyFont="1" applyFill="1"/>
    <xf numFmtId="0" fontId="15" fillId="2" borderId="0" xfId="36" applyFont="1" applyFill="1" applyAlignment="1" applyProtection="1">
      <alignment horizontal="left" vertical="top"/>
      <protection locked="0"/>
    </xf>
    <xf numFmtId="0" fontId="15" fillId="2" borderId="0" xfId="36" applyFont="1" applyFill="1" applyAlignment="1" applyProtection="1">
      <protection locked="0"/>
    </xf>
    <xf numFmtId="166" fontId="7" fillId="0" borderId="0" xfId="8" applyNumberFormat="1" applyFont="1" applyFill="1" applyAlignment="1" applyProtection="1">
      <alignment vertical="center"/>
      <protection locked="0"/>
    </xf>
    <xf numFmtId="0" fontId="11" fillId="0" borderId="0" xfId="38" applyFont="1" applyFill="1"/>
    <xf numFmtId="0" fontId="11" fillId="2" borderId="0" xfId="38" applyFont="1" applyFill="1"/>
    <xf numFmtId="0" fontId="32" fillId="2" borderId="0" xfId="36" applyFont="1" applyFill="1" applyAlignment="1" applyProtection="1">
      <alignment vertical="center"/>
      <protection locked="0"/>
    </xf>
    <xf numFmtId="0" fontId="60" fillId="2" borderId="0" xfId="36" applyFont="1" applyFill="1" applyBorder="1" applyAlignment="1" applyProtection="1">
      <alignment horizontal="center" vertical="center" wrapText="1" shrinkToFit="1"/>
      <protection locked="0"/>
    </xf>
    <xf numFmtId="0" fontId="19" fillId="2" borderId="0" xfId="36" applyFont="1" applyFill="1" applyBorder="1" applyAlignment="1" applyProtection="1">
      <alignment horizontal="center" vertical="center" wrapText="1" shrinkToFit="1"/>
      <protection locked="0"/>
    </xf>
    <xf numFmtId="0" fontId="15" fillId="2" borderId="0" xfId="36" applyFont="1" applyFill="1" applyBorder="1" applyAlignment="1" applyProtection="1">
      <alignment horizontal="right" vertical="center"/>
      <protection locked="0"/>
    </xf>
    <xf numFmtId="0" fontId="15" fillId="2" borderId="0" xfId="36" applyFont="1" applyFill="1" applyBorder="1" applyAlignment="1" applyProtection="1">
      <alignment vertical="center"/>
      <protection locked="0"/>
    </xf>
    <xf numFmtId="0" fontId="7" fillId="2" borderId="0" xfId="36" applyFont="1" applyFill="1" applyAlignment="1" applyProtection="1">
      <alignment vertical="center"/>
      <protection locked="0"/>
    </xf>
    <xf numFmtId="195" fontId="20" fillId="2" borderId="0" xfId="8" applyNumberFormat="1" applyFont="1" applyFill="1" applyBorder="1" applyAlignment="1" applyProtection="1">
      <alignment horizontal="right" vertical="center"/>
      <protection locked="0"/>
    </xf>
    <xf numFmtId="0" fontId="20" fillId="2" borderId="0" xfId="8" applyFont="1" applyFill="1" applyBorder="1" applyAlignment="1" applyProtection="1">
      <alignment horizontal="right" vertical="center"/>
      <protection locked="0"/>
    </xf>
    <xf numFmtId="0" fontId="20" fillId="2" borderId="0" xfId="0" applyFont="1" applyFill="1" applyBorder="1" applyAlignment="1">
      <alignment horizontal="right" vertical="center"/>
    </xf>
    <xf numFmtId="195" fontId="11" fillId="2" borderId="0" xfId="8" applyNumberFormat="1" applyFont="1" applyFill="1" applyBorder="1" applyAlignment="1" applyProtection="1">
      <alignment horizontal="right" vertical="center"/>
      <protection locked="0"/>
    </xf>
    <xf numFmtId="195" fontId="11" fillId="2" borderId="0" xfId="0" applyNumberFormat="1" applyFont="1" applyFill="1" applyBorder="1" applyAlignment="1">
      <alignment horizontal="right" vertical="center"/>
    </xf>
    <xf numFmtId="0" fontId="7" fillId="2" borderId="0" xfId="36" applyFont="1" applyFill="1" applyProtection="1">
      <protection locked="0"/>
    </xf>
    <xf numFmtId="0" fontId="5" fillId="2" borderId="0" xfId="23" applyFont="1" applyFill="1" applyBorder="1" applyAlignment="1" applyProtection="1">
      <alignment horizontal="center" vertical="center"/>
      <protection locked="0"/>
    </xf>
    <xf numFmtId="0" fontId="41" fillId="2" borderId="0" xfId="3" applyFont="1" applyFill="1" applyBorder="1" applyAlignment="1" applyProtection="1">
      <alignment horizontal="center" vertical="center" wrapText="1"/>
      <protection locked="0"/>
    </xf>
    <xf numFmtId="0" fontId="41" fillId="2" borderId="16" xfId="3" applyFont="1" applyFill="1" applyBorder="1" applyAlignment="1" applyProtection="1">
      <alignment horizontal="center" vertical="center" wrapText="1"/>
      <protection locked="0"/>
    </xf>
    <xf numFmtId="0" fontId="7" fillId="2" borderId="0" xfId="2" applyFont="1" applyFill="1" applyBorder="1" applyAlignment="1" applyProtection="1">
      <alignment horizontal="center" vertical="center" wrapText="1"/>
      <protection locked="0"/>
    </xf>
    <xf numFmtId="0" fontId="7" fillId="2" borderId="0" xfId="36" applyFont="1" applyFill="1" applyBorder="1" applyProtection="1">
      <protection locked="0"/>
    </xf>
    <xf numFmtId="0" fontId="15" fillId="2" borderId="0" xfId="36" applyFont="1" applyFill="1" applyBorder="1" applyProtection="1">
      <protection locked="0"/>
    </xf>
    <xf numFmtId="0" fontId="15" fillId="2" borderId="0" xfId="36" applyFont="1" applyFill="1" applyBorder="1" applyAlignment="1" applyProtection="1">
      <alignment horizontal="left" vertical="top"/>
      <protection locked="0"/>
    </xf>
    <xf numFmtId="0" fontId="11" fillId="2" borderId="0" xfId="23" applyFont="1" applyFill="1" applyBorder="1" applyAlignment="1" applyProtection="1">
      <alignment horizontal="left" vertical="top" wrapText="1"/>
      <protection locked="0"/>
    </xf>
    <xf numFmtId="0" fontId="7" fillId="2" borderId="0" xfId="36" applyFont="1" applyFill="1" applyBorder="1" applyAlignment="1" applyProtection="1">
      <alignment horizontal="left" vertical="top"/>
      <protection locked="0"/>
    </xf>
    <xf numFmtId="166" fontId="7" fillId="2" borderId="0" xfId="8" applyNumberFormat="1" applyFont="1" applyFill="1" applyBorder="1" applyAlignment="1" applyProtection="1">
      <alignment vertical="center"/>
      <protection locked="0"/>
    </xf>
    <xf numFmtId="0" fontId="11" fillId="2" borderId="0" xfId="36" applyFont="1" applyFill="1" applyBorder="1" applyProtection="1">
      <protection locked="0"/>
    </xf>
    <xf numFmtId="0" fontId="58" fillId="2" borderId="0" xfId="36" applyFont="1" applyFill="1" applyBorder="1" applyProtection="1">
      <protection locked="0"/>
    </xf>
    <xf numFmtId="0" fontId="32" fillId="2" borderId="0" xfId="36" applyFont="1" applyFill="1" applyBorder="1" applyAlignment="1" applyProtection="1">
      <alignment vertical="center"/>
      <protection locked="0"/>
    </xf>
    <xf numFmtId="0" fontId="7" fillId="2" borderId="0" xfId="36" applyFont="1" applyFill="1" applyBorder="1" applyAlignment="1" applyProtection="1">
      <alignment vertical="center"/>
      <protection locked="0"/>
    </xf>
    <xf numFmtId="0" fontId="11" fillId="2" borderId="7" xfId="2" applyFont="1" applyFill="1" applyBorder="1" applyAlignment="1" applyProtection="1">
      <alignment horizontal="center" vertical="center" wrapText="1"/>
      <protection locked="0"/>
    </xf>
    <xf numFmtId="0" fontId="11" fillId="2" borderId="4" xfId="2" applyFont="1" applyFill="1" applyBorder="1" applyAlignment="1" applyProtection="1">
      <alignment horizontal="center" vertical="center" wrapText="1"/>
      <protection locked="0"/>
    </xf>
    <xf numFmtId="0" fontId="19" fillId="2" borderId="16" xfId="23" applyFont="1" applyFill="1" applyBorder="1" applyAlignment="1" applyProtection="1">
      <alignment horizontal="center" vertical="center"/>
      <protection locked="0"/>
    </xf>
    <xf numFmtId="0" fontId="49" fillId="2" borderId="16" xfId="3" applyFont="1" applyFill="1" applyBorder="1" applyAlignment="1" applyProtection="1">
      <alignment horizontal="center" vertical="center"/>
      <protection locked="0"/>
    </xf>
    <xf numFmtId="0" fontId="14" fillId="2" borderId="16" xfId="2" applyFont="1" applyFill="1" applyBorder="1" applyAlignment="1" applyProtection="1">
      <alignment horizontal="center" vertical="center" wrapText="1"/>
      <protection locked="0"/>
    </xf>
    <xf numFmtId="0" fontId="11" fillId="2" borderId="0" xfId="36" applyFont="1" applyFill="1" applyAlignment="1" applyProtection="1">
      <alignment vertical="center" wrapText="1"/>
      <protection locked="0"/>
    </xf>
    <xf numFmtId="0" fontId="4" fillId="2" borderId="0" xfId="36" applyFont="1" applyFill="1" applyAlignment="1" applyProtection="1">
      <alignment horizontal="center" vertical="center"/>
      <protection locked="0"/>
    </xf>
    <xf numFmtId="0" fontId="19" fillId="2" borderId="0" xfId="36" applyFont="1" applyFill="1" applyAlignment="1" applyProtection="1">
      <alignment horizontal="center" vertical="center"/>
      <protection locked="0"/>
    </xf>
    <xf numFmtId="0" fontId="46" fillId="2" borderId="0" xfId="0" applyFont="1" applyFill="1" applyBorder="1" applyAlignment="1">
      <alignment vertical="top"/>
    </xf>
    <xf numFmtId="0" fontId="7" fillId="2" borderId="0" xfId="39" applyFont="1" applyFill="1" applyAlignment="1" applyProtection="1">
      <alignment vertical="center"/>
      <protection locked="0"/>
    </xf>
    <xf numFmtId="0" fontId="11" fillId="2" borderId="0" xfId="36" applyFont="1" applyFill="1" applyAlignment="1" applyProtection="1">
      <alignment horizontal="left" vertical="center" wrapText="1"/>
      <protection locked="0"/>
    </xf>
    <xf numFmtId="0" fontId="7" fillId="2" borderId="0" xfId="8" applyFont="1" applyFill="1" applyAlignment="1" applyProtection="1">
      <alignment vertical="center"/>
      <protection locked="0"/>
    </xf>
    <xf numFmtId="186" fontId="7" fillId="2" borderId="0" xfId="8" applyNumberFormat="1" applyFont="1" applyFill="1" applyBorder="1" applyAlignment="1" applyProtection="1">
      <protection locked="0"/>
    </xf>
    <xf numFmtId="0" fontId="7" fillId="2" borderId="0" xfId="8" applyNumberFormat="1" applyFont="1" applyFill="1" applyBorder="1" applyAlignment="1" applyProtection="1">
      <alignment vertical="center"/>
      <protection locked="0"/>
    </xf>
    <xf numFmtId="195" fontId="20" fillId="2" borderId="0" xfId="38" applyNumberFormat="1" applyFont="1" applyFill="1" applyBorder="1" applyAlignment="1">
      <alignment horizontal="right" vertical="center"/>
    </xf>
    <xf numFmtId="1" fontId="46" fillId="2" borderId="18" xfId="0" applyNumberFormat="1" applyFont="1" applyFill="1" applyBorder="1" applyAlignment="1">
      <alignment horizontal="right" vertical="top"/>
    </xf>
    <xf numFmtId="0" fontId="7" fillId="2" borderId="0" xfId="25" applyNumberFormat="1" applyFont="1" applyFill="1" applyBorder="1" applyAlignment="1">
      <alignment vertical="center"/>
    </xf>
    <xf numFmtId="0" fontId="7" fillId="2" borderId="0" xfId="25" applyNumberFormat="1" applyFont="1" applyFill="1" applyBorder="1" applyAlignment="1">
      <alignment horizontal="right" vertical="center"/>
    </xf>
    <xf numFmtId="195" fontId="11" fillId="2" borderId="0" xfId="38" applyNumberFormat="1" applyFont="1" applyFill="1" applyBorder="1" applyAlignment="1">
      <alignment horizontal="right" vertical="center"/>
    </xf>
    <xf numFmtId="0" fontId="5" fillId="2" borderId="13" xfId="23" applyFont="1" applyFill="1" applyBorder="1" applyAlignment="1" applyProtection="1">
      <alignment horizontal="left" vertical="center"/>
      <protection locked="0"/>
    </xf>
    <xf numFmtId="0" fontId="5" fillId="2" borderId="15" xfId="23" applyFont="1" applyFill="1" applyBorder="1" applyAlignment="1" applyProtection="1">
      <alignment horizontal="left" vertical="center"/>
      <protection locked="0"/>
    </xf>
    <xf numFmtId="0" fontId="11" fillId="2" borderId="11" xfId="2" applyFont="1" applyFill="1" applyBorder="1" applyAlignment="1" applyProtection="1">
      <alignment horizontal="center" vertical="center" wrapText="1"/>
      <protection locked="0"/>
    </xf>
    <xf numFmtId="0" fontId="11" fillId="2" borderId="12" xfId="2" applyFont="1" applyFill="1" applyBorder="1" applyAlignment="1" applyProtection="1">
      <alignment horizontal="center" vertical="center" wrapText="1"/>
      <protection locked="0"/>
    </xf>
    <xf numFmtId="0" fontId="5" fillId="2" borderId="0" xfId="23" applyFont="1" applyFill="1" applyBorder="1" applyAlignment="1" applyProtection="1">
      <alignment horizontal="left" vertical="center"/>
      <protection locked="0"/>
    </xf>
    <xf numFmtId="0" fontId="11" fillId="2" borderId="16" xfId="2" applyFont="1" applyFill="1" applyBorder="1" applyAlignment="1" applyProtection="1">
      <alignment horizontal="center" vertical="center" wrapText="1"/>
      <protection locked="0"/>
    </xf>
    <xf numFmtId="0" fontId="11" fillId="2" borderId="0" xfId="2" applyFont="1" applyFill="1" applyBorder="1" applyAlignment="1" applyProtection="1">
      <alignment horizontal="center" vertical="center" wrapText="1"/>
      <protection locked="0"/>
    </xf>
    <xf numFmtId="0" fontId="15" fillId="2" borderId="0" xfId="8" applyNumberFormat="1" applyFont="1" applyFill="1" applyBorder="1" applyAlignment="1" applyProtection="1">
      <alignment vertical="center"/>
      <protection locked="0"/>
    </xf>
    <xf numFmtId="0" fontId="15" fillId="2" borderId="0" xfId="8" applyNumberFormat="1" applyFont="1" applyFill="1" applyBorder="1" applyAlignment="1" applyProtection="1">
      <alignment horizontal="left" vertical="top"/>
      <protection locked="0"/>
    </xf>
    <xf numFmtId="0" fontId="15" fillId="2" borderId="0" xfId="36" applyFont="1" applyFill="1" applyProtection="1">
      <protection locked="0"/>
    </xf>
    <xf numFmtId="0" fontId="11" fillId="2" borderId="0" xfId="23" applyFont="1" applyFill="1" applyBorder="1" applyAlignment="1" applyProtection="1">
      <alignment horizontal="left" vertical="center" wrapText="1"/>
      <protection locked="0"/>
    </xf>
    <xf numFmtId="0" fontId="7" fillId="2" borderId="0" xfId="8" applyNumberFormat="1" applyFont="1" applyFill="1" applyBorder="1" applyAlignment="1" applyProtection="1">
      <alignment horizontal="left" vertical="top"/>
      <protection locked="0"/>
    </xf>
    <xf numFmtId="0" fontId="7" fillId="2" borderId="0" xfId="36" applyFont="1" applyFill="1" applyAlignment="1" applyProtection="1">
      <alignment horizontal="left" vertical="top"/>
      <protection locked="0"/>
    </xf>
    <xf numFmtId="0" fontId="7" fillId="0" borderId="7" xfId="23" applyFont="1" applyFill="1" applyBorder="1" applyAlignment="1" applyProtection="1">
      <alignment horizontal="center" vertical="center"/>
      <protection locked="0"/>
    </xf>
    <xf numFmtId="0" fontId="7" fillId="0" borderId="2" xfId="23" applyFont="1" applyFill="1" applyBorder="1" applyAlignment="1" applyProtection="1">
      <alignment horizontal="center" vertical="center"/>
      <protection locked="0"/>
    </xf>
    <xf numFmtId="0" fontId="11" fillId="0" borderId="5" xfId="23" applyFont="1" applyFill="1" applyBorder="1" applyAlignment="1" applyProtection="1">
      <alignment horizontal="center" vertical="center"/>
      <protection locked="0"/>
    </xf>
    <xf numFmtId="195" fontId="5" fillId="2" borderId="0" xfId="39" applyNumberFormat="1" applyFont="1" applyFill="1" applyAlignment="1" applyProtection="1">
      <alignment vertical="center"/>
      <protection locked="0"/>
    </xf>
    <xf numFmtId="0" fontId="5" fillId="2" borderId="0" xfId="39" applyFont="1" applyFill="1" applyAlignment="1" applyProtection="1">
      <alignment vertical="center"/>
      <protection locked="0"/>
    </xf>
    <xf numFmtId="0" fontId="7" fillId="0" borderId="17" xfId="23" applyFont="1" applyFill="1" applyBorder="1" applyAlignment="1" applyProtection="1">
      <alignment horizontal="center" vertical="center"/>
      <protection locked="0"/>
    </xf>
    <xf numFmtId="0" fontId="7" fillId="0" borderId="55" xfId="23" applyFont="1" applyFill="1" applyBorder="1" applyAlignment="1" applyProtection="1">
      <alignment horizontal="center" vertical="center"/>
      <protection locked="0"/>
    </xf>
    <xf numFmtId="0" fontId="11" fillId="0" borderId="51" xfId="23" applyFont="1" applyFill="1" applyBorder="1" applyAlignment="1" applyProtection="1">
      <alignment horizontal="center" vertical="center"/>
      <protection locked="0"/>
    </xf>
    <xf numFmtId="0" fontId="14" fillId="2" borderId="0" xfId="36" applyFont="1" applyFill="1" applyBorder="1" applyAlignment="1" applyProtection="1">
      <alignment horizontal="left" vertical="top"/>
      <protection locked="0"/>
    </xf>
    <xf numFmtId="0" fontId="14" fillId="2" borderId="0" xfId="36" applyFont="1" applyFill="1" applyAlignment="1" applyProtection="1">
      <alignment horizontal="left" vertical="top"/>
      <protection locked="0"/>
    </xf>
    <xf numFmtId="0" fontId="11" fillId="2" borderId="0" xfId="36" applyFont="1" applyFill="1" applyProtection="1">
      <protection locked="0"/>
    </xf>
    <xf numFmtId="197" fontId="7" fillId="2" borderId="0" xfId="8" applyNumberFormat="1" applyFont="1" applyFill="1" applyAlignment="1" applyProtection="1">
      <alignment vertical="center"/>
      <protection locked="0"/>
    </xf>
    <xf numFmtId="0" fontId="4" fillId="2" borderId="0" xfId="36" applyFont="1" applyFill="1" applyBorder="1" applyAlignment="1" applyProtection="1">
      <alignment horizontal="center" vertical="center" wrapText="1"/>
    </xf>
    <xf numFmtId="0" fontId="11" fillId="2" borderId="0" xfId="40" applyFont="1" applyFill="1" applyAlignment="1" applyProtection="1">
      <alignment vertical="center"/>
      <protection locked="0"/>
    </xf>
    <xf numFmtId="0" fontId="43" fillId="2" borderId="0" xfId="40" applyFont="1" applyFill="1" applyAlignment="1" applyProtection="1">
      <alignment vertical="center"/>
      <protection locked="0"/>
    </xf>
    <xf numFmtId="198" fontId="5" fillId="2" borderId="0" xfId="8" applyNumberFormat="1" applyFont="1" applyFill="1" applyBorder="1" applyAlignment="1" applyProtection="1">
      <alignment horizontal="right" vertical="center"/>
      <protection locked="0"/>
    </xf>
    <xf numFmtId="166" fontId="20" fillId="2" borderId="0" xfId="8" applyNumberFormat="1" applyFont="1" applyFill="1" applyBorder="1" applyAlignment="1" applyProtection="1">
      <alignment horizontal="right" vertical="center"/>
      <protection locked="0"/>
    </xf>
    <xf numFmtId="198" fontId="20" fillId="2" borderId="0" xfId="8" applyNumberFormat="1" applyFont="1" applyFill="1" applyBorder="1" applyAlignment="1" applyProtection="1">
      <alignment horizontal="right" vertical="center"/>
      <protection locked="0"/>
    </xf>
    <xf numFmtId="0" fontId="5" fillId="2" borderId="0" xfId="8" applyNumberFormat="1" applyFont="1" applyFill="1" applyBorder="1" applyAlignment="1" applyProtection="1">
      <protection locked="0"/>
    </xf>
    <xf numFmtId="198" fontId="7" fillId="2" borderId="0" xfId="8" applyNumberFormat="1" applyFont="1" applyFill="1" applyBorder="1" applyAlignment="1" applyProtection="1">
      <alignment horizontal="right" vertical="center"/>
      <protection locked="0"/>
    </xf>
    <xf numFmtId="198" fontId="11" fillId="2" borderId="0" xfId="8" applyNumberFormat="1" applyFont="1" applyFill="1" applyBorder="1" applyAlignment="1" applyProtection="1">
      <alignment horizontal="right" vertical="center"/>
      <protection locked="0"/>
    </xf>
    <xf numFmtId="49" fontId="41" fillId="2" borderId="4" xfId="3" applyNumberFormat="1" applyFont="1" applyFill="1" applyBorder="1" applyAlignment="1" applyProtection="1">
      <alignment horizontal="center" vertical="center" wrapText="1"/>
    </xf>
    <xf numFmtId="49" fontId="41" fillId="2" borderId="7" xfId="3" applyNumberFormat="1" applyFont="1" applyFill="1" applyBorder="1" applyAlignment="1" applyProtection="1">
      <alignment horizontal="center" vertical="center" wrapText="1"/>
    </xf>
    <xf numFmtId="0" fontId="43" fillId="2" borderId="0" xfId="40" applyFont="1" applyFill="1" applyAlignment="1" applyProtection="1">
      <alignment horizontal="center" vertical="center"/>
      <protection locked="0"/>
    </xf>
    <xf numFmtId="49" fontId="49" fillId="2" borderId="0" xfId="3" applyNumberFormat="1" applyFont="1" applyFill="1" applyBorder="1" applyAlignment="1" applyProtection="1">
      <alignment horizontal="center" vertical="center" wrapText="1"/>
    </xf>
    <xf numFmtId="0" fontId="42" fillId="2" borderId="0" xfId="40" applyFont="1" applyFill="1" applyAlignment="1" applyProtection="1">
      <alignment vertical="center"/>
      <protection locked="0"/>
    </xf>
    <xf numFmtId="0" fontId="42" fillId="2" borderId="0" xfId="40" applyFont="1" applyFill="1" applyAlignment="1" applyProtection="1">
      <alignment horizontal="center" vertical="center"/>
      <protection locked="0"/>
    </xf>
    <xf numFmtId="0" fontId="15" fillId="2" borderId="0" xfId="23" applyFont="1" applyFill="1" applyBorder="1" applyAlignment="1" applyProtection="1">
      <alignment horizontal="left" vertical="center"/>
      <protection locked="0"/>
    </xf>
    <xf numFmtId="0" fontId="42" fillId="2" borderId="0" xfId="40" applyFont="1" applyFill="1" applyBorder="1" applyAlignment="1" applyProtection="1">
      <alignment horizontal="center" vertical="center"/>
      <protection locked="0"/>
    </xf>
    <xf numFmtId="0" fontId="42" fillId="2" borderId="0" xfId="40" applyFont="1" applyFill="1" applyBorder="1" applyAlignment="1" applyProtection="1">
      <alignment vertical="center"/>
      <protection locked="0"/>
    </xf>
    <xf numFmtId="0" fontId="11" fillId="2" borderId="0" xfId="8" applyFont="1" applyFill="1" applyAlignment="1" applyProtection="1">
      <alignment horizontal="left" vertical="top" wrapText="1"/>
      <protection locked="0"/>
    </xf>
    <xf numFmtId="0" fontId="11" fillId="2" borderId="0" xfId="36" applyFont="1" applyFill="1" applyAlignment="1" applyProtection="1">
      <alignment vertical="center"/>
      <protection locked="0"/>
    </xf>
    <xf numFmtId="0" fontId="11" fillId="2" borderId="0" xfId="36" applyFont="1" applyFill="1" applyAlignment="1" applyProtection="1">
      <protection locked="0"/>
    </xf>
    <xf numFmtId="0" fontId="4" fillId="0" borderId="0" xfId="36" applyFont="1" applyFill="1" applyAlignment="1" applyProtection="1">
      <alignment horizontal="center" vertical="center"/>
      <protection locked="0"/>
    </xf>
    <xf numFmtId="0" fontId="11" fillId="0" borderId="0" xfId="40" applyFont="1" applyFill="1" applyAlignment="1" applyProtection="1">
      <alignment vertical="center"/>
      <protection locked="0"/>
    </xf>
    <xf numFmtId="0" fontId="43" fillId="0" borderId="0" xfId="40" applyFont="1" applyFill="1" applyAlignment="1" applyProtection="1">
      <alignment vertical="center"/>
      <protection locked="0"/>
    </xf>
    <xf numFmtId="0" fontId="11" fillId="0" borderId="7" xfId="0" applyFont="1" applyBorder="1" applyAlignment="1">
      <alignment horizontal="center" vertical="center" wrapText="1"/>
    </xf>
    <xf numFmtId="0" fontId="11" fillId="0" borderId="4" xfId="0" applyFont="1" applyFill="1" applyBorder="1" applyAlignment="1">
      <alignment horizontal="center" vertical="center" wrapText="1"/>
    </xf>
    <xf numFmtId="166" fontId="5" fillId="2" borderId="0" xfId="8" applyNumberFormat="1" applyFont="1" applyFill="1" applyBorder="1" applyAlignment="1" applyProtection="1">
      <alignment horizontal="right" vertical="center"/>
      <protection locked="0"/>
    </xf>
    <xf numFmtId="198" fontId="5" fillId="2" borderId="0" xfId="8" applyNumberFormat="1" applyFont="1" applyFill="1" applyBorder="1" applyAlignment="1" applyProtection="1">
      <protection locked="0"/>
    </xf>
    <xf numFmtId="166" fontId="11" fillId="2" borderId="0" xfId="8" applyNumberFormat="1" applyFont="1" applyFill="1" applyBorder="1" applyAlignment="1" applyProtection="1">
      <alignment horizontal="right" vertical="center"/>
      <protection locked="0"/>
    </xf>
    <xf numFmtId="198" fontId="7" fillId="2" borderId="0" xfId="8" applyNumberFormat="1" applyFont="1" applyFill="1" applyBorder="1" applyAlignment="1" applyProtection="1">
      <protection locked="0"/>
    </xf>
    <xf numFmtId="0" fontId="11" fillId="0" borderId="4" xfId="0" applyFont="1" applyBorder="1" applyAlignment="1">
      <alignment horizontal="center" vertical="center" wrapText="1"/>
    </xf>
    <xf numFmtId="0" fontId="11" fillId="2" borderId="0" xfId="23" applyFont="1" applyFill="1" applyBorder="1" applyAlignment="1" applyProtection="1">
      <alignment horizontal="center" vertical="center"/>
    </xf>
    <xf numFmtId="0" fontId="11" fillId="0" borderId="0" xfId="0" applyFont="1" applyBorder="1" applyAlignment="1">
      <alignment horizontal="center" vertical="center" wrapText="1"/>
    </xf>
    <xf numFmtId="198" fontId="19" fillId="2" borderId="0" xfId="8" applyNumberFormat="1" applyFont="1" applyFill="1" applyBorder="1" applyAlignment="1" applyProtection="1">
      <alignment vertical="center"/>
      <protection locked="0"/>
    </xf>
    <xf numFmtId="198" fontId="19" fillId="2" borderId="0" xfId="8" applyNumberFormat="1" applyFont="1" applyFill="1" applyBorder="1" applyAlignment="1" applyProtection="1">
      <protection locked="0"/>
    </xf>
    <xf numFmtId="0" fontId="14" fillId="0" borderId="0" xfId="23" applyFont="1" applyFill="1" applyBorder="1" applyAlignment="1" applyProtection="1">
      <alignment horizontal="left" vertical="top" wrapText="1"/>
      <protection locked="0"/>
    </xf>
    <xf numFmtId="0" fontId="14" fillId="0" borderId="0" xfId="8" applyFont="1" applyFill="1" applyAlignment="1" applyProtection="1">
      <alignment horizontal="left" vertical="top" wrapText="1"/>
      <protection locked="0"/>
    </xf>
    <xf numFmtId="0" fontId="15" fillId="0" borderId="0" xfId="36" applyFont="1" applyFill="1" applyAlignment="1" applyProtection="1">
      <alignment horizontal="left" vertical="top"/>
      <protection locked="0"/>
    </xf>
    <xf numFmtId="195" fontId="20" fillId="2" borderId="0" xfId="0" applyNumberFormat="1" applyFont="1" applyFill="1" applyBorder="1" applyAlignment="1">
      <alignment horizontal="right" vertical="center"/>
    </xf>
    <xf numFmtId="166" fontId="5" fillId="2" borderId="0" xfId="2" applyNumberFormat="1" applyFont="1" applyFill="1" applyBorder="1" applyAlignment="1" applyProtection="1">
      <alignment horizontal="center" vertical="center" wrapText="1"/>
      <protection locked="0"/>
    </xf>
    <xf numFmtId="0" fontId="11" fillId="2" borderId="0" xfId="0" applyNumberFormat="1" applyFont="1" applyFill="1" applyBorder="1" applyAlignment="1">
      <alignment horizontal="right" vertical="center"/>
    </xf>
    <xf numFmtId="195" fontId="11" fillId="2" borderId="0" xfId="32" applyNumberFormat="1" applyFont="1" applyFill="1" applyBorder="1" applyAlignment="1" applyProtection="1">
      <alignment horizontal="right" vertical="center"/>
      <protection locked="0"/>
    </xf>
    <xf numFmtId="0" fontId="5" fillId="2" borderId="0" xfId="23" applyFont="1" applyFill="1" applyBorder="1" applyAlignment="1" applyProtection="1">
      <alignment horizontal="center" vertical="center"/>
    </xf>
    <xf numFmtId="0" fontId="41" fillId="2" borderId="0" xfId="3" applyFont="1" applyFill="1" applyBorder="1" applyAlignment="1" applyProtection="1">
      <alignment horizontal="center" vertical="center" wrapText="1"/>
    </xf>
    <xf numFmtId="0" fontId="15" fillId="2" borderId="0" xfId="23" applyFont="1" applyFill="1" applyBorder="1" applyAlignment="1" applyProtection="1">
      <alignment horizontal="left" vertical="top"/>
      <protection locked="0"/>
    </xf>
    <xf numFmtId="0" fontId="15" fillId="2" borderId="0" xfId="36" applyFont="1" applyFill="1" applyBorder="1" applyAlignment="1" applyProtection="1">
      <alignment horizontal="left" vertical="center"/>
    </xf>
    <xf numFmtId="0" fontId="15" fillId="2" borderId="0" xfId="36" applyFont="1" applyFill="1" applyBorder="1" applyAlignment="1" applyProtection="1">
      <alignment horizontal="right" vertical="center"/>
    </xf>
    <xf numFmtId="49" fontId="7" fillId="2" borderId="7" xfId="2" applyNumberFormat="1" applyFont="1" applyFill="1" applyBorder="1" applyAlignment="1" applyProtection="1">
      <alignment horizontal="center" vertical="center" wrapText="1"/>
    </xf>
    <xf numFmtId="49" fontId="7" fillId="2" borderId="4" xfId="2" applyNumberFormat="1" applyFont="1" applyFill="1" applyBorder="1" applyAlignment="1" applyProtection="1">
      <alignment horizontal="center" vertical="center" wrapText="1"/>
    </xf>
    <xf numFmtId="0" fontId="41" fillId="2" borderId="7" xfId="3" applyFont="1" applyFill="1" applyBorder="1" applyAlignment="1" applyProtection="1">
      <alignment horizontal="center" vertical="center"/>
    </xf>
    <xf numFmtId="49" fontId="11" fillId="2" borderId="7" xfId="2" applyNumberFormat="1" applyFont="1" applyFill="1" applyBorder="1" applyAlignment="1" applyProtection="1">
      <alignment horizontal="center" vertical="center" wrapText="1"/>
    </xf>
    <xf numFmtId="49" fontId="11" fillId="2" borderId="4" xfId="2" applyNumberFormat="1" applyFont="1" applyFill="1" applyBorder="1" applyAlignment="1" applyProtection="1">
      <alignment horizontal="center" vertical="center" wrapText="1"/>
    </xf>
    <xf numFmtId="0" fontId="11" fillId="2" borderId="16" xfId="2" applyFont="1" applyFill="1" applyBorder="1" applyAlignment="1" applyProtection="1">
      <alignment horizontal="center" vertical="center" wrapText="1"/>
    </xf>
    <xf numFmtId="49" fontId="11" fillId="2" borderId="16" xfId="2" applyNumberFormat="1" applyFont="1" applyFill="1" applyBorder="1" applyAlignment="1" applyProtection="1">
      <alignment horizontal="center" vertical="center" wrapText="1"/>
    </xf>
    <xf numFmtId="0" fontId="43" fillId="2" borderId="0" xfId="40" applyFont="1" applyFill="1" applyBorder="1" applyAlignment="1" applyProtection="1">
      <alignment vertical="center"/>
      <protection locked="0"/>
    </xf>
    <xf numFmtId="0" fontId="14" fillId="2" borderId="0" xfId="0" applyFont="1" applyFill="1" applyBorder="1"/>
    <xf numFmtId="0" fontId="14" fillId="2" borderId="0" xfId="36" applyFont="1" applyFill="1" applyAlignment="1" applyProtection="1">
      <protection locked="0"/>
    </xf>
    <xf numFmtId="0" fontId="11" fillId="2" borderId="0" xfId="0" applyNumberFormat="1" applyFont="1" applyFill="1" applyBorder="1" applyAlignment="1">
      <alignment horizontal="right" vertical="top"/>
    </xf>
    <xf numFmtId="195" fontId="11" fillId="2" borderId="0" xfId="0" applyNumberFormat="1" applyFont="1" applyFill="1" applyBorder="1" applyAlignment="1">
      <alignment horizontal="right" vertical="top"/>
    </xf>
    <xf numFmtId="0" fontId="11" fillId="2" borderId="2" xfId="2" applyFont="1" applyFill="1" applyBorder="1" applyAlignment="1" applyProtection="1">
      <alignment horizontal="center" vertical="center" wrapText="1"/>
      <protection locked="0"/>
    </xf>
    <xf numFmtId="195" fontId="20" fillId="2" borderId="0" xfId="39" applyNumberFormat="1" applyFont="1" applyFill="1" applyAlignment="1" applyProtection="1">
      <alignment horizontal="right" vertical="center"/>
      <protection locked="0"/>
    </xf>
    <xf numFmtId="195" fontId="11" fillId="2" borderId="0" xfId="39" applyNumberFormat="1" applyFont="1" applyFill="1" applyAlignment="1" applyProtection="1">
      <alignment horizontal="right" vertical="center"/>
      <protection locked="0"/>
    </xf>
    <xf numFmtId="0" fontId="7" fillId="2" borderId="0" xfId="36" applyFont="1" applyFill="1" applyBorder="1" applyAlignment="1" applyProtection="1">
      <alignment horizontal="center" vertical="center" wrapText="1" shrinkToFit="1"/>
      <protection locked="0"/>
    </xf>
    <xf numFmtId="0" fontId="11" fillId="2" borderId="0" xfId="2" applyFont="1" applyFill="1" applyBorder="1" applyAlignment="1" applyProtection="1">
      <alignment horizontal="center" vertical="center"/>
      <protection locked="0"/>
    </xf>
    <xf numFmtId="0" fontId="4" fillId="0" borderId="0" xfId="32" applyNumberFormat="1" applyFont="1" applyFill="1" applyBorder="1" applyAlignment="1" applyProtection="1">
      <alignment horizontal="center" vertical="center"/>
    </xf>
    <xf numFmtId="0" fontId="4" fillId="0" borderId="0" xfId="32" applyNumberFormat="1" applyFont="1" applyFill="1" applyBorder="1" applyAlignment="1" applyProtection="1">
      <alignment horizontal="center" vertical="center"/>
      <protection locked="0"/>
    </xf>
    <xf numFmtId="0" fontId="7" fillId="0" borderId="4" xfId="2" applyNumberFormat="1" applyFont="1" applyFill="1" applyBorder="1" applyAlignment="1" applyProtection="1">
      <alignment horizontal="center" vertical="center" wrapText="1"/>
    </xf>
    <xf numFmtId="0" fontId="7" fillId="0" borderId="0" xfId="32" applyNumberFormat="1" applyFont="1" applyFill="1" applyBorder="1" applyAlignment="1" applyProtection="1">
      <protection locked="0"/>
    </xf>
    <xf numFmtId="0" fontId="7" fillId="0" borderId="4" xfId="2" applyNumberFormat="1" applyFont="1" applyFill="1" applyBorder="1" applyAlignment="1" applyProtection="1">
      <alignment horizontal="center" vertical="center"/>
    </xf>
    <xf numFmtId="0" fontId="7" fillId="0" borderId="0" xfId="2" applyNumberFormat="1" applyFont="1" applyFill="1" applyBorder="1" applyAlignment="1" applyProtection="1">
      <alignment horizontal="center" vertical="center"/>
    </xf>
    <xf numFmtId="0" fontId="5" fillId="0" borderId="0" xfId="32" applyNumberFormat="1" applyFont="1" applyFill="1" applyBorder="1" applyAlignment="1" applyProtection="1">
      <alignment vertical="center"/>
      <protection locked="0"/>
    </xf>
    <xf numFmtId="2" fontId="5" fillId="0" borderId="0" xfId="32" applyNumberFormat="1" applyFont="1" applyFill="1" applyBorder="1" applyAlignment="1" applyProtection="1">
      <alignment vertical="center"/>
      <protection locked="0"/>
    </xf>
    <xf numFmtId="0" fontId="5" fillId="0" borderId="0" xfId="32" applyNumberFormat="1" applyFont="1" applyFill="1" applyBorder="1" applyAlignment="1" applyProtection="1">
      <alignment horizontal="right" vertical="center"/>
      <protection locked="0"/>
    </xf>
    <xf numFmtId="2" fontId="5" fillId="0" borderId="0" xfId="32" applyNumberFormat="1" applyFont="1" applyFill="1" applyBorder="1" applyAlignment="1" applyProtection="1">
      <alignment horizontal="right" vertical="center"/>
      <protection locked="0"/>
    </xf>
    <xf numFmtId="2" fontId="7" fillId="0" borderId="0" xfId="32" applyNumberFormat="1" applyFont="1" applyFill="1" applyBorder="1" applyAlignment="1" applyProtection="1">
      <alignment horizontal="right" vertical="center"/>
      <protection locked="0"/>
    </xf>
    <xf numFmtId="0" fontId="5" fillId="0" borderId="0" xfId="32" applyNumberFormat="1" applyFont="1" applyFill="1" applyBorder="1" applyAlignment="1" applyProtection="1">
      <alignment horizontal="left" vertical="center"/>
      <protection locked="0"/>
    </xf>
    <xf numFmtId="164" fontId="5" fillId="0" borderId="0" xfId="32" applyNumberFormat="1" applyFont="1" applyFill="1" applyBorder="1" applyAlignment="1" applyProtection="1">
      <alignment horizontal="right" vertical="center"/>
      <protection locked="0"/>
    </xf>
    <xf numFmtId="0" fontId="7" fillId="0" borderId="0" xfId="32" applyNumberFormat="1" applyFont="1" applyFill="1" applyBorder="1" applyAlignment="1" applyProtection="1">
      <alignment vertical="center"/>
      <protection locked="0"/>
    </xf>
    <xf numFmtId="0" fontId="7" fillId="0" borderId="0" xfId="32" applyNumberFormat="1" applyFont="1" applyFill="1" applyBorder="1" applyAlignment="1" applyProtection="1">
      <alignment horizontal="left" vertical="center" indent="1"/>
      <protection locked="0"/>
    </xf>
    <xf numFmtId="164" fontId="7" fillId="0" borderId="0" xfId="32" applyNumberFormat="1" applyFont="1" applyFill="1" applyBorder="1" applyAlignment="1" applyProtection="1">
      <alignment horizontal="right" vertical="center"/>
      <protection locked="0"/>
    </xf>
    <xf numFmtId="0" fontId="5" fillId="0" borderId="0" xfId="32" applyNumberFormat="1" applyFont="1" applyFill="1" applyBorder="1" applyAlignment="1" applyProtection="1">
      <alignment horizontal="right" vertical="center" wrapText="1"/>
    </xf>
    <xf numFmtId="0" fontId="7" fillId="0" borderId="16" xfId="2" applyNumberFormat="1" applyFont="1" applyFill="1" applyBorder="1" applyAlignment="1" applyProtection="1">
      <alignment horizontal="center" vertical="center"/>
    </xf>
    <xf numFmtId="0" fontId="15" fillId="0" borderId="0" xfId="2" applyNumberFormat="1" applyFont="1" applyFill="1" applyBorder="1" applyAlignment="1" applyProtection="1">
      <alignment horizontal="center" vertical="center"/>
    </xf>
    <xf numFmtId="0" fontId="15" fillId="0" borderId="0" xfId="32" applyNumberFormat="1" applyFont="1" applyFill="1" applyBorder="1" applyAlignment="1" applyProtection="1">
      <alignment vertical="center"/>
      <protection locked="0"/>
    </xf>
    <xf numFmtId="0" fontId="14" fillId="0" borderId="0" xfId="32" applyNumberFormat="1" applyFont="1" applyFill="1" applyBorder="1" applyAlignment="1" applyProtection="1">
      <alignment horizontal="left" vertical="center" wrapText="1"/>
      <protection locked="0"/>
    </xf>
    <xf numFmtId="0" fontId="15" fillId="0" borderId="0" xfId="32" applyNumberFormat="1" applyFont="1" applyFill="1" applyBorder="1" applyAlignment="1" applyProtection="1">
      <alignment horizontal="left" vertical="center" wrapText="1"/>
      <protection locked="0"/>
    </xf>
    <xf numFmtId="0" fontId="15" fillId="0" borderId="0" xfId="32" applyNumberFormat="1" applyFont="1" applyFill="1" applyBorder="1" applyAlignment="1" applyProtection="1">
      <protection locked="0"/>
    </xf>
    <xf numFmtId="0" fontId="11" fillId="0" borderId="0" xfId="32" applyNumberFormat="1" applyFont="1" applyFill="1" applyBorder="1" applyAlignment="1" applyProtection="1">
      <alignment horizontal="left" vertical="center" wrapText="1"/>
      <protection locked="0"/>
    </xf>
    <xf numFmtId="0" fontId="7" fillId="0" borderId="0" xfId="32" applyNumberFormat="1" applyFont="1" applyFill="1" applyBorder="1" applyAlignment="1" applyProtection="1">
      <alignment horizontal="left" vertical="center" wrapText="1"/>
      <protection locked="0"/>
    </xf>
    <xf numFmtId="0" fontId="7" fillId="2" borderId="0" xfId="32" applyNumberFormat="1" applyFont="1" applyFill="1" applyBorder="1" applyAlignment="1" applyProtection="1">
      <alignment vertical="center" wrapText="1"/>
      <protection locked="0"/>
    </xf>
    <xf numFmtId="0" fontId="7" fillId="0" borderId="0" xfId="32" applyNumberFormat="1" applyFont="1" applyFill="1" applyBorder="1" applyAlignment="1" applyProtection="1">
      <alignment vertical="center" wrapText="1"/>
      <protection locked="0"/>
    </xf>
    <xf numFmtId="0" fontId="7" fillId="2" borderId="0" xfId="32" applyNumberFormat="1" applyFont="1" applyFill="1" applyBorder="1" applyAlignment="1" applyProtection="1">
      <alignment horizontal="left" vertical="center" wrapText="1"/>
      <protection locked="0"/>
    </xf>
    <xf numFmtId="0" fontId="11" fillId="2" borderId="0" xfId="32" applyNumberFormat="1" applyFont="1" applyFill="1" applyBorder="1" applyAlignment="1" applyProtection="1">
      <alignment horizontal="left" vertical="center" wrapText="1"/>
      <protection locked="0"/>
    </xf>
    <xf numFmtId="2" fontId="11" fillId="0" borderId="0" xfId="32" applyNumberFormat="1" applyFont="1" applyFill="1" applyBorder="1" applyAlignment="1" applyProtection="1">
      <alignment vertical="top" wrapText="1"/>
      <protection locked="0"/>
    </xf>
    <xf numFmtId="0" fontId="7" fillId="0" borderId="0" xfId="32" applyNumberFormat="1" applyFont="1" applyFill="1" applyBorder="1" applyAlignment="1" applyProtection="1">
      <alignment vertical="top" wrapText="1"/>
      <protection locked="0"/>
    </xf>
    <xf numFmtId="0" fontId="11" fillId="0" borderId="0" xfId="0" applyFont="1" applyFill="1" applyAlignment="1">
      <alignment horizontal="left" indent="2"/>
    </xf>
    <xf numFmtId="2" fontId="11" fillId="0" borderId="0" xfId="32" applyNumberFormat="1" applyFont="1" applyFill="1" applyBorder="1" applyAlignment="1" applyProtection="1">
      <protection locked="0"/>
    </xf>
    <xf numFmtId="2" fontId="7" fillId="0" borderId="0" xfId="32" applyNumberFormat="1" applyFont="1" applyFill="1" applyBorder="1" applyAlignment="1" applyProtection="1">
      <protection locked="0"/>
    </xf>
    <xf numFmtId="0" fontId="61" fillId="0" borderId="0" xfId="0" applyFont="1" applyFill="1"/>
    <xf numFmtId="0" fontId="4" fillId="2" borderId="0" xfId="32" applyNumberFormat="1" applyFont="1" applyFill="1" applyBorder="1" applyAlignment="1" applyProtection="1">
      <alignment vertical="center"/>
    </xf>
    <xf numFmtId="0" fontId="15" fillId="0" borderId="0" xfId="32" applyNumberFormat="1" applyFont="1" applyFill="1" applyBorder="1" applyAlignment="1" applyProtection="1">
      <alignment horizontal="left" vertical="center"/>
      <protection locked="0"/>
    </xf>
    <xf numFmtId="0" fontId="19" fillId="0" borderId="0" xfId="32" applyFont="1" applyFill="1" applyBorder="1" applyAlignment="1" applyProtection="1">
      <alignment horizontal="center" vertical="center" wrapText="1"/>
      <protection locked="0"/>
    </xf>
    <xf numFmtId="0" fontId="15" fillId="0" borderId="0" xfId="32" applyNumberFormat="1" applyFont="1" applyFill="1" applyBorder="1" applyAlignment="1" applyProtection="1">
      <alignment horizontal="right" vertical="center"/>
      <protection locked="0"/>
    </xf>
    <xf numFmtId="0" fontId="19" fillId="0" borderId="0" xfId="32" applyNumberFormat="1" applyFont="1" applyFill="1" applyBorder="1" applyAlignment="1" applyProtection="1">
      <alignment horizontal="center" vertical="center"/>
      <protection locked="0"/>
    </xf>
    <xf numFmtId="0" fontId="7" fillId="0" borderId="0" xfId="2" applyFont="1" applyFill="1" applyBorder="1" applyAlignment="1" applyProtection="1">
      <alignment horizontal="center" vertical="center" wrapText="1"/>
      <protection locked="0"/>
    </xf>
    <xf numFmtId="0" fontId="7" fillId="2" borderId="11" xfId="2" applyFont="1" applyFill="1" applyBorder="1" applyAlignment="1" applyProtection="1">
      <alignment horizontal="center" vertical="center" wrapText="1"/>
      <protection locked="0"/>
    </xf>
    <xf numFmtId="0" fontId="7" fillId="2" borderId="7" xfId="2" applyFont="1" applyFill="1" applyBorder="1" applyAlignment="1" applyProtection="1">
      <alignment horizontal="center" vertical="center" wrapText="1"/>
      <protection locked="0"/>
    </xf>
    <xf numFmtId="0" fontId="7" fillId="0" borderId="0" xfId="2" applyFont="1" applyFill="1" applyBorder="1" applyAlignment="1" applyProtection="1">
      <alignment horizontal="center" vertical="center"/>
      <protection locked="0"/>
    </xf>
    <xf numFmtId="186" fontId="5" fillId="0" borderId="0" xfId="32" applyNumberFormat="1" applyFont="1" applyFill="1" applyBorder="1" applyAlignment="1" applyProtection="1">
      <alignment horizontal="right" vertical="center"/>
      <protection locked="0"/>
    </xf>
    <xf numFmtId="186" fontId="7" fillId="0" borderId="0" xfId="32" applyNumberFormat="1" applyFont="1" applyFill="1" applyBorder="1" applyAlignment="1" applyProtection="1">
      <alignment horizontal="right" vertical="center"/>
      <protection locked="0"/>
    </xf>
    <xf numFmtId="0" fontId="5" fillId="0" borderId="0" xfId="32" applyNumberFormat="1" applyFont="1" applyFill="1" applyBorder="1" applyAlignment="1" applyProtection="1">
      <alignment horizontal="right" vertical="center" wrapText="1"/>
      <protection locked="0"/>
    </xf>
    <xf numFmtId="0" fontId="7" fillId="2" borderId="0" xfId="23" applyFont="1" applyFill="1" applyBorder="1" applyAlignment="1" applyProtection="1">
      <alignment horizontal="center" vertical="center"/>
      <protection locked="0"/>
    </xf>
    <xf numFmtId="0" fontId="7" fillId="2" borderId="16" xfId="2" applyFont="1" applyFill="1" applyBorder="1" applyAlignment="1" applyProtection="1">
      <alignment horizontal="center" vertical="center" wrapText="1"/>
      <protection locked="0"/>
    </xf>
    <xf numFmtId="0" fontId="7" fillId="2" borderId="0" xfId="2" applyFont="1" applyFill="1" applyBorder="1" applyAlignment="1" applyProtection="1">
      <alignment horizontal="center" vertical="center"/>
      <protection locked="0"/>
    </xf>
    <xf numFmtId="0" fontId="15" fillId="0" borderId="0" xfId="2" applyFont="1" applyFill="1" applyBorder="1" applyAlignment="1" applyProtection="1">
      <alignment horizontal="center" vertical="center"/>
      <protection locked="0"/>
    </xf>
    <xf numFmtId="0" fontId="15" fillId="0" borderId="0" xfId="32" applyNumberFormat="1" applyFont="1" applyFill="1" applyBorder="1" applyAlignment="1" applyProtection="1">
      <alignment horizontal="left" vertical="center"/>
    </xf>
    <xf numFmtId="0" fontId="19" fillId="0" borderId="0" xfId="32" applyFont="1" applyFill="1" applyBorder="1" applyAlignment="1" applyProtection="1">
      <alignment horizontal="center" vertical="center" wrapText="1"/>
    </xf>
    <xf numFmtId="0" fontId="19" fillId="0" borderId="1" xfId="32" applyFont="1" applyFill="1" applyBorder="1" applyAlignment="1" applyProtection="1">
      <alignment horizontal="center" vertical="center" wrapText="1"/>
    </xf>
    <xf numFmtId="0" fontId="15" fillId="0" borderId="0" xfId="32" applyNumberFormat="1" applyFont="1" applyFill="1" applyBorder="1" applyAlignment="1" applyProtection="1">
      <alignment horizontal="right" vertical="center"/>
    </xf>
    <xf numFmtId="0" fontId="7" fillId="0" borderId="64" xfId="2" applyFont="1" applyFill="1" applyBorder="1" applyAlignment="1" applyProtection="1">
      <alignment horizontal="center" vertical="center" wrapText="1"/>
    </xf>
    <xf numFmtId="176" fontId="5" fillId="0" borderId="0" xfId="32" applyNumberFormat="1" applyFont="1" applyFill="1" applyBorder="1" applyAlignment="1" applyProtection="1">
      <alignment horizontal="right" vertical="center"/>
      <protection locked="0"/>
    </xf>
    <xf numFmtId="198" fontId="5" fillId="0" borderId="0" xfId="32" applyNumberFormat="1" applyFont="1" applyFill="1" applyBorder="1" applyAlignment="1" applyProtection="1">
      <alignment horizontal="right" vertical="center"/>
      <protection locked="0"/>
    </xf>
    <xf numFmtId="199" fontId="35" fillId="0" borderId="0" xfId="2" applyNumberFormat="1" applyFont="1" applyFill="1" applyBorder="1" applyAlignment="1" applyProtection="1">
      <alignment vertical="center" wrapText="1"/>
    </xf>
    <xf numFmtId="198" fontId="20" fillId="0" borderId="0" xfId="32" applyNumberFormat="1" applyFont="1" applyFill="1" applyBorder="1" applyAlignment="1" applyProtection="1">
      <alignment horizontal="right" vertical="center"/>
      <protection locked="0"/>
    </xf>
    <xf numFmtId="198" fontId="7" fillId="0" borderId="0" xfId="32" applyNumberFormat="1" applyFont="1" applyFill="1" applyBorder="1" applyAlignment="1" applyProtection="1">
      <alignment horizontal="right" vertical="center"/>
      <protection locked="0"/>
    </xf>
    <xf numFmtId="198" fontId="11" fillId="0" borderId="0" xfId="32" applyNumberFormat="1" applyFont="1" applyFill="1" applyBorder="1" applyAlignment="1" applyProtection="1">
      <alignment horizontal="right" vertical="center"/>
      <protection locked="0"/>
    </xf>
    <xf numFmtId="0" fontId="11" fillId="0" borderId="7" xfId="0" applyFont="1" applyFill="1" applyBorder="1" applyAlignment="1">
      <alignment horizontal="center" vertical="center" wrapText="1"/>
    </xf>
    <xf numFmtId="0" fontId="9" fillId="0" borderId="0" xfId="3" applyFont="1" applyFill="1" applyBorder="1" applyAlignment="1" applyProtection="1">
      <alignment horizontal="center" vertical="center" wrapText="1"/>
      <protection locked="0"/>
    </xf>
    <xf numFmtId="0" fontId="9" fillId="0" borderId="16" xfId="3" applyFont="1" applyBorder="1" applyAlignment="1" applyProtection="1">
      <alignment horizontal="center" vertical="center"/>
    </xf>
    <xf numFmtId="0" fontId="11" fillId="0" borderId="16" xfId="0" applyFont="1" applyFill="1" applyBorder="1" applyAlignment="1">
      <alignment horizontal="center" vertical="center" wrapText="1"/>
    </xf>
    <xf numFmtId="0" fontId="11" fillId="0" borderId="16" xfId="0" applyFont="1" applyBorder="1" applyAlignment="1">
      <alignment horizontal="center" vertical="center" wrapText="1"/>
    </xf>
    <xf numFmtId="0" fontId="23" fillId="0" borderId="0" xfId="32" applyNumberFormat="1" applyFont="1" applyFill="1" applyBorder="1" applyAlignment="1" applyProtection="1">
      <alignment horizontal="left" vertical="top" wrapText="1"/>
      <protection locked="0"/>
    </xf>
    <xf numFmtId="0" fontId="7" fillId="0" borderId="0" xfId="32" applyFont="1" applyFill="1" applyBorder="1" applyAlignment="1" applyProtection="1">
      <alignment vertical="center"/>
      <protection locked="0"/>
    </xf>
    <xf numFmtId="0" fontId="7" fillId="0" borderId="0" xfId="32" applyFont="1" applyFill="1" applyAlignment="1" applyProtection="1">
      <alignment vertical="center"/>
      <protection locked="0"/>
    </xf>
    <xf numFmtId="176" fontId="7" fillId="0" borderId="0" xfId="41" applyNumberFormat="1" applyFont="1" applyFill="1" applyBorder="1" applyAlignment="1">
      <alignment horizontal="right" vertical="center"/>
    </xf>
    <xf numFmtId="0" fontId="4" fillId="0" borderId="1" xfId="32" applyNumberFormat="1" applyFont="1" applyFill="1" applyBorder="1" applyAlignment="1" applyProtection="1">
      <alignment horizontal="center" vertical="center"/>
      <protection locked="0"/>
    </xf>
    <xf numFmtId="0" fontId="23" fillId="0" borderId="4" xfId="2" applyNumberFormat="1" applyFont="1" applyFill="1" applyBorder="1" applyAlignment="1" applyProtection="1">
      <alignment horizontal="center" vertical="center" wrapText="1"/>
    </xf>
    <xf numFmtId="0" fontId="23" fillId="0" borderId="12" xfId="2" applyNumberFormat="1" applyFont="1" applyFill="1" applyBorder="1" applyAlignment="1" applyProtection="1">
      <alignment horizontal="center" vertical="center" wrapText="1"/>
    </xf>
    <xf numFmtId="200" fontId="20" fillId="0" borderId="0" xfId="32" applyNumberFormat="1" applyFont="1" applyFill="1" applyBorder="1" applyAlignment="1" applyProtection="1">
      <alignment horizontal="right" vertical="center"/>
      <protection locked="0"/>
    </xf>
    <xf numFmtId="200" fontId="20" fillId="2" borderId="0" xfId="32" applyNumberFormat="1" applyFont="1" applyFill="1" applyBorder="1" applyAlignment="1" applyProtection="1">
      <alignment horizontal="right" vertical="center"/>
      <protection locked="0"/>
    </xf>
    <xf numFmtId="0" fontId="62" fillId="0" borderId="0" xfId="32" applyNumberFormat="1" applyFont="1" applyFill="1" applyBorder="1" applyAlignment="1" applyProtection="1">
      <alignment vertical="center"/>
      <protection locked="0"/>
    </xf>
    <xf numFmtId="0" fontId="5" fillId="0" borderId="0" xfId="32" applyNumberFormat="1" applyFont="1" applyFill="1" applyBorder="1" applyAlignment="1" applyProtection="1">
      <alignment horizontal="left" vertical="center" indent="1"/>
      <protection locked="0"/>
    </xf>
    <xf numFmtId="0" fontId="7" fillId="0" borderId="0" xfId="32" applyNumberFormat="1" applyFont="1" applyFill="1" applyBorder="1" applyAlignment="1" applyProtection="1">
      <alignment horizontal="left" vertical="center" indent="2"/>
      <protection locked="0"/>
    </xf>
    <xf numFmtId="200" fontId="11" fillId="0" borderId="0" xfId="32" applyNumberFormat="1" applyFont="1" applyFill="1" applyBorder="1" applyAlignment="1" applyProtection="1">
      <alignment horizontal="right" vertical="center"/>
      <protection locked="0"/>
    </xf>
    <xf numFmtId="200" fontId="11" fillId="2" borderId="0" xfId="32" applyNumberFormat="1" applyFont="1" applyFill="1" applyBorder="1" applyAlignment="1" applyProtection="1">
      <alignment horizontal="right" vertical="center"/>
      <protection locked="0"/>
    </xf>
    <xf numFmtId="201" fontId="7" fillId="0" borderId="0" xfId="32" applyNumberFormat="1" applyFont="1" applyFill="1" applyBorder="1" applyAlignment="1" applyProtection="1">
      <alignment vertical="center"/>
      <protection locked="0"/>
    </xf>
    <xf numFmtId="0" fontId="7" fillId="0" borderId="0" xfId="32" applyNumberFormat="1" applyFont="1" applyFill="1" applyBorder="1" applyAlignment="1" applyProtection="1">
      <alignment horizontal="left" vertical="center" wrapText="1" indent="2"/>
      <protection locked="0"/>
    </xf>
    <xf numFmtId="200" fontId="11" fillId="0" borderId="1" xfId="32" applyNumberFormat="1" applyFont="1" applyFill="1" applyBorder="1" applyAlignment="1" applyProtection="1">
      <alignment horizontal="right" vertical="center"/>
      <protection locked="0"/>
    </xf>
    <xf numFmtId="0" fontId="23" fillId="0" borderId="7" xfId="2" applyNumberFormat="1" applyFont="1" applyFill="1" applyBorder="1" applyAlignment="1" applyProtection="1">
      <alignment horizontal="center" vertical="center" wrapText="1"/>
    </xf>
    <xf numFmtId="0" fontId="11" fillId="0" borderId="0" xfId="32" applyFont="1" applyFill="1" applyBorder="1" applyAlignment="1" applyProtection="1">
      <alignment horizontal="center" vertical="center" wrapText="1"/>
    </xf>
    <xf numFmtId="0" fontId="14" fillId="0" borderId="0" xfId="32" applyNumberFormat="1" applyFont="1" applyFill="1" applyBorder="1" applyAlignment="1" applyProtection="1">
      <alignment horizontal="left" vertical="center" wrapText="1"/>
    </xf>
    <xf numFmtId="0" fontId="28" fillId="0" borderId="0" xfId="32" applyNumberFormat="1" applyFont="1" applyFill="1" applyBorder="1" applyAlignment="1" applyProtection="1">
      <alignment vertical="center"/>
      <protection locked="0"/>
    </xf>
    <xf numFmtId="200" fontId="35" fillId="0" borderId="0" xfId="32" applyNumberFormat="1" applyFont="1" applyFill="1" applyBorder="1" applyAlignment="1" applyProtection="1">
      <protection locked="0"/>
    </xf>
    <xf numFmtId="0" fontId="9" fillId="0" borderId="0" xfId="3" applyFont="1" applyFill="1" applyBorder="1" applyAlignment="1" applyProtection="1">
      <alignment horizontal="left" vertical="center"/>
    </xf>
    <xf numFmtId="200" fontId="7" fillId="0" borderId="0" xfId="32" applyNumberFormat="1" applyFont="1" applyFill="1" applyBorder="1" applyAlignment="1" applyProtection="1">
      <protection locked="0"/>
    </xf>
    <xf numFmtId="0" fontId="4" fillId="0" borderId="0" xfId="32" applyNumberFormat="1" applyFont="1" applyFill="1" applyBorder="1" applyAlignment="1" applyProtection="1">
      <alignment vertical="center" wrapText="1"/>
    </xf>
    <xf numFmtId="0" fontId="19" fillId="0" borderId="0" xfId="32" applyFont="1" applyBorder="1" applyAlignment="1" applyProtection="1">
      <alignment horizontal="center" vertical="center" wrapText="1"/>
    </xf>
    <xf numFmtId="0" fontId="23" fillId="0" borderId="0" xfId="32" applyFont="1" applyProtection="1">
      <protection locked="0"/>
    </xf>
    <xf numFmtId="0" fontId="7" fillId="3" borderId="7" xfId="2" applyFont="1" applyFill="1" applyBorder="1" applyAlignment="1" applyProtection="1">
      <alignment horizontal="center" vertical="center" wrapText="1"/>
    </xf>
    <xf numFmtId="0" fontId="11" fillId="3" borderId="7" xfId="2" applyFont="1" applyFill="1" applyBorder="1" applyAlignment="1" applyProtection="1">
      <alignment horizontal="center" vertical="center" wrapText="1"/>
    </xf>
    <xf numFmtId="0" fontId="5" fillId="0" borderId="0" xfId="32" applyNumberFormat="1" applyFont="1" applyBorder="1" applyAlignment="1" applyProtection="1">
      <alignment vertical="center"/>
      <protection locked="0"/>
    </xf>
    <xf numFmtId="202" fontId="5" fillId="0" borderId="0" xfId="32" applyNumberFormat="1" applyFont="1" applyFill="1" applyBorder="1" applyAlignment="1" applyProtection="1">
      <alignment vertical="center"/>
      <protection locked="0"/>
    </xf>
    <xf numFmtId="186" fontId="5" fillId="0" borderId="0" xfId="32" applyNumberFormat="1" applyFont="1" applyBorder="1" applyAlignment="1" applyProtection="1">
      <alignment vertical="center"/>
      <protection locked="0"/>
    </xf>
    <xf numFmtId="0" fontId="5" fillId="0" borderId="0" xfId="32" applyNumberFormat="1" applyFont="1" applyBorder="1" applyAlignment="1" applyProtection="1">
      <alignment horizontal="left" vertical="center" indent="1"/>
      <protection locked="0"/>
    </xf>
    <xf numFmtId="202" fontId="5" fillId="0" borderId="0" xfId="2" applyNumberFormat="1" applyFont="1" applyFill="1" applyBorder="1" applyAlignment="1" applyProtection="1">
      <alignment horizontal="right" vertical="center" wrapText="1"/>
    </xf>
    <xf numFmtId="0" fontId="7" fillId="0" borderId="0" xfId="32" applyNumberFormat="1" applyFont="1" applyBorder="1" applyAlignment="1" applyProtection="1">
      <alignment horizontal="left" vertical="center" indent="2"/>
      <protection locked="0"/>
    </xf>
    <xf numFmtId="202" fontId="7" fillId="0" borderId="0" xfId="32" applyNumberFormat="1" applyFont="1" applyFill="1" applyBorder="1" applyAlignment="1" applyProtection="1">
      <alignment vertical="center"/>
      <protection locked="0"/>
    </xf>
    <xf numFmtId="202" fontId="7" fillId="0" borderId="0" xfId="32" applyNumberFormat="1" applyFont="1" applyFill="1" applyBorder="1" applyAlignment="1" applyProtection="1">
      <alignment horizontal="right" vertical="center"/>
      <protection locked="0"/>
    </xf>
    <xf numFmtId="202" fontId="7" fillId="0" borderId="0" xfId="2" applyNumberFormat="1" applyFont="1" applyFill="1" applyBorder="1" applyAlignment="1" applyProtection="1">
      <alignment horizontal="right" vertical="center" wrapText="1"/>
    </xf>
    <xf numFmtId="203" fontId="7" fillId="0" borderId="0" xfId="1" applyNumberFormat="1" applyFont="1" applyBorder="1" applyAlignment="1" applyProtection="1">
      <alignment vertical="center"/>
      <protection locked="0"/>
    </xf>
    <xf numFmtId="0" fontId="7" fillId="0" borderId="0" xfId="32" applyNumberFormat="1" applyFont="1" applyBorder="1" applyAlignment="1" applyProtection="1">
      <alignment vertical="center"/>
      <protection locked="0"/>
    </xf>
    <xf numFmtId="202" fontId="5" fillId="0" borderId="0" xfId="32" applyNumberFormat="1" applyFont="1" applyFill="1" applyBorder="1" applyAlignment="1" applyProtection="1">
      <alignment horizontal="right" vertical="center"/>
      <protection locked="0"/>
    </xf>
    <xf numFmtId="203" fontId="5" fillId="0" borderId="0" xfId="1" applyNumberFormat="1" applyFont="1" applyBorder="1" applyAlignment="1" applyProtection="1">
      <alignment vertical="center"/>
      <protection locked="0"/>
    </xf>
    <xf numFmtId="0" fontId="7" fillId="0" borderId="16" xfId="32" applyFont="1" applyBorder="1" applyAlignment="1" applyProtection="1">
      <alignment horizontal="center" vertical="top"/>
    </xf>
    <xf numFmtId="0" fontId="23" fillId="0" borderId="0" xfId="32" applyFont="1" applyBorder="1" applyAlignment="1">
      <alignment horizontal="center" wrapText="1"/>
    </xf>
    <xf numFmtId="0" fontId="7" fillId="3" borderId="0" xfId="2" applyFont="1" applyFill="1" applyBorder="1" applyAlignment="1" applyProtection="1">
      <alignment horizontal="center" vertical="center" wrapText="1"/>
    </xf>
    <xf numFmtId="0" fontId="7" fillId="3" borderId="16" xfId="2" applyFont="1" applyFill="1" applyBorder="1" applyAlignment="1" applyProtection="1">
      <alignment horizontal="center" vertical="center" wrapText="1"/>
    </xf>
    <xf numFmtId="0" fontId="11" fillId="0" borderId="16" xfId="2" applyFont="1" applyFill="1" applyBorder="1" applyAlignment="1" applyProtection="1">
      <alignment horizontal="center" vertical="center" wrapText="1"/>
    </xf>
    <xf numFmtId="0" fontId="14" fillId="3" borderId="0" xfId="32" applyFont="1" applyFill="1" applyAlignment="1" applyProtection="1">
      <alignment vertical="center" wrapText="1"/>
      <protection locked="0"/>
    </xf>
    <xf numFmtId="0" fontId="14" fillId="2" borderId="0" xfId="32" applyNumberFormat="1" applyFont="1" applyFill="1" applyBorder="1" applyAlignment="1" applyProtection="1">
      <alignment vertical="center" wrapText="1"/>
      <protection locked="0"/>
    </xf>
    <xf numFmtId="0" fontId="50" fillId="0" borderId="0" xfId="32" applyFont="1" applyFill="1" applyAlignment="1">
      <alignment vertical="center" wrapText="1"/>
    </xf>
    <xf numFmtId="0" fontId="4" fillId="0" borderId="0" xfId="32" applyNumberFormat="1" applyFont="1" applyFill="1" applyBorder="1" applyAlignment="1" applyProtection="1">
      <alignment horizontal="center" vertical="center" wrapText="1"/>
    </xf>
    <xf numFmtId="0" fontId="32" fillId="0" borderId="0" xfId="32" applyFont="1" applyFill="1" applyBorder="1" applyProtection="1">
      <protection locked="0"/>
    </xf>
    <xf numFmtId="0" fontId="5" fillId="0" borderId="8" xfId="32" applyNumberFormat="1" applyFont="1" applyFill="1" applyBorder="1" applyAlignment="1" applyProtection="1">
      <alignment horizontal="center" vertical="center"/>
    </xf>
    <xf numFmtId="0" fontId="5" fillId="0" borderId="0" xfId="32" applyNumberFormat="1" applyFont="1" applyFill="1" applyBorder="1" applyAlignment="1" applyProtection="1">
      <alignment horizontal="center" vertical="center"/>
    </xf>
    <xf numFmtId="0" fontId="11" fillId="0" borderId="7" xfId="32" applyFont="1" applyFill="1" applyBorder="1" applyAlignment="1" applyProtection="1">
      <alignment horizontal="center" vertical="center" wrapText="1"/>
    </xf>
    <xf numFmtId="0" fontId="5" fillId="0" borderId="12" xfId="32" applyNumberFormat="1" applyFont="1" applyFill="1" applyBorder="1" applyAlignment="1" applyProtection="1">
      <alignment horizontal="center" vertical="center"/>
    </xf>
    <xf numFmtId="0" fontId="5" fillId="0" borderId="0" xfId="32" applyFont="1" applyFill="1" applyAlignment="1" applyProtection="1">
      <alignment vertical="center"/>
    </xf>
    <xf numFmtId="166" fontId="7" fillId="0" borderId="0" xfId="32" applyNumberFormat="1" applyFont="1" applyFill="1" applyProtection="1">
      <protection locked="0"/>
    </xf>
    <xf numFmtId="0" fontId="7" fillId="0" borderId="0" xfId="32" applyFont="1" applyFill="1" applyProtection="1">
      <protection locked="0"/>
    </xf>
    <xf numFmtId="0" fontId="5" fillId="0" borderId="0" xfId="32" applyFont="1" applyFill="1" applyBorder="1" applyAlignment="1" applyProtection="1">
      <alignment vertical="center"/>
    </xf>
    <xf numFmtId="0" fontId="5" fillId="0" borderId="0" xfId="32" applyFont="1" applyFill="1" applyBorder="1" applyProtection="1"/>
    <xf numFmtId="204" fontId="5" fillId="0" borderId="0" xfId="32" applyNumberFormat="1" applyFont="1" applyFill="1" applyBorder="1" applyAlignment="1" applyProtection="1">
      <alignment horizontal="right" vertical="center"/>
      <protection locked="0"/>
    </xf>
    <xf numFmtId="0" fontId="20" fillId="0" borderId="0" xfId="0" applyFont="1" applyAlignment="1">
      <alignment vertical="center"/>
    </xf>
    <xf numFmtId="200" fontId="7" fillId="0" borderId="0" xfId="32" applyNumberFormat="1" applyFont="1" applyFill="1" applyProtection="1">
      <protection locked="0"/>
    </xf>
    <xf numFmtId="204" fontId="7" fillId="0" borderId="0" xfId="32" applyNumberFormat="1" applyFont="1" applyFill="1" applyProtection="1">
      <protection locked="0"/>
    </xf>
    <xf numFmtId="0" fontId="5" fillId="0" borderId="0" xfId="32" applyFont="1" applyFill="1" applyProtection="1"/>
    <xf numFmtId="204" fontId="7" fillId="0" borderId="0" xfId="32" applyNumberFormat="1" applyFont="1" applyFill="1" applyBorder="1" applyAlignment="1" applyProtection="1">
      <alignment horizontal="right" vertical="center"/>
      <protection locked="0"/>
    </xf>
    <xf numFmtId="0" fontId="7" fillId="0" borderId="0" xfId="32" applyFont="1" applyFill="1" applyAlignment="1" applyProtection="1">
      <alignment horizontal="left" vertical="center" indent="1"/>
    </xf>
    <xf numFmtId="0" fontId="7" fillId="0" borderId="0" xfId="32" applyFont="1" applyFill="1" applyBorder="1" applyAlignment="1" applyProtection="1">
      <alignment horizontal="left" vertical="center" indent="1"/>
    </xf>
    <xf numFmtId="0" fontId="7" fillId="0" borderId="0" xfId="32" applyFont="1" applyFill="1" applyBorder="1" applyAlignment="1" applyProtection="1">
      <alignment horizontal="left" indent="1"/>
    </xf>
    <xf numFmtId="0" fontId="7" fillId="0" borderId="0" xfId="32" applyFont="1" applyFill="1" applyAlignment="1" applyProtection="1">
      <alignment horizontal="left" indent="1"/>
    </xf>
    <xf numFmtId="204" fontId="5" fillId="0" borderId="0" xfId="32" applyNumberFormat="1" applyFont="1" applyFill="1" applyBorder="1" applyProtection="1"/>
    <xf numFmtId="0" fontId="20" fillId="0" borderId="0" xfId="32" applyFont="1" applyFill="1" applyBorder="1" applyProtection="1"/>
    <xf numFmtId="0" fontId="63" fillId="0" borderId="0" xfId="3" applyFont="1" applyFill="1" applyAlignment="1" applyProtection="1">
      <alignment vertical="center"/>
    </xf>
    <xf numFmtId="0" fontId="63" fillId="0" borderId="0" xfId="3" applyFont="1" applyFill="1" applyBorder="1" applyAlignment="1" applyProtection="1">
      <alignment vertical="center"/>
    </xf>
    <xf numFmtId="0" fontId="9" fillId="0" borderId="0" xfId="3" applyFont="1" applyFill="1" applyAlignment="1" applyProtection="1">
      <alignment horizontal="left" vertical="center" indent="1"/>
    </xf>
    <xf numFmtId="0" fontId="9" fillId="0" borderId="0" xfId="3" applyFont="1" applyFill="1" applyBorder="1" applyAlignment="1" applyProtection="1">
      <alignment horizontal="left" vertical="center" indent="1"/>
    </xf>
    <xf numFmtId="204" fontId="7" fillId="0" borderId="0" xfId="32" applyNumberFormat="1" applyFont="1" applyFill="1" applyBorder="1" applyAlignment="1" applyProtection="1">
      <protection locked="0"/>
    </xf>
    <xf numFmtId="0" fontId="11" fillId="0" borderId="0" xfId="32" applyFont="1" applyFill="1" applyProtection="1"/>
    <xf numFmtId="0" fontId="11" fillId="0" borderId="0" xfId="32" applyFont="1" applyFill="1" applyBorder="1" applyProtection="1"/>
    <xf numFmtId="183" fontId="7" fillId="0" borderId="0" xfId="32" applyNumberFormat="1" applyFont="1" applyFill="1" applyBorder="1" applyAlignment="1" applyProtection="1">
      <alignment horizontal="right" vertical="center"/>
      <protection locked="0"/>
    </xf>
    <xf numFmtId="0" fontId="5" fillId="0" borderId="13" xfId="32" applyNumberFormat="1" applyFont="1" applyFill="1" applyBorder="1" applyAlignment="1" applyProtection="1">
      <alignment horizontal="center" vertical="center"/>
    </xf>
    <xf numFmtId="0" fontId="11" fillId="3" borderId="0" xfId="32" applyNumberFormat="1" applyFont="1" applyFill="1" applyBorder="1" applyAlignment="1" applyProtection="1">
      <alignment vertical="center"/>
      <protection locked="0"/>
    </xf>
    <xf numFmtId="0" fontId="5" fillId="0" borderId="15" xfId="32" applyNumberFormat="1" applyFont="1" applyFill="1" applyBorder="1" applyAlignment="1" applyProtection="1">
      <alignment horizontal="center" vertical="center"/>
    </xf>
    <xf numFmtId="0" fontId="11" fillId="0" borderId="16" xfId="32" applyFont="1" applyFill="1" applyBorder="1" applyAlignment="1" applyProtection="1">
      <alignment horizontal="center" vertical="center" wrapText="1"/>
    </xf>
    <xf numFmtId="0" fontId="14" fillId="3" borderId="0" xfId="32" applyNumberFormat="1" applyFont="1" applyFill="1" applyBorder="1" applyAlignment="1" applyProtection="1">
      <alignment vertical="center"/>
      <protection locked="0"/>
    </xf>
    <xf numFmtId="0" fontId="14" fillId="0" borderId="0" xfId="32" applyNumberFormat="1" applyFont="1" applyFill="1" applyBorder="1" applyAlignment="1" applyProtection="1">
      <alignment vertical="center"/>
      <protection locked="0"/>
    </xf>
    <xf numFmtId="0" fontId="14" fillId="0" borderId="0" xfId="26" applyNumberFormat="1" applyFont="1" applyFill="1" applyBorder="1" applyAlignment="1" applyProtection="1">
      <alignment horizontal="left" vertical="center"/>
      <protection locked="0"/>
    </xf>
    <xf numFmtId="200" fontId="28" fillId="0" borderId="0" xfId="32" applyNumberFormat="1" applyFont="1" applyFill="1" applyBorder="1" applyAlignment="1" applyProtection="1">
      <alignment vertical="center"/>
      <protection locked="0"/>
    </xf>
    <xf numFmtId="200" fontId="5" fillId="0" borderId="0" xfId="32" applyNumberFormat="1" applyFont="1" applyFill="1" applyBorder="1" applyAlignment="1" applyProtection="1">
      <alignment vertical="center"/>
      <protection locked="0"/>
    </xf>
    <xf numFmtId="204" fontId="7" fillId="0" borderId="0" xfId="32" applyNumberFormat="1" applyFont="1" applyFill="1" applyBorder="1" applyAlignment="1" applyProtection="1">
      <alignment vertical="center"/>
      <protection locked="0"/>
    </xf>
    <xf numFmtId="0" fontId="4" fillId="2" borderId="0" xfId="32" applyNumberFormat="1" applyFont="1" applyFill="1" applyBorder="1" applyAlignment="1" applyProtection="1">
      <alignment horizontal="center" vertical="center"/>
      <protection locked="0"/>
    </xf>
    <xf numFmtId="0" fontId="4" fillId="2" borderId="0" xfId="32" applyNumberFormat="1" applyFont="1" applyFill="1" applyBorder="1" applyAlignment="1" applyProtection="1">
      <alignment horizontal="center" vertical="center"/>
    </xf>
    <xf numFmtId="2" fontId="9" fillId="2" borderId="4" xfId="3" applyNumberFormat="1" applyFont="1" applyFill="1" applyBorder="1" applyAlignment="1" applyProtection="1">
      <alignment horizontal="center" vertical="center" wrapText="1"/>
    </xf>
    <xf numFmtId="2" fontId="7" fillId="2" borderId="4" xfId="2" applyNumberFormat="1" applyFont="1" applyFill="1" applyBorder="1" applyAlignment="1" applyProtection="1">
      <alignment horizontal="center" vertical="center" wrapText="1"/>
    </xf>
    <xf numFmtId="164" fontId="7" fillId="2" borderId="4" xfId="2" applyNumberFormat="1" applyFont="1" applyFill="1" applyBorder="1" applyAlignment="1" applyProtection="1">
      <alignment horizontal="center" vertical="center" wrapText="1"/>
    </xf>
    <xf numFmtId="0" fontId="7" fillId="2" borderId="0" xfId="32" applyNumberFormat="1" applyFont="1" applyFill="1" applyBorder="1" applyAlignment="1" applyProtection="1">
      <protection locked="0"/>
    </xf>
    <xf numFmtId="2" fontId="20" fillId="2" borderId="0" xfId="32" applyNumberFormat="1" applyFont="1" applyFill="1" applyBorder="1" applyAlignment="1" applyProtection="1">
      <alignment horizontal="right" vertical="center"/>
      <protection locked="0"/>
    </xf>
    <xf numFmtId="2" fontId="20" fillId="2" borderId="0" xfId="32" applyNumberFormat="1" applyFont="1" applyFill="1" applyBorder="1" applyAlignment="1" applyProtection="1">
      <alignment vertical="center"/>
      <protection locked="0"/>
    </xf>
    <xf numFmtId="164" fontId="20" fillId="2" borderId="0" xfId="32" applyNumberFormat="1" applyFont="1" applyFill="1" applyBorder="1" applyAlignment="1" applyProtection="1">
      <alignment horizontal="right" vertical="center"/>
      <protection locked="0"/>
    </xf>
    <xf numFmtId="0" fontId="20" fillId="2" borderId="0" xfId="32" applyNumberFormat="1" applyFont="1" applyFill="1" applyBorder="1" applyAlignment="1" applyProtection="1">
      <alignment vertical="center"/>
      <protection locked="0"/>
    </xf>
    <xf numFmtId="0" fontId="20" fillId="2" borderId="0" xfId="32" applyNumberFormat="1" applyFont="1" applyFill="1" applyBorder="1" applyAlignment="1" applyProtection="1">
      <alignment horizontal="right" vertical="center"/>
      <protection locked="0"/>
    </xf>
    <xf numFmtId="0" fontId="5" fillId="2" borderId="0" xfId="32" applyNumberFormat="1" applyFont="1" applyFill="1" applyBorder="1" applyAlignment="1" applyProtection="1">
      <protection locked="0"/>
    </xf>
    <xf numFmtId="2" fontId="11" fillId="2" borderId="0" xfId="32" applyNumberFormat="1" applyFont="1" applyFill="1" applyBorder="1" applyAlignment="1" applyProtection="1">
      <alignment horizontal="right" vertical="center"/>
      <protection locked="0"/>
    </xf>
    <xf numFmtId="2" fontId="11" fillId="2" borderId="0" xfId="32" applyNumberFormat="1" applyFont="1" applyFill="1" applyBorder="1" applyAlignment="1" applyProtection="1">
      <alignment vertical="center"/>
      <protection locked="0"/>
    </xf>
    <xf numFmtId="164" fontId="11" fillId="2" borderId="0" xfId="32" applyNumberFormat="1" applyFont="1" applyFill="1" applyBorder="1" applyAlignment="1" applyProtection="1">
      <alignment horizontal="right" vertical="center"/>
      <protection locked="0"/>
    </xf>
    <xf numFmtId="0" fontId="7" fillId="2" borderId="4" xfId="2" applyNumberFormat="1" applyFont="1" applyFill="1" applyBorder="1" applyAlignment="1" applyProtection="1">
      <alignment horizontal="center" vertical="center" wrapText="1"/>
    </xf>
    <xf numFmtId="0" fontId="11" fillId="2" borderId="4" xfId="2" applyNumberFormat="1" applyFont="1" applyFill="1" applyBorder="1" applyAlignment="1" applyProtection="1">
      <alignment horizontal="center" vertical="center" wrapText="1"/>
    </xf>
    <xf numFmtId="0" fontId="19" fillId="2" borderId="0" xfId="32" applyNumberFormat="1" applyFont="1" applyFill="1" applyBorder="1" applyAlignment="1" applyProtection="1">
      <alignment horizontal="center" vertical="center" wrapText="1"/>
    </xf>
    <xf numFmtId="0" fontId="15" fillId="2" borderId="0" xfId="2" applyNumberFormat="1" applyFont="1" applyFill="1" applyBorder="1" applyAlignment="1" applyProtection="1">
      <alignment horizontal="center" vertical="center" wrapText="1"/>
    </xf>
    <xf numFmtId="0" fontId="15" fillId="2" borderId="0" xfId="32" applyNumberFormat="1" applyFont="1" applyFill="1" applyBorder="1" applyAlignment="1" applyProtection="1">
      <protection locked="0"/>
    </xf>
    <xf numFmtId="0" fontId="15" fillId="2" borderId="0" xfId="32" applyNumberFormat="1" applyFont="1" applyFill="1" applyBorder="1" applyAlignment="1" applyProtection="1">
      <alignment vertical="center"/>
      <protection locked="0"/>
    </xf>
    <xf numFmtId="0" fontId="7" fillId="2" borderId="0" xfId="32" applyNumberFormat="1" applyFont="1" applyFill="1" applyBorder="1" applyAlignment="1" applyProtection="1">
      <alignment horizontal="left" vertical="top" wrapText="1"/>
      <protection locked="0"/>
    </xf>
    <xf numFmtId="164" fontId="5" fillId="2" borderId="0" xfId="32" applyNumberFormat="1" applyFont="1" applyFill="1" applyBorder="1" applyAlignment="1" applyProtection="1">
      <alignment horizontal="left" vertical="top" wrapText="1"/>
      <protection locked="0"/>
    </xf>
    <xf numFmtId="0" fontId="7" fillId="2" borderId="0" xfId="4" applyFont="1" applyFill="1" applyBorder="1" applyAlignment="1" applyProtection="1">
      <alignment horizontal="left" vertical="top"/>
      <protection locked="0"/>
    </xf>
    <xf numFmtId="0" fontId="7" fillId="2" borderId="0" xfId="32" applyNumberFormat="1" applyFont="1" applyFill="1" applyBorder="1" applyAlignment="1" applyProtection="1">
      <alignment horizontal="justify" wrapText="1"/>
      <protection locked="0"/>
    </xf>
    <xf numFmtId="164" fontId="7" fillId="2" borderId="0" xfId="32" applyNumberFormat="1" applyFont="1" applyFill="1" applyBorder="1" applyAlignment="1" applyProtection="1">
      <alignment horizontal="justify" wrapText="1"/>
      <protection locked="0"/>
    </xf>
    <xf numFmtId="2" fontId="7" fillId="2" borderId="0" xfId="32" applyNumberFormat="1" applyFont="1" applyFill="1" applyBorder="1" applyAlignment="1" applyProtection="1">
      <protection locked="0"/>
    </xf>
    <xf numFmtId="2" fontId="7" fillId="2" borderId="0" xfId="32" applyNumberFormat="1" applyFont="1" applyFill="1" applyBorder="1" applyAlignment="1" applyProtection="1">
      <alignment horizontal="right"/>
      <protection locked="0"/>
    </xf>
    <xf numFmtId="164" fontId="7" fillId="2" borderId="0" xfId="32" applyNumberFormat="1" applyFont="1" applyFill="1" applyBorder="1" applyAlignment="1" applyProtection="1">
      <alignment horizontal="right"/>
      <protection locked="0"/>
    </xf>
    <xf numFmtId="0" fontId="4" fillId="2" borderId="0" xfId="32" applyNumberFormat="1" applyFont="1" applyFill="1" applyBorder="1" applyAlignment="1" applyProtection="1">
      <alignment horizontal="center" vertical="center" wrapText="1" shrinkToFit="1"/>
    </xf>
    <xf numFmtId="0" fontId="14" fillId="0" borderId="0" xfId="32" applyNumberFormat="1" applyFont="1" applyFill="1" applyBorder="1" applyAlignment="1" applyProtection="1">
      <alignment horizontal="left" vertical="center"/>
    </xf>
    <xf numFmtId="0" fontId="19" fillId="2" borderId="0" xfId="32" applyFont="1" applyFill="1" applyBorder="1" applyAlignment="1" applyProtection="1">
      <alignment horizontal="center" vertical="center" wrapText="1"/>
    </xf>
    <xf numFmtId="0" fontId="14" fillId="0" borderId="1" xfId="32" applyNumberFormat="1" applyFont="1" applyFill="1" applyBorder="1" applyAlignment="1" applyProtection="1">
      <alignment horizontal="right" vertical="center"/>
    </xf>
    <xf numFmtId="0" fontId="19" fillId="2" borderId="0" xfId="32" applyNumberFormat="1" applyFont="1" applyFill="1" applyBorder="1" applyAlignment="1" applyProtection="1">
      <alignment horizontal="center" vertical="center"/>
      <protection locked="0"/>
    </xf>
    <xf numFmtId="0" fontId="11" fillId="2" borderId="2" xfId="32" applyFont="1" applyFill="1" applyBorder="1" applyAlignment="1" applyProtection="1">
      <alignment horizontal="center"/>
    </xf>
    <xf numFmtId="0" fontId="11" fillId="2" borderId="7" xfId="32" applyFont="1" applyFill="1" applyBorder="1" applyAlignment="1" applyProtection="1">
      <alignment horizontal="center" vertical="center" wrapText="1"/>
    </xf>
    <xf numFmtId="0" fontId="11" fillId="2" borderId="0" xfId="32" applyFont="1" applyFill="1" applyProtection="1">
      <protection locked="0"/>
    </xf>
    <xf numFmtId="177" fontId="5" fillId="2" borderId="0" xfId="2" applyNumberFormat="1" applyFont="1" applyFill="1" applyBorder="1" applyAlignment="1" applyProtection="1">
      <alignment vertical="center" wrapText="1"/>
    </xf>
    <xf numFmtId="0" fontId="5" fillId="2" borderId="0" xfId="32" applyNumberFormat="1" applyFont="1" applyFill="1" applyBorder="1" applyAlignment="1" applyProtection="1">
      <alignment vertical="center"/>
      <protection locked="0"/>
    </xf>
    <xf numFmtId="177" fontId="7" fillId="2" borderId="0" xfId="2" applyNumberFormat="1" applyFont="1" applyFill="1" applyBorder="1" applyAlignment="1" applyProtection="1">
      <alignment vertical="center" wrapText="1"/>
    </xf>
    <xf numFmtId="0" fontId="11" fillId="2" borderId="0" xfId="32" applyFont="1" applyFill="1" applyBorder="1" applyAlignment="1" applyProtection="1">
      <alignment horizontal="center"/>
    </xf>
    <xf numFmtId="0" fontId="11" fillId="2" borderId="0" xfId="32" applyFont="1" applyFill="1" applyBorder="1" applyAlignment="1" applyProtection="1">
      <alignment horizontal="center" vertical="center" wrapText="1"/>
    </xf>
    <xf numFmtId="0" fontId="64" fillId="0" borderId="0" xfId="32" applyNumberFormat="1" applyFont="1" applyFill="1" applyBorder="1" applyAlignment="1" applyProtection="1">
      <alignment vertical="center" wrapText="1"/>
      <protection locked="0"/>
    </xf>
    <xf numFmtId="0" fontId="64" fillId="0" borderId="0" xfId="32" applyNumberFormat="1" applyFont="1" applyFill="1" applyBorder="1" applyAlignment="1" applyProtection="1">
      <alignment horizontal="left" vertical="center" wrapText="1"/>
      <protection locked="0"/>
    </xf>
    <xf numFmtId="0" fontId="4" fillId="2" borderId="0" xfId="42" applyNumberFormat="1" applyFont="1" applyFill="1" applyBorder="1" applyAlignment="1" applyProtection="1">
      <alignment horizontal="center" vertical="center" wrapText="1"/>
    </xf>
    <xf numFmtId="0" fontId="4" fillId="2" borderId="0" xfId="42" applyNumberFormat="1" applyFont="1" applyFill="1" applyBorder="1" applyAlignment="1" applyProtection="1">
      <alignment horizontal="center" vertical="center"/>
      <protection locked="0"/>
    </xf>
    <xf numFmtId="0" fontId="15" fillId="2" borderId="0" xfId="42" applyNumberFormat="1" applyFont="1" applyFill="1" applyBorder="1" applyAlignment="1" applyProtection="1">
      <alignment horizontal="left" vertical="center"/>
    </xf>
    <xf numFmtId="0" fontId="15" fillId="2" borderId="0" xfId="42" applyNumberFormat="1" applyFont="1" applyFill="1" applyBorder="1" applyAlignment="1" applyProtection="1">
      <alignment horizontal="center" vertical="center"/>
    </xf>
    <xf numFmtId="0" fontId="15" fillId="2" borderId="0" xfId="42" applyNumberFormat="1" applyFont="1" applyFill="1" applyBorder="1" applyAlignment="1" applyProtection="1">
      <alignment horizontal="right" vertical="center"/>
    </xf>
    <xf numFmtId="0" fontId="15" fillId="2" borderId="0" xfId="42" applyNumberFormat="1" applyFont="1" applyFill="1" applyBorder="1" applyAlignment="1" applyProtection="1">
      <alignment horizontal="center" vertical="center"/>
      <protection locked="0"/>
    </xf>
    <xf numFmtId="0" fontId="7" fillId="2" borderId="0" xfId="42" applyNumberFormat="1" applyFont="1" applyFill="1" applyBorder="1" applyAlignment="1" applyProtection="1">
      <alignment horizontal="center" vertical="center"/>
      <protection locked="0"/>
    </xf>
    <xf numFmtId="0" fontId="7" fillId="2" borderId="7" xfId="2" applyNumberFormat="1" applyFont="1" applyFill="1" applyBorder="1" applyAlignment="1" applyProtection="1">
      <alignment horizontal="center" vertical="center" wrapText="1"/>
    </xf>
    <xf numFmtId="175" fontId="5" fillId="0" borderId="0" xfId="2" applyNumberFormat="1" applyFont="1" applyFill="1" applyBorder="1" applyAlignment="1" applyProtection="1">
      <alignment vertical="center" wrapText="1"/>
    </xf>
    <xf numFmtId="205" fontId="11" fillId="2" borderId="0" xfId="42" applyNumberFormat="1" applyFont="1" applyFill="1" applyBorder="1" applyAlignment="1" applyProtection="1">
      <alignment horizontal="right" vertical="center" wrapText="1"/>
    </xf>
    <xf numFmtId="175" fontId="7" fillId="2" borderId="0" xfId="2" applyNumberFormat="1" applyFont="1" applyFill="1" applyBorder="1" applyAlignment="1" applyProtection="1">
      <alignment vertical="center" wrapText="1"/>
    </xf>
    <xf numFmtId="0" fontId="7" fillId="2" borderId="0" xfId="42" applyNumberFormat="1" applyFont="1" applyFill="1" applyBorder="1" applyAlignment="1" applyProtection="1">
      <alignment horizontal="center"/>
      <protection locked="0"/>
    </xf>
    <xf numFmtId="0" fontId="7" fillId="2" borderId="0" xfId="42" applyNumberFormat="1" applyFont="1" applyFill="1" applyBorder="1" applyAlignment="1" applyProtection="1">
      <alignment horizontal="center"/>
    </xf>
    <xf numFmtId="0" fontId="7" fillId="2" borderId="0" xfId="2" applyNumberFormat="1" applyFont="1" applyFill="1" applyBorder="1" applyAlignment="1" applyProtection="1">
      <alignment horizontal="center" vertical="center" wrapText="1"/>
    </xf>
    <xf numFmtId="0" fontId="15" fillId="2" borderId="0" xfId="42" applyNumberFormat="1" applyFont="1" applyFill="1" applyBorder="1" applyAlignment="1" applyProtection="1">
      <alignment horizontal="left" vertical="center"/>
      <protection locked="0"/>
    </xf>
    <xf numFmtId="0" fontId="14" fillId="2" borderId="0" xfId="32" applyNumberFormat="1" applyFont="1" applyFill="1" applyBorder="1" applyAlignment="1" applyProtection="1">
      <alignment horizontal="left" vertical="center" wrapText="1"/>
      <protection locked="0"/>
    </xf>
    <xf numFmtId="0" fontId="11" fillId="2" borderId="0" xfId="32" applyNumberFormat="1" applyFont="1" applyFill="1" applyBorder="1" applyAlignment="1" applyProtection="1">
      <alignment horizontal="left" vertical="top" wrapText="1"/>
      <protection locked="0"/>
    </xf>
    <xf numFmtId="0" fontId="65" fillId="2" borderId="0" xfId="32" applyNumberFormat="1" applyFont="1" applyFill="1" applyBorder="1" applyAlignment="1" applyProtection="1">
      <alignment vertical="center" wrapText="1"/>
      <protection locked="0"/>
    </xf>
    <xf numFmtId="0" fontId="15" fillId="2" borderId="1" xfId="32" applyNumberFormat="1" applyFont="1" applyFill="1" applyBorder="1" applyAlignment="1" applyProtection="1">
      <alignment horizontal="left" vertical="center"/>
    </xf>
    <xf numFmtId="0" fontId="15" fillId="2" borderId="1" xfId="32" applyFont="1" applyFill="1" applyBorder="1" applyAlignment="1" applyProtection="1">
      <alignment horizontal="center" vertical="center" wrapText="1"/>
    </xf>
    <xf numFmtId="0" fontId="14" fillId="2" borderId="0" xfId="32" applyNumberFormat="1" applyFont="1" applyFill="1" applyBorder="1" applyAlignment="1" applyProtection="1">
      <alignment horizontal="right" vertical="center"/>
    </xf>
    <xf numFmtId="0" fontId="15" fillId="2" borderId="0" xfId="32" applyNumberFormat="1" applyFont="1" applyFill="1" applyBorder="1" applyAlignment="1" applyProtection="1">
      <alignment horizontal="center" vertical="center"/>
      <protection locked="0"/>
    </xf>
    <xf numFmtId="0" fontId="7" fillId="2" borderId="4" xfId="32" applyFont="1" applyFill="1" applyBorder="1" applyAlignment="1" applyProtection="1">
      <alignment horizontal="center" vertical="center" wrapText="1"/>
    </xf>
    <xf numFmtId="0" fontId="7" fillId="2" borderId="0" xfId="32" applyFont="1" applyFill="1" applyBorder="1" applyAlignment="1" applyProtection="1">
      <alignment horizontal="center" vertical="center"/>
    </xf>
    <xf numFmtId="0" fontId="5" fillId="2" borderId="0" xfId="32" applyNumberFormat="1" applyFont="1" applyFill="1" applyBorder="1" applyAlignment="1" applyProtection="1">
      <alignment horizontal="center" vertical="center"/>
      <protection locked="0"/>
    </xf>
    <xf numFmtId="0" fontId="7" fillId="2" borderId="0" xfId="32" applyNumberFormat="1" applyFont="1" applyFill="1" applyBorder="1" applyAlignment="1" applyProtection="1">
      <alignment vertical="center"/>
      <protection locked="0"/>
    </xf>
    <xf numFmtId="0" fontId="5" fillId="2" borderId="0" xfId="5" applyNumberFormat="1" applyFont="1" applyFill="1" applyBorder="1" applyAlignment="1">
      <alignment vertical="center"/>
    </xf>
    <xf numFmtId="175" fontId="5" fillId="2" borderId="0" xfId="2" applyNumberFormat="1" applyFont="1" applyFill="1" applyBorder="1" applyAlignment="1" applyProtection="1">
      <alignment horizontal="right" vertical="center"/>
    </xf>
    <xf numFmtId="175" fontId="20" fillId="2" borderId="0" xfId="2" applyNumberFormat="1" applyFont="1" applyFill="1" applyBorder="1" applyAlignment="1" applyProtection="1">
      <alignment horizontal="right" vertical="center"/>
    </xf>
    <xf numFmtId="0" fontId="7" fillId="2" borderId="0" xfId="5" applyNumberFormat="1" applyFont="1" applyFill="1" applyBorder="1" applyAlignment="1">
      <alignment vertical="center"/>
    </xf>
    <xf numFmtId="175" fontId="7" fillId="2" borderId="0" xfId="2" applyNumberFormat="1" applyFont="1" applyFill="1" applyBorder="1" applyAlignment="1" applyProtection="1">
      <alignment horizontal="right" vertical="center"/>
    </xf>
    <xf numFmtId="175" fontId="11" fillId="2" borderId="0" xfId="2" applyNumberFormat="1" applyFont="1" applyFill="1" applyBorder="1" applyAlignment="1" applyProtection="1">
      <alignment horizontal="right" vertical="center"/>
    </xf>
    <xf numFmtId="175" fontId="7" fillId="2" borderId="0" xfId="32" applyNumberFormat="1" applyFont="1" applyFill="1" applyBorder="1" applyAlignment="1" applyProtection="1">
      <alignment vertical="center"/>
      <protection locked="0"/>
    </xf>
    <xf numFmtId="0" fontId="7" fillId="2" borderId="0" xfId="5" applyNumberFormat="1" applyFont="1" applyFill="1" applyBorder="1" applyAlignment="1">
      <alignment horizontal="left" vertical="center"/>
    </xf>
    <xf numFmtId="0" fontId="5" fillId="2" borderId="0" xfId="5" applyNumberFormat="1" applyFont="1" applyFill="1" applyBorder="1" applyAlignment="1">
      <alignment horizontal="left" vertical="center"/>
    </xf>
    <xf numFmtId="206" fontId="7" fillId="0" borderId="7" xfId="32" applyNumberFormat="1" applyFont="1" applyFill="1" applyBorder="1" applyAlignment="1" applyProtection="1">
      <alignment horizontal="center" vertical="center" wrapText="1"/>
      <protection locked="0"/>
    </xf>
    <xf numFmtId="206" fontId="7" fillId="0" borderId="4" xfId="32" applyNumberFormat="1" applyFont="1" applyFill="1" applyBorder="1" applyAlignment="1" applyProtection="1">
      <alignment horizontal="center" vertical="center" wrapText="1"/>
      <protection locked="0"/>
    </xf>
    <xf numFmtId="206" fontId="7" fillId="2" borderId="0" xfId="32" applyNumberFormat="1" applyFont="1" applyFill="1" applyBorder="1" applyAlignment="1" applyProtection="1">
      <alignment horizontal="center" vertical="center"/>
      <protection locked="0"/>
    </xf>
    <xf numFmtId="0" fontId="7" fillId="0" borderId="16" xfId="32" applyNumberFormat="1" applyFont="1" applyFill="1" applyBorder="1" applyAlignment="1" applyProtection="1">
      <alignment horizontal="center" vertical="center"/>
      <protection locked="0"/>
    </xf>
    <xf numFmtId="0" fontId="40" fillId="2" borderId="0" xfId="32" applyNumberFormat="1" applyFont="1" applyFill="1" applyBorder="1" applyAlignment="1" applyProtection="1">
      <alignment vertical="center" wrapText="1"/>
    </xf>
    <xf numFmtId="0" fontId="15" fillId="2" borderId="0" xfId="32" applyNumberFormat="1" applyFont="1" applyFill="1" applyBorder="1" applyAlignment="1" applyProtection="1">
      <alignment horizontal="left" vertical="center"/>
    </xf>
    <xf numFmtId="0" fontId="15" fillId="2" borderId="0" xfId="32" applyNumberFormat="1" applyFont="1" applyFill="1" applyBorder="1" applyAlignment="1" applyProtection="1">
      <alignment horizontal="right" vertical="center"/>
    </xf>
    <xf numFmtId="0" fontId="7" fillId="2" borderId="2" xfId="32" applyNumberFormat="1" applyFont="1" applyFill="1" applyBorder="1" applyAlignment="1" applyProtection="1">
      <alignment horizontal="center" vertical="center"/>
    </xf>
    <xf numFmtId="0" fontId="11" fillId="0" borderId="7" xfId="0" applyFont="1" applyBorder="1" applyAlignment="1">
      <alignment horizontal="center" vertical="center"/>
    </xf>
    <xf numFmtId="0" fontId="11" fillId="0" borderId="4" xfId="0" applyFont="1" applyBorder="1" applyAlignment="1">
      <alignment horizontal="center" vertical="center"/>
    </xf>
    <xf numFmtId="176" fontId="5" fillId="2" borderId="0" xfId="2" applyNumberFormat="1" applyFont="1" applyFill="1" applyBorder="1" applyAlignment="1" applyProtection="1">
      <alignment horizontal="right" vertical="center"/>
    </xf>
    <xf numFmtId="207" fontId="5" fillId="2" borderId="0" xfId="12" applyNumberFormat="1" applyFont="1" applyFill="1" applyAlignment="1">
      <alignment horizontal="right"/>
    </xf>
    <xf numFmtId="176" fontId="5" fillId="2" borderId="0" xfId="32" applyNumberFormat="1" applyFont="1" applyFill="1" applyBorder="1" applyAlignment="1" applyProtection="1">
      <alignment vertical="center"/>
      <protection locked="0"/>
    </xf>
    <xf numFmtId="0" fontId="5" fillId="2" borderId="0" xfId="2" applyNumberFormat="1" applyFont="1" applyFill="1" applyBorder="1" applyAlignment="1" applyProtection="1">
      <alignment vertical="center" wrapText="1"/>
    </xf>
    <xf numFmtId="0" fontId="7" fillId="2" borderId="0" xfId="2" applyNumberFormat="1" applyFont="1" applyFill="1" applyBorder="1" applyAlignment="1" applyProtection="1">
      <alignment vertical="center" wrapText="1"/>
    </xf>
    <xf numFmtId="0" fontId="7" fillId="2" borderId="0" xfId="32" applyNumberFormat="1" applyFont="1" applyFill="1" applyBorder="1" applyAlignment="1" applyProtection="1">
      <alignment horizontal="center" vertical="center"/>
    </xf>
    <xf numFmtId="0" fontId="11" fillId="2" borderId="0" xfId="3" applyFont="1" applyFill="1" applyBorder="1" applyAlignment="1" applyProtection="1">
      <alignment horizontal="center" vertical="center" wrapText="1"/>
    </xf>
    <xf numFmtId="0" fontId="7" fillId="2" borderId="0" xfId="4" applyFont="1" applyFill="1" applyBorder="1" applyAlignment="1" applyProtection="1">
      <alignment horizontal="left" vertical="center"/>
      <protection locked="0"/>
    </xf>
    <xf numFmtId="175" fontId="11" fillId="2" borderId="0" xfId="36" applyNumberFormat="1" applyFont="1" applyFill="1" applyAlignment="1" applyProtection="1">
      <alignment vertical="center"/>
      <protection locked="0"/>
    </xf>
    <xf numFmtId="0" fontId="12" fillId="0" borderId="0" xfId="32" applyFont="1" applyFill="1" applyBorder="1" applyAlignment="1" applyProtection="1">
      <alignment horizontal="center" vertical="center" wrapText="1"/>
    </xf>
    <xf numFmtId="164" fontId="7" fillId="0" borderId="4" xfId="2" applyNumberFormat="1" applyFont="1" applyFill="1" applyBorder="1" applyAlignment="1" applyProtection="1">
      <alignment horizontal="center" vertical="center" wrapText="1"/>
    </xf>
    <xf numFmtId="0" fontId="7" fillId="0" borderId="7" xfId="2" applyNumberFormat="1" applyFont="1" applyFill="1" applyBorder="1" applyAlignment="1" applyProtection="1">
      <alignment horizontal="center" vertical="center"/>
    </xf>
    <xf numFmtId="164" fontId="7" fillId="0" borderId="4" xfId="2" applyNumberFormat="1" applyFont="1" applyFill="1" applyBorder="1" applyAlignment="1" applyProtection="1">
      <alignment horizontal="center" vertical="center"/>
    </xf>
    <xf numFmtId="208" fontId="20" fillId="0" borderId="0" xfId="32" applyNumberFormat="1" applyFont="1" applyFill="1" applyBorder="1" applyAlignment="1">
      <alignment horizontal="right" vertical="center"/>
    </xf>
    <xf numFmtId="183" fontId="5" fillId="0" borderId="0" xfId="32" applyNumberFormat="1" applyFont="1" applyFill="1" applyBorder="1" applyAlignment="1" applyProtection="1">
      <alignment horizontal="right" vertical="center"/>
      <protection locked="0"/>
    </xf>
    <xf numFmtId="208" fontId="11" fillId="0" borderId="0" xfId="32" applyNumberFormat="1" applyFont="1" applyFill="1" applyBorder="1" applyAlignment="1">
      <alignment horizontal="right" vertical="center"/>
    </xf>
    <xf numFmtId="208" fontId="46" fillId="0" borderId="18" xfId="0" applyNumberFormat="1" applyFont="1" applyFill="1" applyBorder="1" applyAlignment="1">
      <alignment horizontal="right" vertical="center"/>
    </xf>
    <xf numFmtId="1" fontId="9" fillId="0" borderId="4" xfId="3" applyNumberFormat="1" applyFont="1" applyFill="1" applyBorder="1" applyAlignment="1" applyProtection="1">
      <alignment horizontal="center" vertical="center" wrapText="1"/>
    </xf>
    <xf numFmtId="164" fontId="7" fillId="0" borderId="16" xfId="2" applyNumberFormat="1" applyFont="1" applyFill="1" applyBorder="1" applyAlignment="1" applyProtection="1">
      <alignment horizontal="center" vertical="center"/>
    </xf>
    <xf numFmtId="164" fontId="7" fillId="0" borderId="0" xfId="32" applyNumberFormat="1" applyFont="1" applyFill="1" applyBorder="1" applyAlignment="1" applyProtection="1">
      <protection locked="0"/>
    </xf>
    <xf numFmtId="0" fontId="5" fillId="0" borderId="15" xfId="32" applyNumberFormat="1" applyFont="1" applyFill="1" applyBorder="1" applyAlignment="1" applyProtection="1">
      <alignment horizontal="right" vertical="center" wrapText="1"/>
    </xf>
    <xf numFmtId="0" fontId="7" fillId="0" borderId="0" xfId="42" applyNumberFormat="1" applyFont="1" applyFill="1" applyBorder="1" applyAlignment="1" applyProtection="1">
      <alignment horizontal="center" vertical="center"/>
      <protection locked="0"/>
    </xf>
    <xf numFmtId="164" fontId="20" fillId="0" borderId="0" xfId="32" applyNumberFormat="1" applyFont="1" applyFill="1" applyBorder="1" applyAlignment="1">
      <alignment horizontal="right" vertical="center"/>
    </xf>
    <xf numFmtId="195" fontId="20" fillId="0" borderId="0" xfId="32" applyNumberFormat="1" applyFont="1" applyFill="1" applyBorder="1" applyAlignment="1" applyProtection="1">
      <alignment horizontal="right" vertical="center" wrapText="1"/>
    </xf>
    <xf numFmtId="0" fontId="5" fillId="0" borderId="0" xfId="32" applyNumberFormat="1" applyFont="1" applyFill="1" applyBorder="1" applyAlignment="1" applyProtection="1">
      <protection locked="0"/>
    </xf>
    <xf numFmtId="164" fontId="11" fillId="0" borderId="0" xfId="32" applyNumberFormat="1" applyFont="1" applyFill="1" applyBorder="1" applyAlignment="1">
      <alignment horizontal="right" vertical="center"/>
    </xf>
    <xf numFmtId="195" fontId="11" fillId="0" borderId="0" xfId="32" applyNumberFormat="1" applyFont="1" applyFill="1" applyBorder="1" applyAlignment="1" applyProtection="1">
      <alignment horizontal="right" vertical="center" wrapText="1"/>
    </xf>
    <xf numFmtId="0" fontId="5" fillId="0" borderId="13" xfId="32" applyNumberFormat="1" applyFont="1" applyFill="1" applyBorder="1" applyAlignment="1" applyProtection="1">
      <alignment horizontal="left" vertical="center" wrapText="1"/>
    </xf>
    <xf numFmtId="0" fontId="5" fillId="0" borderId="14" xfId="32" applyNumberFormat="1" applyFont="1" applyFill="1" applyBorder="1" applyAlignment="1" applyProtection="1">
      <alignment horizontal="left" vertical="center" wrapText="1"/>
    </xf>
    <xf numFmtId="164" fontId="11" fillId="0" borderId="7" xfId="2" applyNumberFormat="1" applyFont="1" applyFill="1" applyBorder="1" applyAlignment="1" applyProtection="1">
      <alignment horizontal="center" vertical="center" wrapText="1"/>
    </xf>
    <xf numFmtId="0" fontId="5" fillId="0" borderId="15" xfId="32" applyNumberFormat="1" applyFont="1" applyFill="1" applyBorder="1" applyAlignment="1" applyProtection="1">
      <alignment horizontal="left" vertical="center" wrapText="1"/>
    </xf>
    <xf numFmtId="0" fontId="5" fillId="0" borderId="0" xfId="32" applyNumberFormat="1" applyFont="1" applyFill="1" applyBorder="1" applyAlignment="1" applyProtection="1">
      <alignment horizontal="left" vertical="center" wrapText="1"/>
    </xf>
    <xf numFmtId="0" fontId="7" fillId="0" borderId="16" xfId="2" applyFont="1" applyFill="1" applyBorder="1" applyAlignment="1" applyProtection="1">
      <alignment horizontal="center" vertical="center"/>
    </xf>
    <xf numFmtId="0" fontId="7" fillId="0" borderId="16" xfId="2" quotePrefix="1" applyFont="1" applyFill="1" applyBorder="1" applyAlignment="1" applyProtection="1">
      <alignment horizontal="center" vertical="center"/>
    </xf>
    <xf numFmtId="0" fontId="14" fillId="0" borderId="0" xfId="0" applyNumberFormat="1" applyFont="1" applyFill="1" applyAlignment="1">
      <alignment horizontal="left" vertical="center" wrapText="1"/>
    </xf>
    <xf numFmtId="0" fontId="11" fillId="0" borderId="0" xfId="32" applyNumberFormat="1" applyFont="1" applyFill="1" applyBorder="1" applyAlignment="1" applyProtection="1">
      <protection locked="0"/>
    </xf>
    <xf numFmtId="164" fontId="11" fillId="0" borderId="0" xfId="32" applyNumberFormat="1" applyFont="1" applyFill="1" applyBorder="1" applyAlignment="1" applyProtection="1">
      <protection locked="0"/>
    </xf>
    <xf numFmtId="2" fontId="7" fillId="0" borderId="0" xfId="32" applyNumberFormat="1" applyFont="1" applyFill="1" applyBorder="1" applyAlignment="1" applyProtection="1">
      <alignment horizontal="left"/>
      <protection locked="0"/>
    </xf>
    <xf numFmtId="164" fontId="7" fillId="0" borderId="0" xfId="32" applyNumberFormat="1" applyFont="1" applyFill="1" applyBorder="1" applyAlignment="1" applyProtection="1">
      <alignment horizontal="right"/>
      <protection locked="0"/>
    </xf>
    <xf numFmtId="0" fontId="51" fillId="0" borderId="1" xfId="32" applyFont="1" applyFill="1" applyBorder="1" applyAlignment="1" applyProtection="1">
      <alignment horizontal="center" vertical="center" wrapText="1"/>
    </xf>
    <xf numFmtId="0" fontId="14" fillId="0" borderId="0" xfId="32" applyFont="1" applyFill="1" applyBorder="1" applyAlignment="1" applyProtection="1">
      <alignment horizontal="center" vertical="center" wrapText="1"/>
    </xf>
    <xf numFmtId="0" fontId="20" fillId="0" borderId="0" xfId="38" applyNumberFormat="1" applyFont="1" applyFill="1" applyBorder="1" applyAlignment="1">
      <alignment vertical="center"/>
    </xf>
    <xf numFmtId="176" fontId="20" fillId="0" borderId="0" xfId="38" applyNumberFormat="1" applyFont="1" applyFill="1" applyBorder="1" applyAlignment="1">
      <alignment horizontal="right" vertical="center"/>
    </xf>
    <xf numFmtId="0" fontId="20" fillId="0" borderId="0" xfId="38" applyNumberFormat="1" applyFont="1" applyFill="1" applyBorder="1" applyAlignment="1">
      <alignment horizontal="left" vertical="center"/>
    </xf>
    <xf numFmtId="0" fontId="11" fillId="0" borderId="0" xfId="38" applyNumberFormat="1" applyFont="1" applyFill="1" applyBorder="1" applyAlignment="1">
      <alignment horizontal="left" vertical="center" indent="1"/>
    </xf>
    <xf numFmtId="176" fontId="11" fillId="0" borderId="0" xfId="32" applyNumberFormat="1" applyFont="1" applyFill="1" applyBorder="1" applyAlignment="1" applyProtection="1">
      <alignment horizontal="right" vertical="center"/>
      <protection locked="0"/>
    </xf>
    <xf numFmtId="164" fontId="11" fillId="0" borderId="16" xfId="2" applyNumberFormat="1" applyFont="1" applyFill="1" applyBorder="1" applyAlignment="1" applyProtection="1">
      <alignment horizontal="center" vertical="center" wrapText="1"/>
    </xf>
    <xf numFmtId="0" fontId="14" fillId="0" borderId="0" xfId="38" applyNumberFormat="1" applyFont="1" applyFill="1" applyAlignment="1">
      <alignment horizontal="left" vertical="center" wrapText="1"/>
    </xf>
    <xf numFmtId="164" fontId="7" fillId="0" borderId="0" xfId="32" applyNumberFormat="1" applyFont="1" applyFill="1" applyBorder="1" applyAlignment="1" applyProtection="1">
      <alignment vertical="center"/>
      <protection locked="0"/>
    </xf>
    <xf numFmtId="0" fontId="4" fillId="0" borderId="0" xfId="32" applyNumberFormat="1" applyFont="1" applyFill="1" applyBorder="1" applyAlignment="1" applyProtection="1">
      <alignment wrapText="1"/>
      <protection locked="0"/>
    </xf>
    <xf numFmtId="0" fontId="5" fillId="0" borderId="0" xfId="32" applyNumberFormat="1" applyFont="1" applyFill="1" applyBorder="1" applyAlignment="1" applyProtection="1">
      <alignment wrapText="1"/>
      <protection locked="0"/>
    </xf>
    <xf numFmtId="0" fontId="11" fillId="0" borderId="0" xfId="0" applyFont="1" applyFill="1" applyAlignment="1">
      <alignment horizontal="center"/>
    </xf>
    <xf numFmtId="176" fontId="20" fillId="0" borderId="0" xfId="0" applyNumberFormat="1" applyFont="1" applyFill="1" applyBorder="1" applyAlignment="1">
      <alignment horizontal="right" vertical="center"/>
    </xf>
    <xf numFmtId="0" fontId="5" fillId="0" borderId="0" xfId="32" applyNumberFormat="1" applyFont="1" applyFill="1" applyBorder="1" applyAlignment="1" applyProtection="1">
      <alignment horizontal="center" vertical="center" wrapText="1"/>
    </xf>
    <xf numFmtId="1" fontId="7" fillId="0" borderId="16" xfId="43" applyNumberFormat="1" applyFont="1" applyFill="1" applyBorder="1" applyAlignment="1" applyProtection="1">
      <alignment horizontal="center" vertical="center"/>
    </xf>
    <xf numFmtId="0" fontId="11" fillId="0" borderId="0" xfId="0" applyNumberFormat="1" applyFont="1" applyFill="1" applyAlignment="1">
      <alignment horizontal="right" vertical="center" wrapText="1"/>
    </xf>
    <xf numFmtId="0" fontId="7" fillId="0" borderId="0" xfId="4" applyFont="1" applyFill="1" applyBorder="1" applyAlignment="1" applyProtection="1">
      <alignment horizontal="right" vertical="center"/>
      <protection locked="0"/>
    </xf>
    <xf numFmtId="0" fontId="7" fillId="0" borderId="0" xfId="32" applyNumberFormat="1" applyFont="1" applyFill="1" applyBorder="1" applyAlignment="1" applyProtection="1">
      <alignment horizontal="right" vertical="center" wrapText="1"/>
      <protection locked="0"/>
    </xf>
    <xf numFmtId="2" fontId="7" fillId="0" borderId="0" xfId="32" applyNumberFormat="1" applyFont="1" applyFill="1" applyBorder="1" applyAlignment="1" applyProtection="1">
      <alignment horizontal="right"/>
      <protection locked="0"/>
    </xf>
    <xf numFmtId="0" fontId="9" fillId="0" borderId="0" xfId="3" applyNumberFormat="1" applyFont="1" applyFill="1" applyBorder="1" applyAlignment="1" applyProtection="1">
      <alignment horizontal="right"/>
      <protection locked="0"/>
    </xf>
    <xf numFmtId="0" fontId="7" fillId="0" borderId="0" xfId="32" applyNumberFormat="1" applyFont="1" applyFill="1" applyBorder="1" applyAlignment="1" applyProtection="1">
      <alignment horizontal="right"/>
      <protection locked="0"/>
    </xf>
    <xf numFmtId="1" fontId="7" fillId="0" borderId="0" xfId="32" applyNumberFormat="1" applyFont="1" applyFill="1" applyBorder="1" applyAlignment="1" applyProtection="1">
      <alignment horizontal="right"/>
      <protection locked="0"/>
    </xf>
    <xf numFmtId="0" fontId="7" fillId="0" borderId="0" xfId="32" applyFont="1" applyFill="1" applyBorder="1" applyAlignment="1" applyProtection="1">
      <alignment horizontal="center" vertical="center" wrapText="1"/>
    </xf>
    <xf numFmtId="176" fontId="20" fillId="0" borderId="0" xfId="32" applyNumberFormat="1" applyFont="1" applyFill="1" applyBorder="1" applyAlignment="1">
      <alignment horizontal="right" vertical="center"/>
    </xf>
    <xf numFmtId="1" fontId="7" fillId="0" borderId="0" xfId="2" applyNumberFormat="1" applyFont="1" applyFill="1" applyBorder="1" applyAlignment="1" applyProtection="1">
      <alignment vertical="center" wrapText="1"/>
    </xf>
    <xf numFmtId="176" fontId="20" fillId="0" borderId="0" xfId="32" applyNumberFormat="1" applyFont="1" applyFill="1" applyBorder="1" applyAlignment="1" applyProtection="1">
      <alignment horizontal="right" vertical="center"/>
      <protection locked="0"/>
    </xf>
    <xf numFmtId="0" fontId="19" fillId="0" borderId="0" xfId="32" applyNumberFormat="1" applyFont="1" applyFill="1" applyBorder="1" applyAlignment="1" applyProtection="1">
      <alignment horizontal="right" vertical="center" wrapText="1"/>
    </xf>
    <xf numFmtId="0" fontId="30" fillId="0" borderId="0" xfId="3" applyNumberFormat="1" applyFont="1" applyFill="1" applyBorder="1" applyAlignment="1" applyProtection="1">
      <alignment horizontal="center" vertical="center" wrapText="1"/>
    </xf>
    <xf numFmtId="1" fontId="15" fillId="0" borderId="0" xfId="2" applyNumberFormat="1" applyFont="1" applyFill="1" applyBorder="1" applyAlignment="1" applyProtection="1">
      <alignment vertical="center" wrapText="1"/>
    </xf>
    <xf numFmtId="0" fontId="14" fillId="0" borderId="0" xfId="32" applyNumberFormat="1" applyFont="1" applyFill="1" applyBorder="1" applyAlignment="1" applyProtection="1">
      <alignment horizontal="justify" vertical="top" wrapText="1"/>
      <protection locked="0"/>
    </xf>
    <xf numFmtId="0" fontId="7" fillId="0" borderId="0" xfId="32" applyNumberFormat="1" applyFont="1" applyFill="1" applyBorder="1" applyAlignment="1" applyProtection="1">
      <alignment horizontal="justify" wrapText="1"/>
      <protection locked="0"/>
    </xf>
    <xf numFmtId="164" fontId="7" fillId="0" borderId="0" xfId="32" applyNumberFormat="1" applyFont="1" applyFill="1" applyBorder="1" applyAlignment="1" applyProtection="1">
      <alignment horizontal="justify" wrapText="1"/>
      <protection locked="0"/>
    </xf>
    <xf numFmtId="0" fontId="32" fillId="0" borderId="0" xfId="32" applyNumberFormat="1" applyFont="1" applyFill="1" applyBorder="1" applyAlignment="1" applyProtection="1">
      <protection locked="0"/>
    </xf>
    <xf numFmtId="0" fontId="19" fillId="0" borderId="0" xfId="32" applyNumberFormat="1" applyFont="1" applyFill="1" applyBorder="1" applyAlignment="1" applyProtection="1">
      <alignment wrapText="1"/>
      <protection locked="0"/>
    </xf>
    <xf numFmtId="0" fontId="11" fillId="0" borderId="0" xfId="0" applyFont="1" applyFill="1" applyAlignment="1">
      <alignment horizontal="justify"/>
    </xf>
    <xf numFmtId="0" fontId="9" fillId="0" borderId="0" xfId="3" applyNumberFormat="1" applyFont="1" applyFill="1" applyBorder="1" applyAlignment="1" applyProtection="1">
      <alignment horizontal="center" vertical="center" wrapText="1"/>
    </xf>
    <xf numFmtId="0" fontId="7" fillId="0" borderId="0" xfId="32" applyNumberFormat="1" applyFont="1" applyFill="1" applyBorder="1" applyAlignment="1" applyProtection="1">
      <alignment horizontal="justify" vertical="center" wrapText="1"/>
      <protection locked="0"/>
    </xf>
    <xf numFmtId="164" fontId="7" fillId="0" borderId="0" xfId="32" applyNumberFormat="1" applyFont="1" applyFill="1" applyBorder="1" applyAlignment="1" applyProtection="1">
      <alignment horizontal="justify" vertical="center" wrapText="1"/>
      <protection locked="0"/>
    </xf>
    <xf numFmtId="0" fontId="40" fillId="0" borderId="0" xfId="32" applyNumberFormat="1" applyFont="1" applyFill="1" applyBorder="1" applyAlignment="1" applyProtection="1">
      <alignment horizontal="center" vertical="center" wrapText="1"/>
    </xf>
    <xf numFmtId="0" fontId="7" fillId="0" borderId="9" xfId="2" applyFont="1" applyFill="1" applyBorder="1" applyAlignment="1" applyProtection="1">
      <alignment horizontal="center" vertical="center" wrapText="1"/>
    </xf>
    <xf numFmtId="0" fontId="7" fillId="0" borderId="10" xfId="2" applyFont="1" applyFill="1" applyBorder="1" applyAlignment="1" applyProtection="1">
      <alignment horizontal="center" vertical="center" wrapText="1"/>
    </xf>
    <xf numFmtId="0" fontId="7" fillId="0" borderId="0" xfId="2" applyFont="1" applyFill="1" applyBorder="1" applyAlignment="1" applyProtection="1">
      <alignment horizontal="center" vertical="center"/>
    </xf>
    <xf numFmtId="166" fontId="5" fillId="0" borderId="0" xfId="32" applyNumberFormat="1" applyFont="1" applyFill="1" applyBorder="1" applyAlignment="1" applyProtection="1">
      <alignment horizontal="right" vertical="center"/>
      <protection locked="0"/>
    </xf>
    <xf numFmtId="209" fontId="5" fillId="0" borderId="0" xfId="32" applyNumberFormat="1" applyFont="1" applyFill="1" applyBorder="1" applyAlignment="1" applyProtection="1">
      <alignment horizontal="right" vertical="center"/>
      <protection locked="0"/>
    </xf>
    <xf numFmtId="0" fontId="20" fillId="0" borderId="0" xfId="0" applyFont="1"/>
    <xf numFmtId="166" fontId="7" fillId="0" borderId="0" xfId="32" applyNumberFormat="1" applyFont="1" applyFill="1" applyBorder="1" applyAlignment="1" applyProtection="1">
      <alignment horizontal="right" vertical="center"/>
      <protection locked="0"/>
    </xf>
    <xf numFmtId="209" fontId="7" fillId="0" borderId="0" xfId="32" applyNumberFormat="1" applyFont="1" applyFill="1" applyBorder="1" applyAlignment="1" applyProtection="1">
      <alignment horizontal="right" vertical="center"/>
      <protection locked="0"/>
    </xf>
    <xf numFmtId="0" fontId="7" fillId="0" borderId="2" xfId="2"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protection locked="0"/>
    </xf>
    <xf numFmtId="209" fontId="11" fillId="0" borderId="16" xfId="32" applyNumberFormat="1" applyFont="1" applyFill="1" applyBorder="1" applyAlignment="1" applyProtection="1">
      <alignment horizontal="center" vertical="center"/>
      <protection locked="0"/>
    </xf>
    <xf numFmtId="0" fontId="15" fillId="0" borderId="0" xfId="32" applyNumberFormat="1" applyFont="1" applyFill="1" applyBorder="1" applyAlignment="1" applyProtection="1">
      <alignment vertical="center" wrapText="1"/>
    </xf>
    <xf numFmtId="209" fontId="11" fillId="0" borderId="0" xfId="32" applyNumberFormat="1" applyFont="1" applyFill="1" applyBorder="1" applyAlignment="1" applyProtection="1">
      <alignment vertical="center"/>
      <protection locked="0"/>
    </xf>
    <xf numFmtId="209" fontId="7" fillId="0" borderId="0" xfId="32" applyNumberFormat="1" applyFont="1" applyFill="1" applyBorder="1" applyAlignment="1" applyProtection="1">
      <protection locked="0"/>
    </xf>
    <xf numFmtId="166" fontId="7" fillId="0" borderId="0" xfId="32" applyNumberFormat="1" applyFont="1" applyFill="1" applyBorder="1" applyAlignment="1" applyProtection="1">
      <protection locked="0"/>
    </xf>
    <xf numFmtId="166" fontId="11" fillId="0" borderId="0" xfId="32" applyNumberFormat="1" applyFont="1" applyFill="1" applyBorder="1" applyAlignment="1" applyProtection="1">
      <alignment horizontal="left" vertical="center" wrapText="1"/>
      <protection locked="0"/>
    </xf>
    <xf numFmtId="0" fontId="32" fillId="0" borderId="0" xfId="4" applyFont="1" applyFill="1" applyBorder="1" applyAlignment="1" applyProtection="1">
      <protection locked="0"/>
    </xf>
    <xf numFmtId="164" fontId="32" fillId="0" borderId="0" xfId="4" applyNumberFormat="1" applyFont="1" applyFill="1" applyBorder="1" applyAlignment="1" applyProtection="1">
      <alignment horizontal="right"/>
      <protection locked="0"/>
    </xf>
    <xf numFmtId="164" fontId="4" fillId="0" borderId="0" xfId="11" applyNumberFormat="1" applyFont="1" applyFill="1" applyBorder="1" applyAlignment="1" applyProtection="1">
      <alignment horizontal="right" vertical="center"/>
      <protection locked="0"/>
    </xf>
    <xf numFmtId="0" fontId="4" fillId="2" borderId="1" xfId="11" applyFont="1" applyFill="1" applyBorder="1" applyAlignment="1" applyProtection="1">
      <alignment horizontal="center" vertical="center" wrapText="1"/>
    </xf>
    <xf numFmtId="164" fontId="7" fillId="0" borderId="0" xfId="4" applyNumberFormat="1" applyFont="1" applyFill="1" applyBorder="1" applyAlignment="1" applyProtection="1">
      <alignment horizontal="right"/>
      <protection locked="0"/>
    </xf>
    <xf numFmtId="164" fontId="5" fillId="0" borderId="0" xfId="11" applyNumberFormat="1" applyFont="1" applyFill="1" applyBorder="1" applyAlignment="1" applyProtection="1">
      <alignment horizontal="right" vertical="center"/>
      <protection locked="0"/>
    </xf>
    <xf numFmtId="0" fontId="7" fillId="0" borderId="5" xfId="11" applyFont="1" applyFill="1" applyBorder="1" applyAlignment="1" applyProtection="1">
      <alignment horizontal="center" vertical="center" wrapText="1"/>
    </xf>
    <xf numFmtId="164" fontId="5" fillId="2" borderId="0" xfId="11" applyNumberFormat="1" applyFont="1" applyFill="1" applyBorder="1" applyAlignment="1" applyProtection="1">
      <alignment horizontal="center" vertical="center"/>
      <protection locked="0"/>
    </xf>
    <xf numFmtId="0" fontId="5" fillId="2" borderId="0" xfId="11" applyNumberFormat="1" applyFont="1" applyFill="1" applyBorder="1" applyAlignment="1" applyProtection="1">
      <alignment horizontal="left" vertical="center" wrapText="1"/>
    </xf>
    <xf numFmtId="185" fontId="5" fillId="0" borderId="0" xfId="11" applyNumberFormat="1" applyFont="1" applyFill="1" applyBorder="1" applyAlignment="1" applyProtection="1">
      <alignment vertical="center"/>
      <protection locked="0"/>
    </xf>
    <xf numFmtId="166" fontId="20" fillId="0" borderId="0" xfId="11" quotePrefix="1" applyNumberFormat="1" applyFont="1" applyFill="1" applyBorder="1" applyAlignment="1" applyProtection="1">
      <alignment horizontal="right" vertical="center"/>
      <protection locked="0"/>
    </xf>
    <xf numFmtId="195" fontId="5" fillId="0" borderId="0" xfId="11" applyNumberFormat="1" applyFont="1" applyFill="1" applyBorder="1" applyAlignment="1" applyProtection="1">
      <alignment horizontal="right" vertical="center"/>
      <protection locked="0"/>
    </xf>
    <xf numFmtId="164" fontId="20" fillId="0" borderId="0" xfId="11" applyNumberFormat="1" applyFont="1" applyFill="1" applyBorder="1" applyAlignment="1" applyProtection="1">
      <alignment horizontal="right" vertical="center"/>
      <protection locked="0"/>
    </xf>
    <xf numFmtId="195" fontId="20" fillId="0" borderId="0" xfId="11" applyNumberFormat="1" applyFont="1" applyFill="1" applyBorder="1" applyAlignment="1" applyProtection="1">
      <alignment horizontal="right" vertical="center"/>
      <protection locked="0"/>
    </xf>
    <xf numFmtId="164" fontId="45" fillId="0" borderId="0" xfId="11" applyNumberFormat="1" applyFont="1" applyFill="1" applyBorder="1" applyAlignment="1" applyProtection="1">
      <alignment horizontal="left" vertical="center"/>
      <protection locked="0"/>
    </xf>
    <xf numFmtId="185" fontId="5" fillId="0" borderId="0" xfId="11" applyNumberFormat="1" applyFont="1" applyFill="1" applyBorder="1" applyAlignment="1" applyProtection="1">
      <alignment horizontal="right" vertical="center" wrapText="1"/>
    </xf>
    <xf numFmtId="2" fontId="5" fillId="0" borderId="0" xfId="11" applyNumberFormat="1" applyFont="1" applyFill="1" applyBorder="1" applyAlignment="1" applyProtection="1">
      <alignment horizontal="right" vertical="center" wrapText="1"/>
    </xf>
    <xf numFmtId="195" fontId="5" fillId="2" borderId="0" xfId="11" applyNumberFormat="1" applyFont="1" applyFill="1" applyBorder="1" applyAlignment="1" applyProtection="1">
      <alignment horizontal="right" vertical="center"/>
      <protection locked="0"/>
    </xf>
    <xf numFmtId="164" fontId="20" fillId="2" borderId="0" xfId="11" applyNumberFormat="1" applyFont="1" applyFill="1" applyBorder="1" applyAlignment="1" applyProtection="1">
      <alignment horizontal="right" vertical="center"/>
      <protection locked="0"/>
    </xf>
    <xf numFmtId="195" fontId="20" fillId="2" borderId="0" xfId="11" applyNumberFormat="1" applyFont="1" applyFill="1" applyBorder="1" applyAlignment="1" applyProtection="1">
      <alignment horizontal="right" vertical="center"/>
      <protection locked="0"/>
    </xf>
    <xf numFmtId="164" fontId="7" fillId="0" borderId="0" xfId="11" applyNumberFormat="1" applyFont="1" applyFill="1" applyBorder="1" applyAlignment="1" applyProtection="1">
      <alignment horizontal="right" vertical="center"/>
      <protection locked="0"/>
    </xf>
    <xf numFmtId="185" fontId="5" fillId="2" borderId="0" xfId="11" applyNumberFormat="1" applyFont="1" applyFill="1" applyBorder="1" applyAlignment="1" applyProtection="1">
      <alignment horizontal="right" vertical="center" wrapText="1"/>
    </xf>
    <xf numFmtId="2" fontId="5" fillId="2" borderId="0" xfId="11" applyNumberFormat="1" applyFont="1" applyFill="1" applyBorder="1" applyAlignment="1" applyProtection="1">
      <alignment horizontal="right" vertical="center" wrapText="1"/>
    </xf>
    <xf numFmtId="166" fontId="11" fillId="2" borderId="0" xfId="11" quotePrefix="1" applyNumberFormat="1" applyFont="1" applyFill="1" applyBorder="1" applyAlignment="1" applyProtection="1">
      <alignment horizontal="right" vertical="center"/>
      <protection locked="0"/>
    </xf>
    <xf numFmtId="166" fontId="7" fillId="2" borderId="0" xfId="11" applyNumberFormat="1" applyFont="1" applyFill="1" applyBorder="1" applyAlignment="1" applyProtection="1">
      <alignment vertical="center"/>
      <protection locked="0"/>
    </xf>
    <xf numFmtId="185" fontId="7" fillId="2" borderId="0" xfId="11" applyNumberFormat="1" applyFont="1" applyFill="1" applyBorder="1" applyAlignment="1" applyProtection="1">
      <alignment horizontal="right" vertical="center" wrapText="1"/>
    </xf>
    <xf numFmtId="2" fontId="7" fillId="2" borderId="0" xfId="11" applyNumberFormat="1" applyFont="1" applyFill="1" applyBorder="1" applyAlignment="1" applyProtection="1">
      <alignment horizontal="right" vertical="center" wrapText="1"/>
    </xf>
    <xf numFmtId="195" fontId="7" fillId="2" borderId="0" xfId="11" applyNumberFormat="1" applyFont="1" applyFill="1" applyBorder="1" applyAlignment="1" applyProtection="1">
      <alignment horizontal="right" vertical="center"/>
      <protection locked="0"/>
    </xf>
    <xf numFmtId="164" fontId="11" fillId="2" borderId="0" xfId="11" applyNumberFormat="1" applyFont="1" applyFill="1" applyBorder="1" applyAlignment="1" applyProtection="1">
      <alignment horizontal="right" vertical="center"/>
      <protection locked="0"/>
    </xf>
    <xf numFmtId="195" fontId="11" fillId="2" borderId="0" xfId="11" applyNumberFormat="1" applyFont="1" applyFill="1" applyBorder="1" applyAlignment="1" applyProtection="1">
      <alignment horizontal="right" vertical="center"/>
      <protection locked="0"/>
    </xf>
    <xf numFmtId="0" fontId="9" fillId="0" borderId="20"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7" fillId="0" borderId="20" xfId="11" applyFont="1" applyFill="1" applyBorder="1" applyAlignment="1" applyProtection="1">
      <alignment horizontal="center" vertical="center" wrapText="1"/>
    </xf>
    <xf numFmtId="0" fontId="7" fillId="2" borderId="16" xfId="11" applyFont="1" applyFill="1" applyBorder="1" applyAlignment="1" applyProtection="1">
      <alignment horizontal="center" vertical="center" wrapText="1"/>
    </xf>
    <xf numFmtId="164" fontId="15" fillId="0" borderId="0" xfId="11" applyNumberFormat="1" applyFont="1" applyFill="1" applyBorder="1" applyAlignment="1" applyProtection="1">
      <alignment horizontal="right" vertical="center"/>
      <protection locked="0"/>
    </xf>
    <xf numFmtId="164" fontId="15" fillId="0" borderId="0" xfId="4" applyNumberFormat="1" applyFont="1" applyFill="1" applyBorder="1" applyAlignment="1" applyProtection="1">
      <alignment horizontal="right"/>
      <protection locked="0"/>
    </xf>
    <xf numFmtId="0" fontId="11" fillId="0" borderId="0" xfId="11" applyNumberFormat="1" applyFont="1" applyFill="1" applyBorder="1" applyAlignment="1" applyProtection="1">
      <alignment horizontal="left" vertical="center" wrapText="1"/>
    </xf>
    <xf numFmtId="0" fontId="7" fillId="2" borderId="0" xfId="4" applyFont="1" applyFill="1" applyBorder="1" applyAlignment="1" applyProtection="1">
      <alignment horizontal="right" vertical="center"/>
      <protection locked="0"/>
    </xf>
    <xf numFmtId="0" fontId="7" fillId="2" borderId="0" xfId="4" applyFont="1" applyFill="1" applyBorder="1" applyAlignment="1" applyProtection="1">
      <alignment vertical="center"/>
      <protection locked="0"/>
    </xf>
    <xf numFmtId="164" fontId="7" fillId="2" borderId="0" xfId="4" applyNumberFormat="1" applyFont="1" applyFill="1" applyBorder="1" applyAlignment="1" applyProtection="1">
      <alignment horizontal="right" vertical="center"/>
      <protection locked="0"/>
    </xf>
    <xf numFmtId="164" fontId="7" fillId="2" borderId="0" xfId="4" applyNumberFormat="1" applyFont="1" applyFill="1" applyBorder="1" applyAlignment="1" applyProtection="1">
      <alignment horizontal="right"/>
      <protection locked="0"/>
    </xf>
    <xf numFmtId="0" fontId="9" fillId="2" borderId="0" xfId="3" applyFont="1" applyFill="1" applyBorder="1" applyAlignment="1" applyProtection="1">
      <protection locked="0"/>
    </xf>
    <xf numFmtId="0" fontId="7" fillId="2" borderId="0" xfId="4" applyFont="1" applyFill="1" applyBorder="1" applyAlignment="1" applyProtection="1">
      <alignment horizontal="right"/>
      <protection locked="0"/>
    </xf>
    <xf numFmtId="0" fontId="9" fillId="2" borderId="0" xfId="3" applyFont="1" applyFill="1" applyBorder="1" applyAlignment="1" applyProtection="1">
      <alignment horizontal="right"/>
      <protection locked="0"/>
    </xf>
    <xf numFmtId="0" fontId="7" fillId="0" borderId="0" xfId="4" applyFont="1" applyFill="1" applyBorder="1" applyAlignment="1" applyProtection="1">
      <alignment horizontal="right"/>
      <protection locked="0"/>
    </xf>
    <xf numFmtId="0" fontId="7" fillId="2" borderId="0" xfId="11" applyNumberFormat="1" applyFont="1" applyFill="1" applyBorder="1" applyAlignment="1" applyProtection="1">
      <alignment horizontal="left" vertical="center"/>
      <protection locked="0"/>
    </xf>
    <xf numFmtId="166" fontId="20" fillId="2" borderId="0" xfId="44" applyNumberFormat="1" applyFont="1" applyFill="1" applyAlignment="1">
      <alignment horizontal="right" vertical="center"/>
    </xf>
    <xf numFmtId="166" fontId="5" fillId="2" borderId="0" xfId="32" applyNumberFormat="1" applyFont="1" applyFill="1" applyBorder="1" applyAlignment="1" applyProtection="1">
      <alignment horizontal="right" vertical="center"/>
      <protection locked="0"/>
    </xf>
    <xf numFmtId="166" fontId="5" fillId="2" borderId="0" xfId="0" applyNumberFormat="1" applyFont="1" applyFill="1" applyBorder="1" applyAlignment="1">
      <alignment horizontal="right" vertical="center"/>
    </xf>
    <xf numFmtId="166" fontId="11" fillId="2" borderId="0" xfId="44" applyNumberFormat="1" applyFont="1" applyFill="1" applyAlignment="1">
      <alignment horizontal="right" vertical="center"/>
    </xf>
    <xf numFmtId="166" fontId="7" fillId="2" borderId="0" xfId="32" applyNumberFormat="1" applyFont="1" applyFill="1" applyBorder="1" applyAlignment="1" applyProtection="1">
      <alignment horizontal="right" vertical="center"/>
      <protection locked="0"/>
    </xf>
    <xf numFmtId="166" fontId="7" fillId="2" borderId="0" xfId="0" applyNumberFormat="1" applyFont="1" applyFill="1" applyBorder="1" applyAlignment="1">
      <alignment horizontal="right" vertical="center"/>
    </xf>
    <xf numFmtId="180" fontId="7" fillId="2" borderId="0" xfId="11" applyNumberFormat="1" applyFont="1" applyFill="1" applyBorder="1" applyAlignment="1" applyProtection="1">
      <alignment horizontal="right" vertical="center"/>
      <protection locked="0"/>
    </xf>
    <xf numFmtId="1" fontId="7" fillId="2" borderId="0" xfId="11" applyNumberFormat="1" applyFont="1" applyFill="1" applyBorder="1" applyAlignment="1" applyProtection="1">
      <alignment horizontal="right" vertical="center"/>
      <protection locked="0"/>
    </xf>
    <xf numFmtId="0" fontId="15" fillId="2" borderId="0" xfId="4" applyFont="1" applyFill="1" applyBorder="1" applyAlignment="1" applyProtection="1">
      <alignment vertical="center"/>
      <protection locked="0"/>
    </xf>
    <xf numFmtId="0" fontId="20" fillId="2" borderId="0" xfId="11" applyNumberFormat="1" applyFont="1" applyFill="1" applyBorder="1" applyAlignment="1" applyProtection="1">
      <alignment horizontal="left" vertical="top" wrapText="1"/>
    </xf>
    <xf numFmtId="0" fontId="7" fillId="2" borderId="0" xfId="11" applyNumberFormat="1" applyFont="1" applyFill="1" applyBorder="1" applyAlignment="1" applyProtection="1">
      <alignment horizontal="left" vertical="top"/>
    </xf>
    <xf numFmtId="0" fontId="4" fillId="2" borderId="0" xfId="4" applyFont="1" applyFill="1" applyBorder="1" applyAlignment="1" applyProtection="1">
      <alignment horizontal="center" vertical="center" wrapText="1"/>
    </xf>
    <xf numFmtId="0" fontId="15" fillId="2" borderId="0" xfId="45" applyNumberFormat="1" applyFont="1" applyFill="1" applyBorder="1" applyAlignment="1" applyProtection="1">
      <alignment horizontal="left" vertical="center"/>
    </xf>
    <xf numFmtId="0" fontId="19" fillId="2" borderId="0" xfId="4" applyFont="1" applyFill="1" applyBorder="1" applyAlignment="1" applyProtection="1">
      <alignment horizontal="center" vertical="center" wrapText="1"/>
    </xf>
    <xf numFmtId="0" fontId="48" fillId="2" borderId="0" xfId="4" applyFont="1" applyFill="1" applyBorder="1" applyAlignment="1" applyProtection="1">
      <alignment horizontal="center" vertical="center" wrapText="1"/>
    </xf>
    <xf numFmtId="0" fontId="15" fillId="2" borderId="0" xfId="45" applyNumberFormat="1" applyFont="1" applyFill="1" applyBorder="1" applyAlignment="1" applyProtection="1">
      <alignment horizontal="right" vertical="center"/>
    </xf>
    <xf numFmtId="0" fontId="7" fillId="2" borderId="4" xfId="4" applyFont="1" applyFill="1" applyBorder="1" applyAlignment="1" applyProtection="1">
      <alignment horizontal="center" vertical="center" wrapText="1"/>
    </xf>
    <xf numFmtId="0" fontId="7" fillId="2" borderId="0" xfId="4" applyFont="1" applyFill="1" applyBorder="1" applyAlignment="1" applyProtection="1">
      <alignment horizontal="center" vertical="center" wrapText="1"/>
    </xf>
    <xf numFmtId="17" fontId="9" fillId="2" borderId="7" xfId="3" applyNumberFormat="1" applyFont="1" applyFill="1" applyBorder="1" applyAlignment="1" applyProtection="1">
      <alignment horizontal="center" vertical="center" wrapText="1"/>
    </xf>
    <xf numFmtId="0" fontId="11" fillId="2" borderId="5" xfId="2" applyFont="1" applyFill="1" applyBorder="1" applyAlignment="1" applyProtection="1">
      <alignment horizontal="center" vertical="center" wrapText="1"/>
    </xf>
    <xf numFmtId="166" fontId="20" fillId="2" borderId="0" xfId="44" applyNumberFormat="1" applyFont="1" applyFill="1" applyBorder="1" applyAlignment="1">
      <alignment horizontal="right" vertical="center"/>
    </xf>
    <xf numFmtId="166" fontId="22" fillId="2" borderId="0" xfId="32" applyNumberFormat="1" applyFont="1" applyFill="1" applyBorder="1" applyAlignment="1" applyProtection="1">
      <alignment horizontal="right" vertical="center"/>
      <protection locked="0"/>
    </xf>
    <xf numFmtId="166" fontId="5" fillId="2" borderId="0" xfId="0" applyNumberFormat="1" applyFont="1" applyFill="1" applyBorder="1" applyAlignment="1">
      <alignment horizontal="right"/>
    </xf>
    <xf numFmtId="166" fontId="20" fillId="2" borderId="0" xfId="44" applyNumberFormat="1" applyFont="1" applyFill="1" applyAlignment="1">
      <alignment horizontal="right"/>
    </xf>
    <xf numFmtId="166" fontId="23" fillId="2" borderId="0" xfId="32" applyNumberFormat="1" applyFont="1" applyFill="1" applyBorder="1" applyAlignment="1" applyProtection="1">
      <alignment horizontal="right" vertical="center"/>
      <protection locked="0"/>
    </xf>
    <xf numFmtId="166" fontId="7" fillId="2" borderId="0" xfId="0" applyNumberFormat="1" applyFont="1" applyFill="1" applyBorder="1" applyAlignment="1">
      <alignment horizontal="right"/>
    </xf>
    <xf numFmtId="0" fontId="7" fillId="2" borderId="5" xfId="2" applyFont="1" applyFill="1" applyBorder="1" applyAlignment="1" applyProtection="1">
      <alignment horizontal="center" vertical="center" wrapText="1"/>
    </xf>
    <xf numFmtId="0" fontId="19" fillId="2" borderId="0" xfId="4" applyFont="1" applyFill="1" applyBorder="1" applyAlignment="1" applyProtection="1">
      <alignment horizontal="center" vertical="center"/>
    </xf>
    <xf numFmtId="0" fontId="14" fillId="2" borderId="0" xfId="11" applyNumberFormat="1" applyFont="1" applyFill="1" applyBorder="1" applyAlignment="1" applyProtection="1">
      <alignment horizontal="justify" vertical="top" wrapText="1"/>
      <protection locked="0"/>
    </xf>
    <xf numFmtId="0" fontId="23" fillId="2" borderId="0" xfId="11" applyNumberFormat="1" applyFont="1" applyFill="1" applyBorder="1" applyAlignment="1" applyProtection="1">
      <alignment horizontal="left" vertical="top"/>
    </xf>
    <xf numFmtId="0" fontId="23" fillId="2" borderId="0" xfId="4" applyFont="1" applyFill="1" applyBorder="1" applyAlignment="1" applyProtection="1">
      <protection locked="0"/>
    </xf>
    <xf numFmtId="0" fontId="7" fillId="2" borderId="0" xfId="4" applyFont="1" applyFill="1" applyBorder="1" applyAlignment="1" applyProtection="1">
      <alignment horizontal="center"/>
      <protection locked="0"/>
    </xf>
    <xf numFmtId="16" fontId="7" fillId="2" borderId="7" xfId="2" applyNumberFormat="1" applyFont="1" applyFill="1" applyBorder="1" applyAlignment="1" applyProtection="1">
      <alignment horizontal="center" vertical="center" wrapText="1"/>
    </xf>
    <xf numFmtId="6" fontId="7" fillId="2" borderId="7" xfId="2" applyNumberFormat="1" applyFont="1" applyFill="1" applyBorder="1" applyAlignment="1" applyProtection="1">
      <alignment horizontal="center" vertical="center" wrapText="1"/>
    </xf>
    <xf numFmtId="1" fontId="7" fillId="2" borderId="4" xfId="2" applyNumberFormat="1" applyFont="1" applyFill="1" applyBorder="1" applyAlignment="1" applyProtection="1">
      <alignment horizontal="center" vertical="center" wrapText="1"/>
    </xf>
    <xf numFmtId="195" fontId="20" fillId="2" borderId="0" xfId="32" applyNumberFormat="1" applyFont="1" applyFill="1" applyBorder="1" applyAlignment="1" applyProtection="1">
      <alignment vertical="center" wrapText="1"/>
      <protection locked="0"/>
    </xf>
    <xf numFmtId="195" fontId="20" fillId="2" borderId="0" xfId="32" applyNumberFormat="1" applyFont="1" applyFill="1" applyBorder="1" applyAlignment="1" applyProtection="1">
      <alignment vertical="center"/>
      <protection locked="0"/>
    </xf>
    <xf numFmtId="195" fontId="20" fillId="2" borderId="0" xfId="32" applyNumberFormat="1" applyFont="1" applyFill="1" applyBorder="1" applyAlignment="1" applyProtection="1">
      <alignment horizontal="right" vertical="center"/>
      <protection locked="0"/>
    </xf>
    <xf numFmtId="195" fontId="20" fillId="2" borderId="0" xfId="32" applyNumberFormat="1" applyFont="1" applyFill="1" applyBorder="1" applyAlignment="1" applyProtection="1">
      <alignment wrapText="1"/>
      <protection locked="0"/>
    </xf>
    <xf numFmtId="0" fontId="7" fillId="2" borderId="0" xfId="38" applyNumberFormat="1" applyFont="1" applyFill="1" applyBorder="1" applyAlignment="1">
      <alignment horizontal="left" vertical="center" indent="1"/>
    </xf>
    <xf numFmtId="195" fontId="23" fillId="2" borderId="0" xfId="32" applyNumberFormat="1" applyFont="1" applyFill="1" applyBorder="1" applyAlignment="1" applyProtection="1">
      <alignment horizontal="right" vertical="center"/>
      <protection locked="0"/>
    </xf>
    <xf numFmtId="0" fontId="23" fillId="2" borderId="7" xfId="2" applyNumberFormat="1" applyFont="1" applyFill="1" applyBorder="1" applyAlignment="1" applyProtection="1">
      <alignment horizontal="center" vertical="center" wrapText="1"/>
    </xf>
    <xf numFmtId="0" fontId="23" fillId="2" borderId="7" xfId="2" applyFont="1" applyFill="1" applyBorder="1" applyAlignment="1" applyProtection="1">
      <alignment horizontal="center" vertical="center" wrapText="1"/>
    </xf>
    <xf numFmtId="6" fontId="23" fillId="2" borderId="7" xfId="2" applyNumberFormat="1" applyFont="1" applyFill="1" applyBorder="1" applyAlignment="1" applyProtection="1">
      <alignment horizontal="center" vertical="center" wrapText="1"/>
    </xf>
    <xf numFmtId="1" fontId="23" fillId="2" borderId="4" xfId="2" applyNumberFormat="1" applyFont="1" applyFill="1" applyBorder="1" applyAlignment="1" applyProtection="1">
      <alignment horizontal="center" vertical="center" wrapText="1"/>
    </xf>
    <xf numFmtId="0" fontId="23" fillId="2" borderId="16" xfId="11" applyNumberFormat="1" applyFont="1" applyFill="1" applyBorder="1" applyAlignment="1" applyProtection="1">
      <alignment horizontal="center" vertical="center"/>
    </xf>
    <xf numFmtId="0" fontId="23" fillId="2" borderId="16" xfId="2" applyNumberFormat="1" applyFont="1" applyFill="1" applyBorder="1" applyAlignment="1" applyProtection="1">
      <alignment horizontal="center" vertical="center" wrapText="1"/>
    </xf>
    <xf numFmtId="0" fontId="23" fillId="2" borderId="16" xfId="2" applyFont="1" applyFill="1" applyBorder="1" applyAlignment="1" applyProtection="1">
      <alignment horizontal="center" vertical="center" wrapText="1"/>
    </xf>
    <xf numFmtId="6" fontId="23" fillId="2" borderId="16" xfId="2" applyNumberFormat="1" applyFont="1" applyFill="1" applyBorder="1" applyAlignment="1" applyProtection="1">
      <alignment horizontal="center" vertical="center" wrapText="1"/>
    </xf>
    <xf numFmtId="1" fontId="23" fillId="2" borderId="16" xfId="2" applyNumberFormat="1" applyFont="1" applyFill="1" applyBorder="1" applyAlignment="1" applyProtection="1">
      <alignment horizontal="center" vertical="center" wrapText="1"/>
    </xf>
    <xf numFmtId="0" fontId="11" fillId="2" borderId="0" xfId="11" applyNumberFormat="1" applyFont="1" applyFill="1" applyBorder="1" applyAlignment="1" applyProtection="1">
      <alignment horizontal="justify" vertical="center" wrapText="1"/>
      <protection locked="0"/>
    </xf>
    <xf numFmtId="1" fontId="11" fillId="2" borderId="0" xfId="11" applyNumberFormat="1" applyFont="1" applyFill="1" applyBorder="1" applyAlignment="1" applyProtection="1">
      <alignment horizontal="justify" vertical="center" wrapText="1"/>
      <protection locked="0"/>
    </xf>
    <xf numFmtId="1" fontId="7" fillId="2" borderId="0" xfId="4" applyNumberFormat="1" applyFont="1" applyFill="1" applyBorder="1" applyAlignment="1" applyProtection="1">
      <protection locked="0"/>
    </xf>
    <xf numFmtId="0" fontId="7" fillId="2" borderId="0" xfId="11" applyNumberFormat="1" applyFont="1" applyFill="1" applyBorder="1" applyAlignment="1" applyProtection="1">
      <alignment horizontal="justify" vertical="top" wrapText="1"/>
      <protection locked="0"/>
    </xf>
    <xf numFmtId="1" fontId="7" fillId="2" borderId="0" xfId="11" applyNumberFormat="1" applyFont="1" applyFill="1" applyBorder="1" applyAlignment="1" applyProtection="1">
      <alignment horizontal="justify" vertical="top" wrapText="1"/>
      <protection locked="0"/>
    </xf>
    <xf numFmtId="17" fontId="7" fillId="2" borderId="0" xfId="2" applyNumberFormat="1" applyFont="1" applyFill="1" applyBorder="1" applyAlignment="1" applyProtection="1">
      <alignment horizontal="center" vertical="center" wrapText="1"/>
    </xf>
    <xf numFmtId="6" fontId="9" fillId="2" borderId="4" xfId="3" applyNumberFormat="1" applyFont="1" applyFill="1" applyBorder="1" applyAlignment="1" applyProtection="1">
      <alignment horizontal="center" vertical="center" wrapText="1"/>
    </xf>
    <xf numFmtId="6" fontId="7" fillId="2" borderId="4" xfId="2" applyNumberFormat="1" applyFont="1" applyFill="1" applyBorder="1" applyAlignment="1" applyProtection="1">
      <alignment horizontal="center" vertical="center" wrapText="1"/>
    </xf>
    <xf numFmtId="6" fontId="7" fillId="2" borderId="0" xfId="2" applyNumberFormat="1" applyFont="1" applyFill="1" applyBorder="1" applyAlignment="1" applyProtection="1">
      <alignment horizontal="center" vertical="center" wrapText="1"/>
    </xf>
    <xf numFmtId="195" fontId="20" fillId="0" borderId="0" xfId="32" applyNumberFormat="1" applyFont="1" applyFill="1" applyBorder="1" applyAlignment="1" applyProtection="1">
      <alignment horizontal="right" vertical="center"/>
      <protection locked="0"/>
    </xf>
    <xf numFmtId="195" fontId="20" fillId="2" borderId="0" xfId="32" applyNumberFormat="1" applyFont="1" applyFill="1" applyBorder="1" applyAlignment="1" applyProtection="1">
      <alignment horizontal="right"/>
      <protection locked="0"/>
    </xf>
    <xf numFmtId="1" fontId="46" fillId="2" borderId="18" xfId="38" applyNumberFormat="1" applyFont="1" applyFill="1" applyBorder="1" applyAlignment="1">
      <alignment horizontal="right" vertical="top"/>
    </xf>
    <xf numFmtId="195" fontId="20" fillId="0" borderId="0" xfId="26" applyNumberFormat="1" applyFont="1" applyFill="1" applyBorder="1" applyAlignment="1" applyProtection="1">
      <alignment horizontal="right" vertical="center"/>
      <protection locked="0"/>
    </xf>
    <xf numFmtId="195" fontId="20" fillId="2" borderId="0" xfId="26" applyNumberFormat="1" applyFont="1" applyFill="1" applyBorder="1" applyAlignment="1" applyProtection="1">
      <alignment horizontal="right"/>
      <protection locked="0"/>
    </xf>
    <xf numFmtId="195" fontId="11" fillId="0" borderId="0" xfId="26" applyNumberFormat="1" applyFont="1" applyFill="1" applyBorder="1" applyAlignment="1" applyProtection="1">
      <alignment horizontal="right" vertical="center"/>
      <protection locked="0"/>
    </xf>
    <xf numFmtId="195" fontId="11" fillId="0" borderId="0" xfId="32" applyNumberFormat="1" applyFont="1" applyFill="1" applyBorder="1" applyAlignment="1" applyProtection="1">
      <alignment horizontal="right" vertical="center"/>
      <protection locked="0"/>
    </xf>
    <xf numFmtId="195" fontId="11" fillId="2" borderId="0" xfId="26" applyNumberFormat="1" applyFont="1" applyFill="1" applyBorder="1" applyAlignment="1" applyProtection="1">
      <alignment horizontal="right"/>
      <protection locked="0"/>
    </xf>
    <xf numFmtId="0" fontId="7" fillId="2" borderId="0" xfId="2" applyFont="1" applyFill="1" applyBorder="1" applyAlignment="1" applyProtection="1">
      <alignment horizontal="center" vertical="center"/>
    </xf>
    <xf numFmtId="0" fontId="7" fillId="2" borderId="16" xfId="11" applyNumberFormat="1" applyFont="1" applyFill="1" applyBorder="1" applyAlignment="1" applyProtection="1">
      <alignment horizontal="center" vertical="center"/>
    </xf>
    <xf numFmtId="0" fontId="7" fillId="2" borderId="16" xfId="2" applyNumberFormat="1" applyFont="1" applyFill="1" applyBorder="1" applyAlignment="1" applyProtection="1">
      <alignment horizontal="center" vertical="center" wrapText="1"/>
    </xf>
    <xf numFmtId="0" fontId="7" fillId="2" borderId="16" xfId="2" applyFont="1" applyFill="1" applyBorder="1" applyAlignment="1" applyProtection="1">
      <alignment horizontal="center" vertical="center" wrapText="1"/>
    </xf>
    <xf numFmtId="6" fontId="7" fillId="2" borderId="16" xfId="2" applyNumberFormat="1" applyFont="1" applyFill="1" applyBorder="1" applyAlignment="1" applyProtection="1">
      <alignment horizontal="center" vertical="center" wrapText="1"/>
    </xf>
    <xf numFmtId="0" fontId="9" fillId="2" borderId="16" xfId="3" applyFont="1" applyFill="1" applyBorder="1" applyAlignment="1" applyProtection="1">
      <alignment horizontal="center" vertical="center" wrapText="1"/>
    </xf>
    <xf numFmtId="6" fontId="15" fillId="2" borderId="0" xfId="2" applyNumberFormat="1" applyFont="1" applyFill="1" applyBorder="1" applyAlignment="1" applyProtection="1">
      <alignment horizontal="center" vertical="center" wrapText="1"/>
    </xf>
    <xf numFmtId="0" fontId="15" fillId="2" borderId="0" xfId="11" applyNumberFormat="1" applyFont="1" applyFill="1" applyBorder="1" applyAlignment="1" applyProtection="1">
      <alignment horizontal="left" vertical="center"/>
    </xf>
    <xf numFmtId="0" fontId="15" fillId="2" borderId="0" xfId="11" applyNumberFormat="1" applyFont="1" applyFill="1" applyBorder="1" applyAlignment="1" applyProtection="1">
      <alignment horizontal="justify" vertical="center" wrapText="1"/>
      <protection locked="0"/>
    </xf>
    <xf numFmtId="0" fontId="15" fillId="2" borderId="0" xfId="11" applyNumberFormat="1" applyFont="1" applyFill="1" applyBorder="1" applyAlignment="1" applyProtection="1">
      <alignment horizontal="justify" vertical="center" wrapText="1"/>
    </xf>
    <xf numFmtId="0" fontId="11" fillId="2" borderId="0" xfId="11" applyNumberFormat="1" applyFont="1" applyFill="1" applyBorder="1" applyAlignment="1" applyProtection="1">
      <alignment horizontal="justify" vertical="top" wrapText="1"/>
      <protection locked="0"/>
    </xf>
    <xf numFmtId="0" fontId="4" fillId="0" borderId="0" xfId="11" applyNumberFormat="1" applyFont="1" applyFill="1" applyBorder="1" applyAlignment="1">
      <alignment horizontal="center" vertical="center"/>
    </xf>
    <xf numFmtId="0" fontId="4" fillId="2" borderId="0" xfId="11" applyNumberFormat="1" applyFont="1" applyFill="1" applyBorder="1" applyAlignment="1">
      <alignment horizontal="center" vertical="center" wrapText="1"/>
    </xf>
    <xf numFmtId="0" fontId="4" fillId="2" borderId="1" xfId="11" applyNumberFormat="1" applyFont="1" applyFill="1" applyBorder="1" applyAlignment="1">
      <alignment horizontal="center" vertical="center" wrapText="1"/>
    </xf>
    <xf numFmtId="0" fontId="7" fillId="0" borderId="6" xfId="11" applyNumberFormat="1" applyFont="1" applyFill="1" applyBorder="1" applyAlignment="1">
      <alignment horizontal="center" vertical="center" wrapText="1"/>
    </xf>
    <xf numFmtId="0" fontId="7" fillId="0" borderId="4" xfId="11" applyNumberFormat="1" applyFont="1" applyFill="1" applyBorder="1" applyAlignment="1">
      <alignment horizontal="center" vertical="center" wrapText="1"/>
    </xf>
    <xf numFmtId="0" fontId="5" fillId="0" borderId="0" xfId="11" applyNumberFormat="1" applyFont="1" applyFill="1" applyBorder="1" applyAlignment="1">
      <alignment horizontal="center" vertical="center"/>
    </xf>
    <xf numFmtId="0" fontId="7" fillId="0" borderId="5" xfId="11" applyNumberFormat="1" applyFont="1" applyFill="1" applyBorder="1" applyAlignment="1">
      <alignment horizontal="center" vertical="center" wrapText="1"/>
    </xf>
    <xf numFmtId="0" fontId="5" fillId="2" borderId="0" xfId="8" applyNumberFormat="1" applyFont="1" applyFill="1" applyBorder="1" applyAlignment="1" applyProtection="1">
      <alignment vertical="center"/>
      <protection locked="0"/>
    </xf>
    <xf numFmtId="164" fontId="20" fillId="0" borderId="0" xfId="11" applyNumberFormat="1" applyFont="1" applyFill="1" applyBorder="1" applyAlignment="1">
      <alignment vertical="center" wrapText="1"/>
    </xf>
    <xf numFmtId="164" fontId="5" fillId="0" borderId="0" xfId="11" applyNumberFormat="1" applyFont="1" applyFill="1" applyBorder="1" applyAlignment="1"/>
    <xf numFmtId="164" fontId="5" fillId="0" borderId="0" xfId="11" applyNumberFormat="1" applyFont="1" applyFill="1" applyBorder="1" applyAlignment="1">
      <alignment horizontal="center" vertical="center"/>
    </xf>
    <xf numFmtId="0" fontId="5" fillId="0" borderId="0" xfId="11" applyNumberFormat="1" applyFont="1" applyFill="1" applyBorder="1" applyAlignment="1"/>
    <xf numFmtId="0" fontId="5" fillId="2" borderId="0" xfId="8" applyNumberFormat="1" applyFont="1" applyFill="1" applyBorder="1" applyAlignment="1" applyProtection="1">
      <alignment horizontal="left" vertical="center" indent="1"/>
      <protection locked="0"/>
    </xf>
    <xf numFmtId="0" fontId="5" fillId="0" borderId="0" xfId="11" applyNumberFormat="1" applyFont="1" applyFill="1" applyBorder="1" applyAlignment="1">
      <alignment vertical="center"/>
    </xf>
    <xf numFmtId="0" fontId="7" fillId="2" borderId="0" xfId="8" applyNumberFormat="1" applyFont="1" applyFill="1" applyBorder="1" applyAlignment="1" applyProtection="1">
      <alignment horizontal="left" vertical="center" indent="2"/>
      <protection locked="0"/>
    </xf>
    <xf numFmtId="164" fontId="11" fillId="0" borderId="0" xfId="11" applyNumberFormat="1" applyFont="1" applyFill="1" applyBorder="1" applyAlignment="1">
      <alignment vertical="center" wrapText="1"/>
    </xf>
    <xf numFmtId="0" fontId="7" fillId="0" borderId="0" xfId="11" applyNumberFormat="1" applyFont="1" applyFill="1" applyBorder="1" applyAlignment="1">
      <alignment vertical="center"/>
    </xf>
    <xf numFmtId="0" fontId="7" fillId="0" borderId="0" xfId="11" applyNumberFormat="1" applyFont="1" applyFill="1" applyBorder="1" applyAlignment="1">
      <alignment horizontal="center" vertical="center" wrapText="1"/>
    </xf>
    <xf numFmtId="0" fontId="7" fillId="0" borderId="16" xfId="11" applyNumberFormat="1" applyFont="1" applyFill="1" applyBorder="1" applyAlignment="1">
      <alignment horizontal="center" vertical="center" wrapText="1"/>
    </xf>
    <xf numFmtId="0" fontId="19" fillId="0" borderId="0" xfId="11" applyNumberFormat="1" applyFont="1" applyFill="1" applyBorder="1" applyAlignment="1">
      <alignment horizontal="center" vertical="center"/>
    </xf>
    <xf numFmtId="0" fontId="15" fillId="0" borderId="0" xfId="11" applyNumberFormat="1" applyFont="1" applyFill="1" applyBorder="1" applyAlignment="1"/>
    <xf numFmtId="0" fontId="14" fillId="0" borderId="0" xfId="11" applyNumberFormat="1" applyFont="1" applyFill="1" applyBorder="1" applyAlignment="1">
      <alignment horizontal="left" vertical="top"/>
    </xf>
    <xf numFmtId="0" fontId="7" fillId="2" borderId="0" xfId="11" applyNumberFormat="1" applyFont="1" applyFill="1" applyBorder="1" applyAlignment="1"/>
    <xf numFmtId="0" fontId="7" fillId="0" borderId="0" xfId="11" applyNumberFormat="1" applyFont="1" applyFill="1" applyBorder="1" applyAlignment="1"/>
    <xf numFmtId="0" fontId="15" fillId="0" borderId="0" xfId="11" applyNumberFormat="1" applyFont="1" applyFill="1" applyBorder="1" applyAlignment="1">
      <alignment horizontal="left" vertical="center"/>
    </xf>
    <xf numFmtId="0" fontId="19" fillId="0" borderId="0" xfId="11" applyNumberFormat="1" applyFont="1" applyFill="1" applyBorder="1" applyAlignment="1">
      <alignment horizontal="center" vertical="center" wrapText="1"/>
    </xf>
    <xf numFmtId="0" fontId="15" fillId="0" borderId="0" xfId="11" applyNumberFormat="1" applyFont="1" applyFill="1" applyBorder="1" applyAlignment="1">
      <alignment horizontal="right" vertical="center"/>
    </xf>
    <xf numFmtId="0" fontId="7" fillId="0" borderId="2" xfId="11" applyNumberFormat="1" applyFont="1" applyFill="1" applyBorder="1" applyAlignment="1">
      <alignment horizontal="center" vertical="center" wrapText="1"/>
    </xf>
    <xf numFmtId="0" fontId="7" fillId="0" borderId="7" xfId="11" applyNumberFormat="1" applyFont="1" applyFill="1" applyBorder="1" applyAlignment="1">
      <alignment horizontal="center" vertical="center" wrapText="1"/>
    </xf>
    <xf numFmtId="166" fontId="5" fillId="2" borderId="0" xfId="11" applyNumberFormat="1" applyFont="1" applyFill="1" applyBorder="1" applyAlignment="1">
      <alignment horizontal="right" vertical="center"/>
    </xf>
    <xf numFmtId="1" fontId="11" fillId="0" borderId="0" xfId="0" applyNumberFormat="1" applyFont="1" applyFill="1"/>
    <xf numFmtId="1" fontId="20" fillId="0" borderId="0" xfId="0" applyNumberFormat="1" applyFont="1" applyFill="1"/>
    <xf numFmtId="166" fontId="7" fillId="2" borderId="0" xfId="11" applyNumberFormat="1" applyFont="1" applyFill="1" applyBorder="1" applyAlignment="1">
      <alignment horizontal="right" vertical="center"/>
    </xf>
    <xf numFmtId="198" fontId="7" fillId="0" borderId="0" xfId="11" applyNumberFormat="1" applyFont="1" applyFill="1" applyBorder="1" applyAlignment="1">
      <alignment horizontal="right" vertical="center"/>
    </xf>
    <xf numFmtId="198" fontId="5" fillId="0" borderId="0" xfId="11" applyNumberFormat="1" applyFont="1" applyFill="1" applyBorder="1" applyAlignment="1">
      <alignment horizontal="right" vertical="center"/>
    </xf>
    <xf numFmtId="0" fontId="11" fillId="0" borderId="2" xfId="11" applyNumberFormat="1" applyFont="1" applyFill="1" applyBorder="1" applyAlignment="1">
      <alignment horizontal="center" vertical="center" wrapText="1"/>
    </xf>
    <xf numFmtId="0" fontId="11" fillId="0" borderId="4" xfId="11" applyNumberFormat="1" applyFont="1" applyFill="1" applyBorder="1" applyAlignment="1">
      <alignment horizontal="center" vertical="center" wrapText="1"/>
    </xf>
    <xf numFmtId="0" fontId="11" fillId="0" borderId="7" xfId="11" applyNumberFormat="1" applyFont="1" applyFill="1" applyBorder="1" applyAlignment="1">
      <alignment horizontal="center" vertical="center" wrapText="1"/>
    </xf>
    <xf numFmtId="0" fontId="11" fillId="0" borderId="16" xfId="11" applyNumberFormat="1" applyFont="1" applyFill="1" applyBorder="1" applyAlignment="1">
      <alignment horizontal="center" vertical="center" wrapText="1"/>
    </xf>
    <xf numFmtId="198" fontId="20" fillId="2" borderId="0" xfId="30" applyNumberFormat="1" applyFont="1" applyFill="1" applyBorder="1" applyAlignment="1">
      <alignment horizontal="right" vertical="center" wrapText="1"/>
    </xf>
    <xf numFmtId="198" fontId="5" fillId="0" borderId="0" xfId="11" applyNumberFormat="1" applyFont="1" applyFill="1" applyBorder="1" applyAlignment="1"/>
    <xf numFmtId="198" fontId="11" fillId="2" borderId="0" xfId="30" applyNumberFormat="1" applyFont="1" applyFill="1" applyBorder="1" applyAlignment="1">
      <alignment horizontal="right" vertical="center" wrapText="1"/>
    </xf>
    <xf numFmtId="0" fontId="15" fillId="0" borderId="0" xfId="11" applyNumberFormat="1" applyFont="1" applyFill="1" applyBorder="1" applyAlignment="1">
      <alignment horizontal="center" vertical="center" wrapText="1"/>
    </xf>
    <xf numFmtId="0" fontId="15" fillId="0" borderId="16" xfId="11" applyNumberFormat="1" applyFont="1" applyFill="1" applyBorder="1" applyAlignment="1">
      <alignment horizontal="center" vertical="center" wrapText="1"/>
    </xf>
    <xf numFmtId="0" fontId="15" fillId="0" borderId="0" xfId="30" applyNumberFormat="1" applyFont="1" applyFill="1" applyBorder="1" applyAlignment="1">
      <alignment horizontal="center" vertical="center" wrapText="1"/>
    </xf>
    <xf numFmtId="198" fontId="7" fillId="2" borderId="0" xfId="11" applyNumberFormat="1" applyFont="1" applyFill="1" applyBorder="1" applyAlignment="1"/>
    <xf numFmtId="0" fontId="32" fillId="0" borderId="0" xfId="6" applyFont="1" applyFill="1" applyBorder="1" applyProtection="1">
      <protection locked="0"/>
    </xf>
    <xf numFmtId="0" fontId="32" fillId="0" borderId="0" xfId="6" applyFont="1" applyFill="1" applyBorder="1" applyAlignment="1" applyProtection="1">
      <alignment vertical="center"/>
      <protection locked="0"/>
    </xf>
    <xf numFmtId="0" fontId="4" fillId="0" borderId="1" xfId="6" applyNumberFormat="1" applyFont="1" applyFill="1" applyBorder="1" applyAlignment="1" applyProtection="1">
      <alignment horizontal="center" vertical="center" wrapText="1"/>
    </xf>
    <xf numFmtId="0" fontId="4" fillId="0" borderId="0" xfId="6" applyNumberFormat="1" applyFont="1" applyFill="1" applyBorder="1" applyAlignment="1" applyProtection="1">
      <alignment horizontal="center" vertical="center" wrapText="1"/>
    </xf>
    <xf numFmtId="0" fontId="7" fillId="0" borderId="0" xfId="6" applyFont="1" applyFill="1" applyBorder="1" applyProtection="1">
      <protection locked="0"/>
    </xf>
    <xf numFmtId="0" fontId="5" fillId="0" borderId="0" xfId="46" applyNumberFormat="1" applyFont="1" applyFill="1" applyBorder="1" applyAlignment="1">
      <alignment vertical="center"/>
    </xf>
    <xf numFmtId="172" fontId="22" fillId="0" borderId="0" xfId="6" applyNumberFormat="1" applyFont="1" applyFill="1" applyBorder="1" applyAlignment="1" applyProtection="1">
      <alignment horizontal="right" vertical="center"/>
      <protection locked="0"/>
    </xf>
    <xf numFmtId="185" fontId="5" fillId="0" borderId="0" xfId="47" applyNumberFormat="1" applyFont="1" applyFill="1" applyBorder="1" applyAlignment="1">
      <alignment horizontal="right" vertical="center"/>
    </xf>
    <xf numFmtId="2" fontId="5" fillId="0" borderId="0" xfId="47" applyNumberFormat="1" applyFont="1" applyFill="1" applyBorder="1" applyAlignment="1">
      <alignment horizontal="right" vertical="center"/>
    </xf>
    <xf numFmtId="0" fontId="5" fillId="0" borderId="0" xfId="6" applyFont="1" applyFill="1" applyBorder="1" applyAlignment="1" applyProtection="1">
      <alignment vertical="center"/>
      <protection locked="0"/>
    </xf>
    <xf numFmtId="172" fontId="5" fillId="0" borderId="0" xfId="47" applyNumberFormat="1" applyFont="1" applyFill="1" applyBorder="1" applyAlignment="1">
      <alignment horizontal="right" vertical="center" indent="1"/>
    </xf>
    <xf numFmtId="0" fontId="7" fillId="0" borderId="0" xfId="46" applyNumberFormat="1" applyFont="1" applyFill="1" applyBorder="1" applyAlignment="1">
      <alignment vertical="center"/>
    </xf>
    <xf numFmtId="172" fontId="23" fillId="0" borderId="0" xfId="6" applyNumberFormat="1" applyFont="1" applyFill="1" applyBorder="1" applyAlignment="1" applyProtection="1">
      <alignment horizontal="right" vertical="center"/>
      <protection locked="0"/>
    </xf>
    <xf numFmtId="185" fontId="7" fillId="0" borderId="0" xfId="47" applyNumberFormat="1" applyFont="1" applyFill="1" applyBorder="1" applyAlignment="1">
      <alignment horizontal="right" vertical="center"/>
    </xf>
    <xf numFmtId="2" fontId="7" fillId="0" borderId="0" xfId="47" applyNumberFormat="1" applyFont="1" applyFill="1" applyBorder="1" applyAlignment="1">
      <alignment horizontal="right" vertical="center"/>
    </xf>
    <xf numFmtId="0" fontId="7" fillId="0" borderId="0" xfId="6" applyFont="1" applyFill="1" applyBorder="1" applyAlignment="1" applyProtection="1">
      <alignment vertical="center"/>
      <protection locked="0"/>
    </xf>
    <xf numFmtId="172" fontId="7" fillId="0" borderId="0" xfId="47" applyNumberFormat="1" applyFont="1" applyFill="1" applyBorder="1" applyAlignment="1">
      <alignment horizontal="right" vertical="center" indent="1"/>
    </xf>
    <xf numFmtId="172" fontId="7" fillId="0" borderId="0" xfId="48" applyNumberFormat="1" applyFont="1" applyFill="1" applyBorder="1" applyAlignment="1" applyProtection="1">
      <alignment horizontal="right" vertical="center"/>
      <protection locked="0"/>
    </xf>
    <xf numFmtId="0" fontId="7" fillId="0" borderId="0" xfId="46" applyNumberFormat="1" applyFont="1" applyFill="1" applyBorder="1" applyAlignment="1">
      <alignment horizontal="left" vertical="center"/>
    </xf>
    <xf numFmtId="172" fontId="5" fillId="0" borderId="0" xfId="48" applyNumberFormat="1" applyFont="1" applyFill="1" applyBorder="1" applyAlignment="1" applyProtection="1">
      <alignment horizontal="right" vertical="center"/>
      <protection locked="0"/>
    </xf>
    <xf numFmtId="0" fontId="5" fillId="0" borderId="0" xfId="46" applyNumberFormat="1" applyFont="1" applyFill="1" applyBorder="1" applyAlignment="1">
      <alignment horizontal="left" vertical="center"/>
    </xf>
    <xf numFmtId="0" fontId="11" fillId="0" borderId="11" xfId="2" applyFont="1" applyFill="1" applyBorder="1" applyAlignment="1" applyProtection="1">
      <alignment horizontal="center" vertical="center" wrapText="1"/>
    </xf>
    <xf numFmtId="0" fontId="11" fillId="0" borderId="12" xfId="2" applyFont="1" applyFill="1" applyBorder="1" applyAlignment="1" applyProtection="1">
      <alignment horizontal="center" vertical="center" wrapText="1"/>
    </xf>
    <xf numFmtId="0" fontId="11" fillId="0" borderId="11" xfId="2" applyFont="1" applyFill="1" applyBorder="1" applyAlignment="1" applyProtection="1">
      <alignment horizontal="center" vertical="center" wrapText="1"/>
      <protection locked="0"/>
    </xf>
    <xf numFmtId="0" fontId="23" fillId="0" borderId="0" xfId="14" applyNumberFormat="1" applyFont="1" applyFill="1" applyBorder="1" applyAlignment="1" applyProtection="1">
      <protection locked="0"/>
    </xf>
    <xf numFmtId="0" fontId="5" fillId="0" borderId="0" xfId="6" applyFont="1" applyFill="1" applyBorder="1" applyProtection="1">
      <protection locked="0"/>
    </xf>
    <xf numFmtId="0" fontId="5" fillId="0" borderId="0" xfId="12" applyNumberFormat="1" applyFont="1" applyFill="1" applyBorder="1" applyAlignment="1" applyProtection="1">
      <alignment horizontal="center" vertical="center" wrapText="1"/>
    </xf>
    <xf numFmtId="0" fontId="14" fillId="2" borderId="0" xfId="11" applyNumberFormat="1" applyFont="1" applyFill="1" applyBorder="1" applyAlignment="1" applyProtection="1">
      <alignment vertical="top" wrapText="1"/>
    </xf>
    <xf numFmtId="0" fontId="50" fillId="0" borderId="0" xfId="6" applyFont="1" applyFill="1" applyBorder="1" applyProtection="1">
      <protection locked="0"/>
    </xf>
    <xf numFmtId="0" fontId="50" fillId="0" borderId="0" xfId="14" applyNumberFormat="1" applyFont="1" applyFill="1" applyBorder="1" applyAlignment="1" applyProtection="1">
      <protection locked="0"/>
    </xf>
    <xf numFmtId="0" fontId="15" fillId="0" borderId="0" xfId="6" applyFont="1" applyFill="1" applyBorder="1" applyProtection="1">
      <protection locked="0"/>
    </xf>
    <xf numFmtId="0" fontId="11" fillId="0" borderId="0" xfId="14" applyNumberFormat="1" applyFont="1" applyFill="1" applyBorder="1" applyAlignment="1" applyProtection="1">
      <alignment horizontal="justify" vertical="top" wrapText="1"/>
      <protection locked="0"/>
    </xf>
    <xf numFmtId="0" fontId="7" fillId="0" borderId="0" xfId="4" applyFont="1" applyFill="1" applyBorder="1" applyAlignment="1" applyProtection="1">
      <alignment horizontal="justify" vertical="top"/>
      <protection locked="0"/>
    </xf>
    <xf numFmtId="0" fontId="7" fillId="0" borderId="0" xfId="12" applyNumberFormat="1" applyFont="1" applyFill="1" applyBorder="1" applyAlignment="1" applyProtection="1">
      <alignment horizontal="justify" wrapText="1"/>
      <protection locked="0"/>
    </xf>
    <xf numFmtId="0" fontId="7" fillId="0" borderId="0" xfId="12" applyFont="1" applyAlignment="1" applyProtection="1">
      <alignment horizontal="center" vertical="center"/>
      <protection locked="0"/>
    </xf>
    <xf numFmtId="0" fontId="7" fillId="0" borderId="0" xfId="12" applyFont="1" applyProtection="1">
      <protection locked="0"/>
    </xf>
    <xf numFmtId="0" fontId="7" fillId="0" borderId="0" xfId="6" applyFont="1" applyFill="1" applyBorder="1" applyAlignment="1" applyProtection="1">
      <alignment horizontal="justify"/>
      <protection locked="0"/>
    </xf>
    <xf numFmtId="0" fontId="41" fillId="0" borderId="0" xfId="3" applyFont="1" applyFill="1" applyBorder="1" applyAlignment="1" applyProtection="1">
      <alignment vertical="center"/>
      <protection locked="0"/>
    </xf>
    <xf numFmtId="0" fontId="32" fillId="0" borderId="0" xfId="12" applyFont="1" applyFill="1"/>
    <xf numFmtId="0" fontId="32" fillId="0" borderId="0" xfId="12" applyFont="1"/>
    <xf numFmtId="0" fontId="15" fillId="0" borderId="0" xfId="49" applyFont="1" applyBorder="1" applyAlignment="1" applyProtection="1">
      <alignment horizontal="left" vertical="center"/>
    </xf>
    <xf numFmtId="0" fontId="15" fillId="3" borderId="0" xfId="6" applyFont="1" applyFill="1" applyProtection="1">
      <protection locked="0"/>
    </xf>
    <xf numFmtId="0" fontId="19" fillId="3" borderId="0" xfId="6" applyNumberFormat="1" applyFont="1" applyFill="1" applyBorder="1" applyAlignment="1" applyProtection="1">
      <alignment horizontal="center" vertical="center" wrapText="1"/>
    </xf>
    <xf numFmtId="180" fontId="15" fillId="0" borderId="0" xfId="49" applyNumberFormat="1" applyFont="1" applyBorder="1" applyAlignment="1" applyProtection="1">
      <alignment horizontal="right" vertical="center"/>
    </xf>
    <xf numFmtId="0" fontId="15" fillId="0" borderId="0" xfId="12" applyFont="1"/>
    <xf numFmtId="0" fontId="7" fillId="0" borderId="0" xfId="12" applyFont="1"/>
    <xf numFmtId="0" fontId="23" fillId="0" borderId="0" xfId="50" applyNumberFormat="1" applyFont="1" applyBorder="1" applyAlignment="1" applyProtection="1">
      <alignment horizontal="center" wrapText="1"/>
      <protection locked="0"/>
    </xf>
    <xf numFmtId="176" fontId="5" fillId="0" borderId="0" xfId="6" applyNumberFormat="1" applyFont="1" applyFill="1" applyAlignment="1" applyProtection="1">
      <alignment horizontal="right" vertical="center"/>
      <protection locked="0"/>
    </xf>
    <xf numFmtId="183" fontId="5" fillId="0" borderId="0" xfId="6" applyNumberFormat="1" applyFont="1" applyFill="1" applyAlignment="1" applyProtection="1">
      <alignment horizontal="right" vertical="center"/>
      <protection locked="0"/>
    </xf>
    <xf numFmtId="0" fontId="5" fillId="0" borderId="0" xfId="12" applyFont="1"/>
    <xf numFmtId="183" fontId="5" fillId="0" borderId="0" xfId="12" applyNumberFormat="1" applyFont="1"/>
    <xf numFmtId="176" fontId="7" fillId="0" borderId="0" xfId="6" applyNumberFormat="1" applyFont="1" applyFill="1" applyAlignment="1" applyProtection="1">
      <alignment horizontal="right" vertical="center"/>
      <protection locked="0"/>
    </xf>
    <xf numFmtId="183" fontId="7" fillId="0" borderId="0" xfId="6" applyNumberFormat="1" applyFont="1" applyFill="1" applyAlignment="1" applyProtection="1">
      <alignment horizontal="right" vertical="center"/>
      <protection locked="0"/>
    </xf>
    <xf numFmtId="183" fontId="7" fillId="0" borderId="0" xfId="12" applyNumberFormat="1" applyFont="1"/>
    <xf numFmtId="183" fontId="7" fillId="0" borderId="0" xfId="12" applyNumberFormat="1" applyFont="1" applyFill="1" applyAlignment="1">
      <alignment horizontal="right" vertical="center"/>
    </xf>
    <xf numFmtId="0" fontId="23" fillId="3" borderId="7" xfId="2" applyFont="1" applyFill="1" applyBorder="1" applyAlignment="1" applyProtection="1">
      <alignment horizontal="center" vertical="center" wrapText="1"/>
      <protection locked="0"/>
    </xf>
    <xf numFmtId="0" fontId="23" fillId="3" borderId="4" xfId="2" applyFont="1" applyFill="1" applyBorder="1" applyAlignment="1" applyProtection="1">
      <alignment horizontal="center" vertical="center" wrapText="1"/>
      <protection locked="0"/>
    </xf>
    <xf numFmtId="0" fontId="22" fillId="3" borderId="16" xfId="6" applyFont="1" applyFill="1" applyBorder="1" applyAlignment="1" applyProtection="1">
      <alignment horizontal="center" vertical="top"/>
      <protection locked="0"/>
    </xf>
    <xf numFmtId="0" fontId="23" fillId="3" borderId="16" xfId="2" applyFont="1" applyFill="1" applyBorder="1" applyAlignment="1" applyProtection="1">
      <alignment horizontal="center" vertical="center" wrapText="1"/>
      <protection locked="0"/>
    </xf>
    <xf numFmtId="0" fontId="14" fillId="0" borderId="0" xfId="0" applyFont="1" applyFill="1" applyBorder="1" applyAlignment="1">
      <alignment vertical="top"/>
    </xf>
    <xf numFmtId="0" fontId="15" fillId="0" borderId="0" xfId="28" applyNumberFormat="1" applyFont="1" applyBorder="1" applyAlignment="1" applyProtection="1">
      <alignment vertical="center"/>
      <protection locked="0"/>
    </xf>
    <xf numFmtId="0" fontId="23" fillId="0" borderId="0" xfId="14" applyNumberFormat="1" applyFont="1" applyFill="1" applyBorder="1" applyAlignment="1" applyProtection="1">
      <alignment horizontal="justify" vertical="top" wrapText="1"/>
      <protection locked="0"/>
    </xf>
    <xf numFmtId="0" fontId="7" fillId="3" borderId="0" xfId="6" applyFont="1" applyFill="1" applyProtection="1">
      <protection locked="0"/>
    </xf>
    <xf numFmtId="0" fontId="32" fillId="3" borderId="0" xfId="6" applyFont="1" applyFill="1" applyProtection="1">
      <protection locked="0"/>
    </xf>
    <xf numFmtId="0" fontId="32" fillId="3" borderId="0" xfId="6" applyFont="1" applyFill="1" applyAlignment="1" applyProtection="1">
      <alignment vertical="center"/>
      <protection locked="0"/>
    </xf>
    <xf numFmtId="0" fontId="15" fillId="3" borderId="0" xfId="6" applyNumberFormat="1" applyFont="1" applyFill="1" applyBorder="1" applyAlignment="1" applyProtection="1">
      <alignment horizontal="left" vertical="center"/>
    </xf>
    <xf numFmtId="0" fontId="15" fillId="3" borderId="0" xfId="6" applyNumberFormat="1" applyFont="1" applyFill="1" applyBorder="1" applyAlignment="1" applyProtection="1">
      <alignment horizontal="right" vertical="center"/>
    </xf>
    <xf numFmtId="0" fontId="15" fillId="3" borderId="0" xfId="6" applyFont="1" applyFill="1" applyAlignment="1" applyProtection="1">
      <alignment vertical="center"/>
      <protection locked="0"/>
    </xf>
    <xf numFmtId="0" fontId="7" fillId="0" borderId="0" xfId="50" applyNumberFormat="1" applyFont="1" applyBorder="1" applyAlignment="1" applyProtection="1">
      <alignment wrapText="1"/>
      <protection locked="0"/>
    </xf>
    <xf numFmtId="0" fontId="7" fillId="3" borderId="4" xfId="2" applyFont="1" applyFill="1" applyBorder="1" applyAlignment="1" applyProtection="1">
      <alignment horizontal="center" vertical="center" wrapText="1"/>
    </xf>
    <xf numFmtId="185" fontId="20" fillId="0" borderId="0" xfId="36" applyNumberFormat="1" applyFont="1" applyFill="1" applyAlignment="1" applyProtection="1">
      <alignment horizontal="right" vertical="center"/>
      <protection locked="0"/>
    </xf>
    <xf numFmtId="166" fontId="5" fillId="0" borderId="0" xfId="12" applyNumberFormat="1" applyFont="1" applyFill="1"/>
    <xf numFmtId="0" fontId="5" fillId="3" borderId="0" xfId="6" applyFont="1" applyFill="1" applyAlignment="1" applyProtection="1">
      <alignment vertical="center"/>
      <protection locked="0"/>
    </xf>
    <xf numFmtId="185" fontId="11" fillId="0" borderId="0" xfId="36" applyNumberFormat="1" applyFont="1" applyFill="1" applyAlignment="1" applyProtection="1">
      <alignment horizontal="right" vertical="center"/>
      <protection locked="0"/>
    </xf>
    <xf numFmtId="166" fontId="7" fillId="0" borderId="0" xfId="12" applyNumberFormat="1" applyFont="1" applyFill="1"/>
    <xf numFmtId="166" fontId="7" fillId="0" borderId="0" xfId="8" applyNumberFormat="1" applyFont="1" applyFill="1"/>
    <xf numFmtId="0" fontId="11" fillId="0" borderId="7" xfId="2" applyFont="1" applyFill="1" applyBorder="1" applyAlignment="1" applyProtection="1">
      <alignment horizontal="center" vertical="center" wrapText="1"/>
      <protection locked="0"/>
    </xf>
    <xf numFmtId="0" fontId="11" fillId="3" borderId="7" xfId="2" applyFont="1" applyFill="1" applyBorder="1" applyAlignment="1" applyProtection="1">
      <alignment horizontal="center" vertical="center" wrapText="1"/>
      <protection locked="0"/>
    </xf>
    <xf numFmtId="0" fontId="11" fillId="3" borderId="4" xfId="2" applyFont="1" applyFill="1" applyBorder="1" applyAlignment="1" applyProtection="1">
      <alignment horizontal="center" vertical="center" wrapText="1"/>
      <protection locked="0"/>
    </xf>
    <xf numFmtId="166" fontId="5" fillId="0" borderId="0" xfId="8" applyNumberFormat="1" applyFont="1" applyFill="1"/>
    <xf numFmtId="0" fontId="20" fillId="3" borderId="16" xfId="6" applyFont="1" applyFill="1" applyBorder="1" applyAlignment="1" applyProtection="1">
      <alignment horizontal="center" vertical="top"/>
      <protection locked="0"/>
    </xf>
    <xf numFmtId="0" fontId="11" fillId="0" borderId="0" xfId="0" applyFont="1" applyBorder="1" applyAlignment="1">
      <alignment horizontal="center" vertical="center"/>
    </xf>
    <xf numFmtId="0" fontId="11" fillId="0" borderId="16" xfId="2" applyFont="1" applyFill="1" applyBorder="1" applyAlignment="1" applyProtection="1">
      <alignment horizontal="center" vertical="center" wrapText="1"/>
      <protection locked="0"/>
    </xf>
    <xf numFmtId="0" fontId="11" fillId="0" borderId="0" xfId="2" applyFont="1" applyFill="1" applyBorder="1" applyAlignment="1" applyProtection="1">
      <alignment horizontal="center" vertical="center" wrapText="1"/>
      <protection locked="0"/>
    </xf>
    <xf numFmtId="0" fontId="11" fillId="3" borderId="0" xfId="2" applyFont="1" applyFill="1" applyBorder="1" applyAlignment="1" applyProtection="1">
      <alignment horizontal="center" vertical="center" wrapText="1"/>
      <protection locked="0"/>
    </xf>
    <xf numFmtId="166" fontId="5" fillId="0" borderId="0" xfId="8" applyNumberFormat="1" applyFont="1" applyFill="1" applyBorder="1"/>
    <xf numFmtId="166" fontId="15" fillId="0" borderId="0" xfId="8" applyNumberFormat="1" applyFont="1" applyFill="1"/>
    <xf numFmtId="0" fontId="50" fillId="0" borderId="0" xfId="14" applyNumberFormat="1" applyFont="1" applyFill="1" applyBorder="1" applyAlignment="1" applyProtection="1">
      <alignment horizontal="justify" vertical="top" wrapText="1"/>
      <protection locked="0"/>
    </xf>
    <xf numFmtId="0" fontId="32" fillId="0" borderId="0" xfId="6" applyFont="1" applyFill="1" applyProtection="1">
      <protection locked="0"/>
    </xf>
    <xf numFmtId="0" fontId="15" fillId="3" borderId="0" xfId="6" applyNumberFormat="1" applyFont="1" applyFill="1" applyBorder="1" applyAlignment="1" applyProtection="1">
      <alignment horizontal="left" vertical="center" wrapText="1"/>
    </xf>
    <xf numFmtId="0" fontId="15" fillId="3" borderId="0" xfId="6" applyNumberFormat="1" applyFont="1" applyFill="1" applyBorder="1" applyAlignment="1" applyProtection="1">
      <alignment horizontal="center" vertical="center" wrapText="1"/>
    </xf>
    <xf numFmtId="0" fontId="14" fillId="0" borderId="0" xfId="50" applyNumberFormat="1" applyFont="1" applyBorder="1" applyProtection="1">
      <protection locked="0"/>
    </xf>
    <xf numFmtId="0" fontId="7" fillId="3" borderId="2" xfId="6" applyFont="1" applyFill="1" applyBorder="1" applyAlignment="1" applyProtection="1">
      <alignment horizontal="center" vertical="center"/>
    </xf>
    <xf numFmtId="0" fontId="7" fillId="3" borderId="7" xfId="6" applyFont="1" applyFill="1" applyBorder="1" applyAlignment="1" applyProtection="1">
      <alignment horizontal="center" vertical="center"/>
    </xf>
    <xf numFmtId="0" fontId="17" fillId="0" borderId="0" xfId="50" applyNumberFormat="1" applyFont="1" applyBorder="1" applyAlignment="1" applyProtection="1">
      <alignment wrapText="1"/>
      <protection locked="0"/>
    </xf>
    <xf numFmtId="185" fontId="5" fillId="0" borderId="0" xfId="12" applyNumberFormat="1" applyFont="1" applyFill="1" applyBorder="1" applyAlignment="1" applyProtection="1">
      <alignment horizontal="right" vertical="center"/>
      <protection locked="0"/>
    </xf>
    <xf numFmtId="176" fontId="5" fillId="0" borderId="0" xfId="12" applyNumberFormat="1" applyFont="1" applyBorder="1" applyAlignment="1" applyProtection="1">
      <alignment horizontal="center" vertical="center"/>
      <protection locked="0"/>
    </xf>
    <xf numFmtId="185" fontId="5" fillId="0" borderId="0" xfId="46" applyNumberFormat="1" applyFont="1" applyFill="1" applyBorder="1" applyAlignment="1">
      <alignment vertical="center"/>
    </xf>
    <xf numFmtId="185" fontId="7" fillId="0" borderId="0" xfId="12" applyNumberFormat="1" applyFont="1" applyFill="1" applyBorder="1" applyAlignment="1" applyProtection="1">
      <alignment horizontal="right" vertical="center"/>
      <protection locked="0"/>
    </xf>
    <xf numFmtId="176" fontId="7" fillId="0" borderId="0" xfId="12" applyNumberFormat="1" applyFont="1" applyBorder="1" applyAlignment="1" applyProtection="1">
      <alignment horizontal="center" vertical="center"/>
      <protection locked="0"/>
    </xf>
    <xf numFmtId="185" fontId="7" fillId="0" borderId="0" xfId="46" applyNumberFormat="1" applyFont="1" applyFill="1" applyBorder="1" applyAlignment="1">
      <alignment vertical="center"/>
    </xf>
    <xf numFmtId="0" fontId="7" fillId="3" borderId="0" xfId="6" applyFont="1" applyFill="1" applyAlignment="1" applyProtection="1">
      <alignment vertical="center"/>
      <protection locked="0"/>
    </xf>
    <xf numFmtId="0" fontId="7" fillId="3" borderId="2" xfId="6" applyFont="1" applyFill="1" applyBorder="1" applyAlignment="1" applyProtection="1">
      <alignment horizontal="center" vertical="center"/>
      <protection locked="0"/>
    </xf>
    <xf numFmtId="0" fontId="11" fillId="3" borderId="7" xfId="6" applyFont="1" applyFill="1" applyBorder="1" applyAlignment="1" applyProtection="1">
      <alignment horizontal="center" vertical="center"/>
      <protection locked="0"/>
    </xf>
    <xf numFmtId="207" fontId="7" fillId="3" borderId="0" xfId="6" applyNumberFormat="1" applyFont="1" applyFill="1" applyAlignment="1" applyProtection="1">
      <alignment vertical="center"/>
      <protection locked="0"/>
    </xf>
    <xf numFmtId="0" fontId="7" fillId="3" borderId="16" xfId="6" applyFont="1" applyFill="1" applyBorder="1" applyAlignment="1" applyProtection="1">
      <alignment horizontal="center" vertical="center"/>
      <protection locked="0"/>
    </xf>
    <xf numFmtId="0" fontId="11" fillId="3" borderId="16" xfId="6" applyFont="1" applyFill="1" applyBorder="1" applyAlignment="1" applyProtection="1">
      <alignment horizontal="center" vertical="center"/>
      <protection locked="0"/>
    </xf>
    <xf numFmtId="0" fontId="11" fillId="3" borderId="16" xfId="2" applyFont="1" applyFill="1" applyBorder="1" applyAlignment="1" applyProtection="1">
      <alignment horizontal="center" vertical="center" wrapText="1"/>
      <protection locked="0"/>
    </xf>
    <xf numFmtId="0" fontId="7" fillId="3" borderId="0" xfId="6" applyFont="1" applyFill="1" applyBorder="1" applyAlignment="1" applyProtection="1">
      <alignment vertical="center"/>
      <protection locked="0"/>
    </xf>
    <xf numFmtId="207" fontId="7" fillId="3" borderId="0" xfId="6" applyNumberFormat="1" applyFont="1" applyFill="1" applyBorder="1" applyAlignment="1" applyProtection="1">
      <alignment vertical="center"/>
      <protection locked="0"/>
    </xf>
    <xf numFmtId="176" fontId="19" fillId="0" borderId="0" xfId="8" applyNumberFormat="1" applyFont="1" applyBorder="1" applyAlignment="1" applyProtection="1">
      <alignment horizontal="center" vertical="center"/>
      <protection locked="0"/>
    </xf>
    <xf numFmtId="0" fontId="19" fillId="3" borderId="0" xfId="6" applyFont="1" applyFill="1" applyAlignment="1" applyProtection="1">
      <alignment vertical="center"/>
      <protection locked="0"/>
    </xf>
    <xf numFmtId="207" fontId="15" fillId="3" borderId="0" xfId="6" applyNumberFormat="1" applyFont="1" applyFill="1" applyAlignment="1" applyProtection="1">
      <alignment vertical="center"/>
      <protection locked="0"/>
    </xf>
    <xf numFmtId="176" fontId="15" fillId="0" borderId="0" xfId="8" applyNumberFormat="1" applyFont="1" applyBorder="1" applyAlignment="1" applyProtection="1">
      <alignment horizontal="center" vertical="center"/>
      <protection locked="0"/>
    </xf>
    <xf numFmtId="0" fontId="7" fillId="0" borderId="0" xfId="8" applyNumberFormat="1" applyFont="1" applyBorder="1" applyAlignment="1" applyProtection="1">
      <alignment horizontal="left" vertical="center" indent="1"/>
      <protection locked="0"/>
    </xf>
    <xf numFmtId="187" fontId="5" fillId="3" borderId="0" xfId="8" applyNumberFormat="1" applyFont="1" applyFill="1" applyAlignment="1" applyProtection="1">
      <alignment horizontal="right" vertical="center"/>
      <protection locked="0"/>
    </xf>
    <xf numFmtId="187" fontId="7" fillId="3" borderId="0" xfId="8" applyNumberFormat="1" applyFont="1" applyFill="1" applyAlignment="1" applyProtection="1">
      <alignment horizontal="right" vertical="center"/>
      <protection locked="0"/>
    </xf>
    <xf numFmtId="0" fontId="5" fillId="0" borderId="0" xfId="8" applyNumberFormat="1" applyFont="1" applyBorder="1" applyAlignment="1" applyProtection="1">
      <alignment vertical="center"/>
      <protection locked="0"/>
    </xf>
    <xf numFmtId="0" fontId="5" fillId="0" borderId="0" xfId="8" applyNumberFormat="1" applyFont="1" applyBorder="1" applyAlignment="1" applyProtection="1">
      <alignment horizontal="left" vertical="center"/>
      <protection locked="0"/>
    </xf>
    <xf numFmtId="0" fontId="7" fillId="0" borderId="0" xfId="14" applyNumberFormat="1" applyFont="1" applyFill="1" applyBorder="1" applyAlignment="1" applyProtection="1">
      <protection locked="0"/>
    </xf>
    <xf numFmtId="0" fontId="11" fillId="0" borderId="0" xfId="50" applyNumberFormat="1" applyFont="1" applyBorder="1" applyProtection="1">
      <protection locked="0"/>
    </xf>
    <xf numFmtId="0" fontId="4" fillId="0" borderId="0" xfId="10" applyNumberFormat="1" applyFont="1" applyFill="1" applyBorder="1" applyAlignment="1" applyProtection="1">
      <alignment horizontal="center" vertical="center" wrapText="1"/>
      <protection locked="0"/>
    </xf>
    <xf numFmtId="0" fontId="4" fillId="0" borderId="0" xfId="10" applyNumberFormat="1" applyFont="1" applyFill="1" applyBorder="1" applyAlignment="1" applyProtection="1">
      <alignment horizontal="center" vertical="center"/>
      <protection locked="0"/>
    </xf>
    <xf numFmtId="0" fontId="15" fillId="0" borderId="1" xfId="10" applyNumberFormat="1" applyFont="1" applyFill="1" applyBorder="1" applyAlignment="1" applyProtection="1">
      <alignment horizontal="left" vertical="center"/>
    </xf>
    <xf numFmtId="0" fontId="15" fillId="0" borderId="1" xfId="10" applyNumberFormat="1" applyFont="1" applyFill="1" applyBorder="1" applyAlignment="1" applyProtection="1">
      <alignment horizontal="right" vertical="center"/>
    </xf>
    <xf numFmtId="0" fontId="15" fillId="0" borderId="0" xfId="10" applyNumberFormat="1" applyFont="1" applyFill="1" applyBorder="1" applyAlignment="1" applyProtection="1">
      <alignment horizontal="right" vertical="center"/>
      <protection locked="0"/>
    </xf>
    <xf numFmtId="0" fontId="19" fillId="0" borderId="0" xfId="10" applyFont="1" applyBorder="1" applyAlignment="1" applyProtection="1">
      <alignment horizontal="center" vertical="center" wrapText="1"/>
      <protection locked="0"/>
    </xf>
    <xf numFmtId="0" fontId="19" fillId="0" borderId="0" xfId="10" applyNumberFormat="1" applyFont="1" applyFill="1" applyBorder="1" applyAlignment="1" applyProtection="1">
      <alignment horizontal="center" vertical="center"/>
      <protection locked="0"/>
    </xf>
    <xf numFmtId="0" fontId="7" fillId="0" borderId="0" xfId="10" applyNumberFormat="1" applyFont="1" applyFill="1" applyBorder="1" applyAlignment="1" applyProtection="1">
      <alignment horizontal="right" vertical="center"/>
      <protection locked="0"/>
    </xf>
    <xf numFmtId="0" fontId="5" fillId="0" borderId="0" xfId="10" applyNumberFormat="1" applyFont="1" applyFill="1" applyBorder="1" applyAlignment="1" applyProtection="1">
      <alignment horizontal="center" vertical="center"/>
      <protection locked="0"/>
    </xf>
    <xf numFmtId="0" fontId="5" fillId="0" borderId="0" xfId="11" applyNumberFormat="1" applyFont="1" applyFill="1" applyBorder="1" applyAlignment="1">
      <alignment horizontal="left" vertical="center"/>
    </xf>
    <xf numFmtId="185" fontId="5" fillId="0" borderId="0" xfId="10" applyNumberFormat="1" applyFont="1" applyFill="1" applyBorder="1" applyAlignment="1" applyProtection="1">
      <alignment horizontal="right" vertical="center"/>
      <protection locked="0"/>
    </xf>
    <xf numFmtId="183" fontId="5" fillId="0" borderId="0" xfId="10" applyNumberFormat="1" applyFont="1" applyBorder="1" applyAlignment="1" applyProtection="1">
      <alignment horizontal="center" vertical="center" wrapText="1"/>
      <protection locked="0"/>
    </xf>
    <xf numFmtId="0" fontId="5" fillId="0" borderId="0" xfId="10" applyNumberFormat="1" applyFont="1" applyFill="1" applyBorder="1" applyAlignment="1" applyProtection="1">
      <protection locked="0"/>
    </xf>
    <xf numFmtId="0" fontId="5" fillId="3" borderId="0" xfId="11" applyFont="1" applyFill="1" applyBorder="1" applyAlignment="1">
      <alignment horizontal="left" vertical="center" indent="1"/>
    </xf>
    <xf numFmtId="0" fontId="7" fillId="3" borderId="0" xfId="11" applyFont="1" applyFill="1" applyBorder="1" applyAlignment="1">
      <alignment horizontal="left" vertical="center" indent="2"/>
    </xf>
    <xf numFmtId="185" fontId="7" fillId="0" borderId="0" xfId="10" applyNumberFormat="1" applyFont="1" applyFill="1" applyBorder="1" applyAlignment="1" applyProtection="1">
      <alignment horizontal="right" vertical="center"/>
      <protection locked="0"/>
    </xf>
    <xf numFmtId="183" fontId="7" fillId="0" borderId="0" xfId="10" applyNumberFormat="1" applyFont="1" applyBorder="1" applyAlignment="1" applyProtection="1">
      <alignment horizontal="center" vertical="center" wrapText="1"/>
      <protection locked="0"/>
    </xf>
    <xf numFmtId="0" fontId="7" fillId="0" borderId="0" xfId="10" applyNumberFormat="1" applyFont="1" applyBorder="1" applyAlignment="1" applyProtection="1">
      <alignment vertical="center"/>
      <protection locked="0"/>
    </xf>
    <xf numFmtId="183" fontId="11" fillId="0" borderId="0" xfId="12" applyNumberFormat="1" applyFont="1" applyBorder="1" applyAlignment="1">
      <alignment horizontal="right" vertical="center" wrapText="1"/>
    </xf>
    <xf numFmtId="0" fontId="5" fillId="0" borderId="0" xfId="10" applyNumberFormat="1" applyFont="1" applyBorder="1" applyAlignment="1" applyProtection="1">
      <alignment vertical="center"/>
      <protection locked="0"/>
    </xf>
    <xf numFmtId="183" fontId="20" fillId="0" borderId="0" xfId="12" applyNumberFormat="1" applyFont="1" applyBorder="1" applyAlignment="1">
      <alignment horizontal="right" vertical="center" wrapText="1"/>
    </xf>
    <xf numFmtId="0" fontId="7" fillId="0" borderId="16" xfId="10" applyNumberFormat="1" applyFont="1" applyFill="1" applyBorder="1" applyAlignment="1" applyProtection="1">
      <alignment horizontal="center" vertical="center"/>
    </xf>
    <xf numFmtId="0" fontId="15" fillId="0" borderId="0" xfId="10" applyNumberFormat="1" applyFont="1" applyFill="1" applyBorder="1" applyAlignment="1" applyProtection="1">
      <protection locked="0"/>
    </xf>
    <xf numFmtId="0" fontId="7" fillId="0" borderId="0" xfId="10" applyNumberFormat="1" applyFont="1" applyFill="1" applyBorder="1" applyAlignment="1" applyProtection="1">
      <protection locked="0"/>
    </xf>
    <xf numFmtId="0" fontId="19" fillId="0" borderId="1" xfId="10" applyFont="1" applyBorder="1" applyAlignment="1" applyProtection="1">
      <alignment horizontal="center" vertical="center" wrapText="1"/>
    </xf>
    <xf numFmtId="0" fontId="5" fillId="0" borderId="0" xfId="10" applyFont="1" applyBorder="1" applyAlignment="1" applyProtection="1">
      <alignment horizontal="center" vertical="center" wrapText="1"/>
      <protection locked="0"/>
    </xf>
    <xf numFmtId="0" fontId="70" fillId="0" borderId="0" xfId="10" applyNumberFormat="1" applyFont="1" applyBorder="1" applyAlignment="1" applyProtection="1">
      <alignment vertical="center" wrapText="1"/>
      <protection locked="0"/>
    </xf>
    <xf numFmtId="164" fontId="20" fillId="0" borderId="0" xfId="12" applyNumberFormat="1" applyFont="1" applyBorder="1" applyAlignment="1">
      <alignment horizontal="right" vertical="center" wrapText="1"/>
    </xf>
    <xf numFmtId="0" fontId="5" fillId="0" borderId="0" xfId="2" applyNumberFormat="1" applyFont="1" applyFill="1" applyBorder="1" applyAlignment="1" applyProtection="1">
      <alignment horizontal="center" vertical="center" wrapText="1"/>
      <protection locked="0"/>
    </xf>
    <xf numFmtId="0" fontId="70" fillId="0" borderId="0" xfId="10" applyNumberFormat="1" applyFont="1" applyBorder="1" applyAlignment="1" applyProtection="1">
      <alignment vertical="center"/>
      <protection locked="0"/>
    </xf>
    <xf numFmtId="0" fontId="50" fillId="0" borderId="0" xfId="12" applyNumberFormat="1" applyFont="1" applyFill="1" applyBorder="1" applyAlignment="1">
      <alignment vertical="top"/>
    </xf>
    <xf numFmtId="0" fontId="50" fillId="0" borderId="0" xfId="10" applyNumberFormat="1" applyFont="1" applyFill="1" applyBorder="1" applyAlignment="1" applyProtection="1">
      <alignment vertical="top"/>
      <protection locked="0"/>
    </xf>
    <xf numFmtId="0" fontId="17" fillId="0" borderId="0" xfId="10" applyNumberFormat="1" applyFont="1" applyBorder="1" applyAlignment="1" applyProtection="1">
      <alignment vertical="center" wrapText="1"/>
      <protection locked="0"/>
    </xf>
    <xf numFmtId="0" fontId="71" fillId="0" borderId="0" xfId="10" applyNumberFormat="1" applyFont="1" applyFill="1" applyBorder="1" applyAlignment="1" applyProtection="1">
      <alignment horizontal="center" vertical="center"/>
      <protection locked="0"/>
    </xf>
    <xf numFmtId="0" fontId="50" fillId="0" borderId="0" xfId="10" applyNumberFormat="1" applyFont="1" applyFill="1" applyBorder="1" applyAlignment="1" applyProtection="1">
      <alignment horizontal="left" vertical="center"/>
    </xf>
    <xf numFmtId="0" fontId="48" fillId="0" borderId="0" xfId="10" applyFont="1" applyFill="1" applyBorder="1" applyAlignment="1" applyProtection="1">
      <alignment horizontal="center" vertical="center" wrapText="1"/>
    </xf>
    <xf numFmtId="0" fontId="50" fillId="0" borderId="0" xfId="10" applyNumberFormat="1" applyFont="1" applyFill="1" applyBorder="1" applyAlignment="1" applyProtection="1">
      <alignment horizontal="right" vertical="center"/>
    </xf>
    <xf numFmtId="0" fontId="50" fillId="0" borderId="0" xfId="10" applyNumberFormat="1" applyFont="1" applyFill="1" applyBorder="1" applyAlignment="1" applyProtection="1">
      <alignment horizontal="right" vertical="center"/>
      <protection locked="0"/>
    </xf>
    <xf numFmtId="0" fontId="48" fillId="0" borderId="0" xfId="10" applyNumberFormat="1" applyFont="1" applyFill="1" applyBorder="1" applyAlignment="1" applyProtection="1">
      <alignment horizontal="center" vertical="center"/>
      <protection locked="0"/>
    </xf>
    <xf numFmtId="0" fontId="22" fillId="0" borderId="0" xfId="10" applyNumberFormat="1" applyFont="1" applyFill="1" applyBorder="1" applyAlignment="1" applyProtection="1">
      <alignment horizontal="center" vertical="center"/>
      <protection locked="0"/>
    </xf>
    <xf numFmtId="0" fontId="22" fillId="0" borderId="0" xfId="10" applyNumberFormat="1" applyFont="1" applyFill="1" applyBorder="1" applyAlignment="1" applyProtection="1">
      <alignment vertical="center"/>
    </xf>
    <xf numFmtId="193" fontId="47" fillId="0" borderId="18" xfId="0" applyNumberFormat="1" applyFont="1" applyFill="1" applyBorder="1" applyAlignment="1">
      <alignment horizontal="right" vertical="center"/>
    </xf>
    <xf numFmtId="193" fontId="22" fillId="0" borderId="0" xfId="10" applyNumberFormat="1" applyFont="1" applyFill="1" applyBorder="1" applyAlignment="1" applyProtection="1">
      <protection locked="0"/>
    </xf>
    <xf numFmtId="0" fontId="22" fillId="0" borderId="0" xfId="10" applyNumberFormat="1" applyFont="1" applyFill="1" applyBorder="1" applyAlignment="1" applyProtection="1">
      <protection locked="0"/>
    </xf>
    <xf numFmtId="0" fontId="22" fillId="0" borderId="0" xfId="10" applyNumberFormat="1" applyFont="1" applyFill="1" applyBorder="1" applyAlignment="1" applyProtection="1">
      <alignment horizontal="left" vertical="center" indent="1"/>
    </xf>
    <xf numFmtId="0" fontId="22" fillId="0" borderId="0" xfId="10" applyNumberFormat="1" applyFont="1" applyFill="1" applyBorder="1" applyAlignment="1" applyProtection="1">
      <alignment vertical="center"/>
      <protection locked="0"/>
    </xf>
    <xf numFmtId="0" fontId="23" fillId="0" borderId="0" xfId="10" applyNumberFormat="1" applyFont="1" applyFill="1" applyBorder="1" applyAlignment="1" applyProtection="1">
      <alignment horizontal="left" vertical="center" indent="2"/>
    </xf>
    <xf numFmtId="193" fontId="46" fillId="0" borderId="18" xfId="0" applyNumberFormat="1" applyFont="1" applyFill="1" applyBorder="1" applyAlignment="1">
      <alignment horizontal="right" vertical="center"/>
    </xf>
    <xf numFmtId="193" fontId="23" fillId="0" borderId="0" xfId="10" applyNumberFormat="1" applyFont="1" applyFill="1" applyBorder="1" applyAlignment="1" applyProtection="1">
      <protection locked="0"/>
    </xf>
    <xf numFmtId="0" fontId="23" fillId="0" borderId="0" xfId="10" applyNumberFormat="1" applyFont="1" applyFill="1" applyBorder="1" applyAlignment="1" applyProtection="1">
      <alignment vertical="center"/>
      <protection locked="0"/>
    </xf>
    <xf numFmtId="0" fontId="23" fillId="0" borderId="16" xfId="10" applyNumberFormat="1" applyFont="1" applyFill="1" applyBorder="1" applyAlignment="1" applyProtection="1">
      <alignment horizontal="center" vertical="center"/>
    </xf>
    <xf numFmtId="0" fontId="41" fillId="2" borderId="16" xfId="3" applyNumberFormat="1" applyFont="1" applyFill="1" applyBorder="1" applyAlignment="1" applyProtection="1">
      <alignment horizontal="center" vertical="center" wrapText="1"/>
    </xf>
    <xf numFmtId="0" fontId="11" fillId="0" borderId="16" xfId="0" applyFont="1" applyBorder="1" applyAlignment="1">
      <alignment horizontal="center" vertical="center"/>
    </xf>
    <xf numFmtId="0" fontId="41" fillId="0" borderId="16" xfId="3" applyFont="1" applyBorder="1" applyAlignment="1" applyProtection="1">
      <alignment horizontal="center" vertical="center" wrapText="1"/>
    </xf>
    <xf numFmtId="0" fontId="41" fillId="0" borderId="16" xfId="3" applyFont="1" applyBorder="1" applyAlignment="1" applyProtection="1">
      <alignment horizontal="center" vertical="center"/>
    </xf>
    <xf numFmtId="0" fontId="41" fillId="0" borderId="0" xfId="3" applyFont="1" applyBorder="1" applyAlignment="1" applyProtection="1">
      <alignment horizontal="center" vertical="center" wrapText="1"/>
    </xf>
    <xf numFmtId="0" fontId="15" fillId="0" borderId="0" xfId="8" applyFont="1" applyBorder="1" applyAlignment="1" applyProtection="1">
      <protection locked="0"/>
    </xf>
    <xf numFmtId="0" fontId="50" fillId="0" borderId="0" xfId="10" applyNumberFormat="1" applyFont="1" applyFill="1" applyBorder="1" applyAlignment="1" applyProtection="1">
      <protection locked="0"/>
    </xf>
    <xf numFmtId="0" fontId="20" fillId="0" borderId="0" xfId="10" applyNumberFormat="1" applyFont="1" applyFill="1" applyBorder="1" applyAlignment="1" applyProtection="1">
      <alignment horizontal="left" vertical="top"/>
      <protection locked="0"/>
    </xf>
    <xf numFmtId="0" fontId="20" fillId="0" borderId="0" xfId="0" applyFont="1" applyAlignment="1">
      <alignment horizontal="left" wrapText="1" indent="1"/>
    </xf>
    <xf numFmtId="0" fontId="11" fillId="0" borderId="0" xfId="0" applyFont="1" applyAlignment="1">
      <alignment wrapText="1"/>
    </xf>
    <xf numFmtId="0" fontId="20" fillId="0" borderId="0" xfId="0" applyFont="1" applyAlignment="1">
      <alignment wrapText="1"/>
    </xf>
    <xf numFmtId="0" fontId="12" fillId="0" borderId="0" xfId="51" applyFont="1"/>
    <xf numFmtId="0" fontId="14" fillId="0" borderId="0" xfId="51" applyFont="1"/>
    <xf numFmtId="0" fontId="7" fillId="0" borderId="2" xfId="10" applyNumberFormat="1" applyFont="1" applyFill="1" applyBorder="1" applyAlignment="1" applyProtection="1">
      <alignment vertical="center"/>
    </xf>
    <xf numFmtId="0" fontId="11" fillId="0" borderId="0" xfId="51" applyFont="1" applyBorder="1"/>
    <xf numFmtId="193" fontId="5" fillId="0" borderId="0" xfId="10" applyNumberFormat="1" applyFont="1" applyFill="1" applyBorder="1" applyAlignment="1" applyProtection="1">
      <alignment horizontal="right" vertical="center"/>
      <protection locked="0"/>
    </xf>
    <xf numFmtId="0" fontId="20" fillId="0" borderId="0" xfId="51" applyFont="1"/>
    <xf numFmtId="167" fontId="7" fillId="0" borderId="0" xfId="10" applyNumberFormat="1" applyFont="1" applyFill="1" applyBorder="1" applyAlignment="1" applyProtection="1">
      <alignment horizontal="left"/>
      <protection locked="0"/>
    </xf>
    <xf numFmtId="193" fontId="5" fillId="0" borderId="0" xfId="10" applyNumberFormat="1" applyFont="1" applyFill="1" applyBorder="1" applyAlignment="1" applyProtection="1">
      <protection locked="0"/>
    </xf>
    <xf numFmtId="193" fontId="7" fillId="0" borderId="0" xfId="10" applyNumberFormat="1" applyFont="1" applyFill="1" applyBorder="1" applyAlignment="1" applyProtection="1">
      <alignment horizontal="right" vertical="center"/>
      <protection locked="0"/>
    </xf>
    <xf numFmtId="0" fontId="11" fillId="0" borderId="0" xfId="51" applyFont="1"/>
    <xf numFmtId="193" fontId="7" fillId="0" borderId="0" xfId="10" applyNumberFormat="1" applyFont="1" applyFill="1" applyBorder="1" applyAlignment="1" applyProtection="1">
      <protection locked="0"/>
    </xf>
    <xf numFmtId="4" fontId="11" fillId="0" borderId="0" xfId="51" quotePrefix="1" applyNumberFormat="1" applyFont="1"/>
    <xf numFmtId="0" fontId="7" fillId="0" borderId="0" xfId="10" applyNumberFormat="1" applyFont="1" applyFill="1" applyBorder="1" applyAlignment="1" applyProtection="1">
      <alignment horizontal="center" vertical="center"/>
      <protection locked="0"/>
    </xf>
    <xf numFmtId="0" fontId="7" fillId="0" borderId="0" xfId="51" applyNumberFormat="1" applyFont="1" applyFill="1" applyBorder="1" applyAlignment="1"/>
    <xf numFmtId="4" fontId="20" fillId="0" borderId="0" xfId="51" quotePrefix="1" applyNumberFormat="1" applyFont="1"/>
    <xf numFmtId="0" fontId="7" fillId="0" borderId="2" xfId="10" applyNumberFormat="1" applyFont="1" applyFill="1" applyBorder="1" applyAlignment="1" applyProtection="1">
      <alignment horizontal="left" vertical="center"/>
    </xf>
    <xf numFmtId="0" fontId="7" fillId="0" borderId="16" xfId="10" applyNumberFormat="1" applyFont="1" applyFill="1" applyBorder="1" applyAlignment="1" applyProtection="1">
      <alignment horizontal="left" vertical="center"/>
    </xf>
    <xf numFmtId="0" fontId="15" fillId="2" borderId="0" xfId="8" applyFont="1" applyFill="1" applyBorder="1" applyAlignment="1" applyProtection="1">
      <alignment vertical="center"/>
      <protection locked="0"/>
    </xf>
    <xf numFmtId="0" fontId="15" fillId="0" borderId="0" xfId="8" applyFont="1" applyBorder="1" applyAlignment="1" applyProtection="1">
      <alignment vertical="center"/>
      <protection locked="0"/>
    </xf>
    <xf numFmtId="0" fontId="14" fillId="0" borderId="0" xfId="51" applyFont="1" applyAlignment="1">
      <alignment vertical="center"/>
    </xf>
    <xf numFmtId="0" fontId="15" fillId="0" borderId="0" xfId="10" applyNumberFormat="1" applyFont="1" applyFill="1" applyBorder="1" applyAlignment="1" applyProtection="1">
      <alignment vertical="center"/>
      <protection locked="0"/>
    </xf>
    <xf numFmtId="0" fontId="7" fillId="0" borderId="0" xfId="46" applyFont="1" applyFill="1" applyBorder="1" applyAlignment="1" applyProtection="1">
      <alignment vertical="top" wrapText="1"/>
    </xf>
    <xf numFmtId="0" fontId="7" fillId="0" borderId="0" xfId="46" applyNumberFormat="1" applyFont="1" applyFill="1" applyBorder="1" applyAlignment="1" applyProtection="1">
      <alignment vertical="top" wrapText="1"/>
      <protection locked="0"/>
    </xf>
    <xf numFmtId="0" fontId="40" fillId="0" borderId="0" xfId="8" applyNumberFormat="1" applyFont="1" applyFill="1" applyBorder="1" applyAlignment="1" applyProtection="1">
      <alignment horizontal="center" vertical="center"/>
      <protection locked="0"/>
    </xf>
    <xf numFmtId="0" fontId="7" fillId="0" borderId="0" xfId="8" applyNumberFormat="1" applyFont="1" applyFill="1" applyBorder="1" applyAlignment="1" applyProtection="1">
      <alignment horizontal="left" vertical="center"/>
    </xf>
    <xf numFmtId="49" fontId="22" fillId="0" borderId="49" xfId="0" applyNumberFormat="1" applyFont="1" applyFill="1" applyBorder="1" applyAlignment="1">
      <alignment horizontal="right" vertical="center"/>
    </xf>
    <xf numFmtId="0" fontId="5" fillId="0" borderId="0" xfId="8" applyNumberFormat="1" applyFont="1" applyFill="1" applyBorder="1" applyAlignment="1" applyProtection="1">
      <alignment horizontal="center" vertical="center"/>
      <protection locked="0"/>
    </xf>
    <xf numFmtId="0" fontId="41" fillId="0" borderId="7" xfId="3" applyNumberFormat="1" applyFont="1" applyFill="1" applyBorder="1" applyAlignment="1" applyProtection="1">
      <alignment horizontal="center" vertical="center" wrapText="1"/>
    </xf>
    <xf numFmtId="0" fontId="41" fillId="0" borderId="4" xfId="3" applyNumberFormat="1" applyFont="1" applyFill="1" applyBorder="1" applyAlignment="1" applyProtection="1">
      <alignment horizontal="center" vertical="center" wrapText="1"/>
    </xf>
    <xf numFmtId="195" fontId="47" fillId="0" borderId="18" xfId="0" applyNumberFormat="1" applyFont="1" applyFill="1" applyBorder="1" applyAlignment="1">
      <alignment horizontal="right" vertical="center"/>
    </xf>
    <xf numFmtId="210" fontId="47" fillId="0" borderId="18" xfId="0" applyNumberFormat="1" applyFont="1" applyFill="1" applyBorder="1" applyAlignment="1">
      <alignment horizontal="right" vertical="center"/>
    </xf>
    <xf numFmtId="195" fontId="20" fillId="0" borderId="0" xfId="0" applyNumberFormat="1" applyFont="1" applyFill="1" applyAlignment="1">
      <alignment horizontal="right" vertical="center"/>
    </xf>
    <xf numFmtId="0" fontId="5" fillId="0" borderId="0" xfId="8" applyNumberFormat="1" applyFont="1" applyFill="1" applyBorder="1" applyAlignment="1" applyProtection="1">
      <protection locked="0"/>
    </xf>
    <xf numFmtId="210" fontId="5" fillId="0" borderId="0" xfId="8" applyNumberFormat="1" applyFont="1" applyFill="1" applyBorder="1" applyAlignment="1" applyProtection="1">
      <protection locked="0"/>
    </xf>
    <xf numFmtId="195" fontId="46" fillId="0" borderId="18" xfId="0" applyNumberFormat="1" applyFont="1" applyFill="1" applyBorder="1" applyAlignment="1">
      <alignment horizontal="right" vertical="center"/>
    </xf>
    <xf numFmtId="210" fontId="46" fillId="0" borderId="18" xfId="0" applyNumberFormat="1" applyFont="1" applyFill="1" applyBorder="1" applyAlignment="1">
      <alignment horizontal="right" vertical="center"/>
    </xf>
    <xf numFmtId="195" fontId="11" fillId="0" borderId="0" xfId="0" applyNumberFormat="1" applyFont="1" applyFill="1" applyAlignment="1">
      <alignment horizontal="right" vertical="center"/>
    </xf>
    <xf numFmtId="210" fontId="7" fillId="0" borderId="0" xfId="8" applyNumberFormat="1" applyFont="1" applyFill="1" applyBorder="1" applyAlignment="1" applyProtection="1">
      <protection locked="0"/>
    </xf>
    <xf numFmtId="0" fontId="7" fillId="0" borderId="16" xfId="8" applyFont="1" applyFill="1" applyBorder="1" applyAlignment="1" applyProtection="1">
      <alignment horizontal="center" vertical="center" wrapText="1"/>
    </xf>
    <xf numFmtId="49" fontId="7" fillId="0" borderId="16" xfId="2" applyNumberFormat="1" applyFont="1" applyFill="1" applyBorder="1" applyAlignment="1" applyProtection="1">
      <alignment horizontal="center" vertical="center" wrapText="1"/>
    </xf>
    <xf numFmtId="0" fontId="14" fillId="0" borderId="0" xfId="0" applyFont="1" applyBorder="1" applyAlignment="1">
      <alignment vertical="top"/>
    </xf>
    <xf numFmtId="0" fontId="15" fillId="0" borderId="0" xfId="12" applyNumberFormat="1" applyFont="1" applyFill="1" applyBorder="1" applyAlignment="1" applyProtection="1">
      <alignment vertical="center"/>
      <protection locked="0"/>
    </xf>
    <xf numFmtId="0" fontId="11" fillId="0" borderId="0" xfId="0" applyNumberFormat="1" applyFont="1" applyFill="1" applyAlignment="1">
      <alignment horizontal="left" vertical="top" wrapText="1"/>
    </xf>
    <xf numFmtId="0" fontId="7" fillId="0" borderId="0" xfId="12" applyNumberFormat="1" applyFont="1" applyFill="1" applyBorder="1" applyAlignment="1" applyProtection="1">
      <alignment vertical="center"/>
      <protection locked="0"/>
    </xf>
    <xf numFmtId="0" fontId="12" fillId="0" borderId="0" xfId="0" applyFont="1"/>
    <xf numFmtId="0" fontId="12" fillId="0" borderId="0" xfId="52" applyFont="1"/>
    <xf numFmtId="0" fontId="74" fillId="0" borderId="87" xfId="52" applyFont="1" applyFill="1" applyBorder="1" applyAlignment="1">
      <alignment horizontal="center" vertical="center" wrapText="1"/>
    </xf>
    <xf numFmtId="0" fontId="74" fillId="0" borderId="88" xfId="52" applyFont="1" applyFill="1" applyBorder="1" applyAlignment="1">
      <alignment horizontal="center" vertical="center" wrapText="1"/>
    </xf>
    <xf numFmtId="0" fontId="18" fillId="0" borderId="89" xfId="52" applyFont="1" applyFill="1" applyBorder="1" applyAlignment="1">
      <alignment horizontal="center" vertical="center" wrapText="1"/>
    </xf>
    <xf numFmtId="0" fontId="75" fillId="0" borderId="90" xfId="52" applyFont="1" applyFill="1" applyBorder="1" applyAlignment="1">
      <alignment horizontal="center" vertical="center" wrapText="1"/>
    </xf>
    <xf numFmtId="0" fontId="11" fillId="0" borderId="0" xfId="52" applyFont="1"/>
    <xf numFmtId="0" fontId="11" fillId="0" borderId="89" xfId="52" applyFont="1" applyFill="1" applyBorder="1" applyAlignment="1">
      <alignment horizontal="center" vertical="center" wrapText="1"/>
    </xf>
    <xf numFmtId="0" fontId="20" fillId="0" borderId="90" xfId="52" applyFont="1" applyFill="1" applyBorder="1" applyAlignment="1">
      <alignment horizontal="center" vertical="center" wrapText="1"/>
    </xf>
    <xf numFmtId="191" fontId="20" fillId="0" borderId="0" xfId="2" applyNumberFormat="1" applyFont="1" applyFill="1" applyBorder="1" applyAlignment="1" applyProtection="1">
      <alignment horizontal="left" vertical="center"/>
    </xf>
    <xf numFmtId="0" fontId="20" fillId="0" borderId="0" xfId="8" applyNumberFormat="1" applyFont="1" applyFill="1" applyBorder="1" applyAlignment="1" applyProtection="1">
      <alignment horizontal="left" vertical="center" wrapText="1"/>
    </xf>
    <xf numFmtId="191" fontId="20" fillId="0" borderId="0" xfId="8" applyNumberFormat="1" applyFont="1" applyBorder="1" applyAlignment="1" applyProtection="1">
      <alignment horizontal="left" vertical="center"/>
    </xf>
    <xf numFmtId="166" fontId="20" fillId="0" borderId="0" xfId="8" applyNumberFormat="1" applyFont="1" applyFill="1" applyBorder="1" applyAlignment="1" applyProtection="1">
      <alignment horizontal="right" vertical="center"/>
    </xf>
    <xf numFmtId="166" fontId="20" fillId="0" borderId="0" xfId="2" applyNumberFormat="1" applyFont="1" applyFill="1" applyBorder="1" applyAlignment="1" applyProtection="1">
      <alignment horizontal="right" vertical="center" wrapText="1"/>
      <protection locked="0"/>
    </xf>
    <xf numFmtId="0" fontId="77" fillId="0" borderId="0" xfId="38" applyFont="1"/>
    <xf numFmtId="0" fontId="78" fillId="0" borderId="0" xfId="38" applyFont="1" applyAlignment="1">
      <alignment horizontal="left" indent="2"/>
    </xf>
    <xf numFmtId="0" fontId="73" fillId="0" borderId="0" xfId="3" applyFont="1" applyAlignment="1" applyProtection="1">
      <alignment horizontal="left" indent="4"/>
    </xf>
    <xf numFmtId="0" fontId="78" fillId="0" borderId="0" xfId="3" applyFont="1" applyAlignment="1" applyProtection="1">
      <alignment horizontal="left" indent="2"/>
    </xf>
    <xf numFmtId="0" fontId="79" fillId="0" borderId="0" xfId="26" applyFont="1" applyAlignment="1">
      <alignment horizontal="left" indent="2"/>
    </xf>
    <xf numFmtId="0" fontId="76" fillId="3" borderId="0" xfId="3" applyNumberFormat="1" applyFont="1" applyFill="1" applyBorder="1" applyAlignment="1" applyProtection="1">
      <alignment horizontal="center"/>
    </xf>
    <xf numFmtId="0" fontId="12" fillId="0" borderId="86" xfId="52" applyFont="1" applyBorder="1" applyAlignment="1">
      <alignment horizontal="center"/>
    </xf>
    <xf numFmtId="0" fontId="14" fillId="0" borderId="0" xfId="0" applyNumberFormat="1" applyFont="1" applyFill="1" applyBorder="1" applyAlignment="1" applyProtection="1">
      <alignment horizontal="left" vertical="center"/>
      <protection locked="0"/>
    </xf>
    <xf numFmtId="0" fontId="14" fillId="0" borderId="0" xfId="0" applyFont="1" applyAlignment="1">
      <alignment horizontal="left" vertical="center"/>
    </xf>
    <xf numFmtId="0" fontId="7" fillId="2" borderId="0" xfId="6" applyFont="1" applyFill="1" applyAlignment="1" applyProtection="1">
      <alignment horizontal="left" vertical="center"/>
      <protection locked="0"/>
    </xf>
    <xf numFmtId="0" fontId="9" fillId="0" borderId="0" xfId="3" applyNumberFormat="1" applyFont="1" applyFill="1" applyBorder="1" applyAlignment="1" applyProtection="1">
      <alignment horizontal="left"/>
      <protection locked="0"/>
    </xf>
    <xf numFmtId="6" fontId="7" fillId="0" borderId="4" xfId="0" applyNumberFormat="1" applyFont="1" applyFill="1" applyBorder="1" applyAlignment="1" applyProtection="1">
      <alignment horizontal="center" vertical="center" wrapText="1"/>
    </xf>
    <xf numFmtId="6" fontId="7" fillId="0" borderId="2" xfId="0" applyNumberFormat="1"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11" fillId="0" borderId="4"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14" fillId="0" borderId="0" xfId="0" applyNumberFormat="1" applyFont="1" applyFill="1" applyBorder="1" applyAlignment="1" applyProtection="1">
      <alignment horizontal="left" vertical="center" wrapText="1"/>
      <protection locked="0"/>
    </xf>
    <xf numFmtId="0" fontId="7" fillId="0" borderId="4" xfId="4" applyFont="1" applyFill="1" applyBorder="1" applyAlignment="1" applyProtection="1">
      <alignment horizontal="center" vertical="center" wrapText="1"/>
      <protection locked="0"/>
    </xf>
    <xf numFmtId="0" fontId="7" fillId="0" borderId="5" xfId="4" applyFont="1" applyFill="1" applyBorder="1" applyAlignment="1" applyProtection="1">
      <alignment horizontal="center" vertical="center" wrapText="1"/>
      <protection locked="0"/>
    </xf>
    <xf numFmtId="0" fontId="7" fillId="0" borderId="2" xfId="4" applyFont="1" applyFill="1" applyBorder="1" applyAlignment="1" applyProtection="1">
      <alignment horizontal="center" vertical="center" wrapText="1"/>
      <protection locked="0"/>
    </xf>
    <xf numFmtId="0" fontId="11" fillId="0" borderId="2" xfId="0" applyFont="1" applyFill="1" applyBorder="1" applyAlignment="1" applyProtection="1">
      <alignment horizontal="center" vertical="center" wrapText="1"/>
    </xf>
    <xf numFmtId="0" fontId="5" fillId="0" borderId="13" xfId="0" applyNumberFormat="1" applyFont="1" applyFill="1" applyBorder="1" applyAlignment="1" applyProtection="1">
      <alignment horizontal="center" vertical="center"/>
    </xf>
    <xf numFmtId="0" fontId="5" fillId="0" borderId="14" xfId="0" applyNumberFormat="1" applyFont="1" applyFill="1" applyBorder="1" applyAlignment="1" applyProtection="1">
      <alignment horizontal="center" vertical="center"/>
    </xf>
    <xf numFmtId="0" fontId="5" fillId="0" borderId="15" xfId="0" applyNumberFormat="1" applyFont="1" applyFill="1" applyBorder="1" applyAlignment="1" applyProtection="1">
      <alignment horizontal="center" vertical="center"/>
    </xf>
    <xf numFmtId="0" fontId="7" fillId="0" borderId="4" xfId="2" applyNumberFormat="1" applyFont="1" applyFill="1" applyBorder="1" applyAlignment="1" applyProtection="1">
      <alignment horizontal="center" vertical="center" wrapText="1"/>
    </xf>
    <xf numFmtId="0" fontId="7" fillId="0" borderId="5" xfId="2" applyNumberFormat="1" applyFont="1" applyFill="1" applyBorder="1" applyAlignment="1" applyProtection="1">
      <alignment horizontal="center" vertical="center" wrapText="1"/>
    </xf>
    <xf numFmtId="0" fontId="7" fillId="0" borderId="2" xfId="2" applyNumberFormat="1" applyFont="1" applyFill="1" applyBorder="1" applyAlignment="1" applyProtection="1">
      <alignment horizontal="center" vertical="center" wrapText="1"/>
    </xf>
    <xf numFmtId="0" fontId="9" fillId="0" borderId="6" xfId="3" applyNumberFormat="1" applyFont="1" applyFill="1" applyBorder="1" applyAlignment="1" applyProtection="1">
      <alignment horizontal="center" vertical="center" wrapText="1"/>
    </xf>
    <xf numFmtId="0" fontId="9" fillId="0" borderId="9" xfId="3" applyNumberFormat="1" applyFont="1" applyFill="1" applyBorder="1" applyAlignment="1" applyProtection="1">
      <alignment horizontal="center" vertical="center" wrapText="1"/>
    </xf>
    <xf numFmtId="0" fontId="9" fillId="0" borderId="11" xfId="3" applyNumberFormat="1" applyFont="1" applyFill="1" applyBorder="1" applyAlignment="1" applyProtection="1">
      <alignment horizontal="center" vertical="center" wrapText="1"/>
    </xf>
    <xf numFmtId="0" fontId="7" fillId="0" borderId="7" xfId="2" applyNumberFormat="1" applyFont="1" applyFill="1" applyBorder="1" applyAlignment="1" applyProtection="1">
      <alignment horizontal="center" vertical="center" wrapText="1"/>
    </xf>
    <xf numFmtId="0" fontId="9" fillId="0" borderId="8" xfId="3" applyNumberFormat="1" applyFont="1" applyFill="1" applyBorder="1" applyAlignment="1" applyProtection="1">
      <alignment horizontal="center" vertical="center" wrapText="1"/>
    </xf>
    <xf numFmtId="0" fontId="9" fillId="0" borderId="10" xfId="3" applyNumberFormat="1" applyFont="1" applyFill="1" applyBorder="1" applyAlignment="1" applyProtection="1">
      <alignment horizontal="center" vertical="center" wrapText="1"/>
    </xf>
    <xf numFmtId="0" fontId="9" fillId="0" borderId="12" xfId="3" applyNumberFormat="1" applyFont="1" applyFill="1" applyBorder="1" applyAlignment="1" applyProtection="1">
      <alignment horizontal="center" vertical="center" wrapText="1"/>
    </xf>
    <xf numFmtId="0" fontId="10" fillId="0" borderId="4" xfId="2" applyNumberFormat="1" applyFont="1" applyFill="1" applyBorder="1" applyAlignment="1" applyProtection="1">
      <alignment horizontal="center" vertical="center" wrapText="1"/>
    </xf>
    <xf numFmtId="0" fontId="10" fillId="0" borderId="5" xfId="2" applyNumberFormat="1" applyFont="1" applyFill="1" applyBorder="1" applyAlignment="1" applyProtection="1">
      <alignment horizontal="center" vertical="center" wrapText="1"/>
    </xf>
    <xf numFmtId="0" fontId="10" fillId="0" borderId="2" xfId="2"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5" fillId="0" borderId="2" xfId="0" applyNumberFormat="1" applyFont="1" applyFill="1" applyBorder="1" applyAlignment="1" applyProtection="1">
      <alignment horizontal="center" vertical="center" wrapText="1"/>
    </xf>
    <xf numFmtId="6" fontId="11" fillId="0" borderId="4" xfId="0" applyNumberFormat="1" applyFont="1" applyFill="1" applyBorder="1" applyAlignment="1" applyProtection="1">
      <alignment horizontal="center" vertical="center" wrapText="1"/>
    </xf>
    <xf numFmtId="6" fontId="11" fillId="0" borderId="2"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vertical="center"/>
      <protection locked="0"/>
    </xf>
    <xf numFmtId="0" fontId="11" fillId="0" borderId="13" xfId="0" applyFont="1" applyFill="1" applyBorder="1" applyAlignment="1">
      <alignment horizontal="center" vertical="center"/>
    </xf>
    <xf numFmtId="0" fontId="11" fillId="0" borderId="15"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12" xfId="0" applyFont="1" applyFill="1" applyBorder="1" applyAlignment="1">
      <alignment horizontal="center" vertical="center"/>
    </xf>
    <xf numFmtId="0" fontId="4" fillId="0" borderId="0" xfId="0" applyNumberFormat="1" applyFont="1" applyFill="1" applyBorder="1" applyAlignment="1" applyProtection="1">
      <alignment horizontal="center" vertical="center" wrapText="1"/>
    </xf>
    <xf numFmtId="0" fontId="5" fillId="0" borderId="4" xfId="0" applyNumberFormat="1" applyFont="1" applyFill="1" applyBorder="1" applyAlignment="1" applyProtection="1">
      <alignment horizontal="center" vertical="center" wrapText="1"/>
    </xf>
    <xf numFmtId="6" fontId="11" fillId="0" borderId="7" xfId="0" applyNumberFormat="1" applyFont="1" applyFill="1" applyBorder="1" applyAlignment="1" applyProtection="1">
      <alignment horizontal="center" vertical="center" wrapText="1"/>
    </xf>
    <xf numFmtId="0" fontId="14" fillId="0" borderId="0" xfId="7" applyNumberFormat="1" applyFont="1" applyFill="1" applyBorder="1" applyAlignment="1" applyProtection="1">
      <alignment horizontal="left" vertical="center" wrapText="1"/>
      <protection locked="0"/>
    </xf>
    <xf numFmtId="0" fontId="14" fillId="0" borderId="0" xfId="7" applyNumberFormat="1" applyFont="1" applyFill="1" applyBorder="1" applyAlignment="1" applyProtection="1">
      <alignment horizontal="left" vertical="center"/>
      <protection locked="0"/>
    </xf>
    <xf numFmtId="0" fontId="7" fillId="0" borderId="0" xfId="6" applyFont="1" applyFill="1" applyAlignment="1" applyProtection="1">
      <alignment horizontal="left" vertical="center"/>
      <protection locked="0"/>
    </xf>
    <xf numFmtId="0" fontId="5" fillId="0" borderId="2" xfId="7" applyNumberFormat="1" applyFont="1" applyFill="1" applyBorder="1" applyAlignment="1" applyProtection="1">
      <alignment horizontal="center" vertical="center"/>
    </xf>
    <xf numFmtId="0" fontId="4" fillId="0" borderId="0" xfId="7" applyNumberFormat="1" applyFont="1" applyFill="1" applyBorder="1" applyAlignment="1" applyProtection="1">
      <alignment horizontal="center" vertical="center"/>
    </xf>
    <xf numFmtId="0" fontId="5" fillId="0" borderId="13" xfId="7" applyNumberFormat="1" applyFont="1" applyFill="1" applyBorder="1" applyAlignment="1" applyProtection="1">
      <alignment horizontal="center" vertical="center" wrapText="1"/>
    </xf>
    <xf numFmtId="0" fontId="5" fillId="0" borderId="14" xfId="7" applyNumberFormat="1" applyFont="1" applyFill="1" applyBorder="1" applyAlignment="1" applyProtection="1">
      <alignment horizontal="center" vertical="center" wrapText="1"/>
    </xf>
    <xf numFmtId="0" fontId="5" fillId="0" borderId="15" xfId="7" applyNumberFormat="1" applyFont="1" applyFill="1" applyBorder="1" applyAlignment="1" applyProtection="1">
      <alignment horizontal="center" vertical="center" wrapText="1"/>
    </xf>
    <xf numFmtId="0" fontId="7" fillId="0" borderId="4" xfId="0" applyNumberFormat="1" applyFont="1" applyFill="1" applyBorder="1" applyAlignment="1" applyProtection="1">
      <alignment horizontal="center" wrapText="1"/>
      <protection locked="0"/>
    </xf>
    <xf numFmtId="0" fontId="11" fillId="0" borderId="13" xfId="0" applyFont="1" applyBorder="1" applyAlignment="1">
      <alignment horizontal="center" vertical="center"/>
    </xf>
    <xf numFmtId="0" fontId="11" fillId="0" borderId="15" xfId="0" applyFont="1" applyBorder="1" applyAlignment="1">
      <alignment horizontal="center" vertical="center"/>
    </xf>
    <xf numFmtId="0" fontId="11" fillId="0" borderId="8" xfId="0" applyFont="1" applyBorder="1" applyAlignment="1">
      <alignment horizontal="center" vertical="center"/>
    </xf>
    <xf numFmtId="0" fontId="11" fillId="0" borderId="12" xfId="0" applyFont="1" applyBorder="1" applyAlignment="1">
      <alignment horizontal="center" vertical="center"/>
    </xf>
    <xf numFmtId="0" fontId="9" fillId="0" borderId="4" xfId="3" applyNumberFormat="1" applyFont="1" applyFill="1" applyBorder="1" applyAlignment="1" applyProtection="1">
      <alignment horizontal="center" vertical="center" wrapText="1"/>
    </xf>
    <xf numFmtId="0" fontId="9" fillId="0" borderId="2" xfId="3" applyNumberFormat="1" applyFont="1" applyFill="1" applyBorder="1" applyAlignment="1" applyProtection="1">
      <alignment horizontal="center" vertical="center" wrapText="1"/>
    </xf>
    <xf numFmtId="0" fontId="7" fillId="0" borderId="8" xfId="0" applyNumberFormat="1" applyFont="1" applyFill="1" applyBorder="1" applyAlignment="1" applyProtection="1">
      <alignment horizontal="center" wrapText="1"/>
      <protection locked="0"/>
    </xf>
    <xf numFmtId="0" fontId="7" fillId="0" borderId="10" xfId="0" applyNumberFormat="1" applyFont="1" applyFill="1" applyBorder="1" applyAlignment="1" applyProtection="1">
      <alignment horizontal="center" wrapText="1"/>
      <protection locked="0"/>
    </xf>
    <xf numFmtId="0" fontId="7" fillId="0" borderId="12" xfId="0" applyNumberFormat="1" applyFont="1" applyFill="1" applyBorder="1" applyAlignment="1" applyProtection="1">
      <alignment horizontal="center" wrapText="1"/>
      <protection locked="0"/>
    </xf>
    <xf numFmtId="0" fontId="7" fillId="0" borderId="0" xfId="4" applyFont="1" applyFill="1" applyBorder="1" applyAlignment="1" applyProtection="1">
      <alignment horizontal="left" vertical="center"/>
      <protection locked="0"/>
    </xf>
    <xf numFmtId="0" fontId="9" fillId="0" borderId="0" xfId="3" applyFont="1" applyFill="1" applyBorder="1" applyAlignment="1" applyProtection="1">
      <alignment horizontal="left"/>
      <protection locked="0"/>
    </xf>
    <xf numFmtId="0" fontId="4" fillId="0" borderId="0" xfId="8" applyNumberFormat="1" applyFont="1" applyFill="1" applyBorder="1" applyAlignment="1" applyProtection="1">
      <alignment horizontal="center" vertical="center" wrapText="1"/>
    </xf>
    <xf numFmtId="0" fontId="14" fillId="0" borderId="0" xfId="8" applyFont="1" applyFill="1" applyBorder="1" applyAlignment="1" applyProtection="1">
      <alignment horizontal="left" vertical="center" wrapText="1"/>
    </xf>
    <xf numFmtId="0" fontId="14" fillId="0" borderId="0" xfId="8" applyFont="1" applyFill="1" applyBorder="1" applyAlignment="1">
      <alignment vertical="center" wrapText="1"/>
    </xf>
    <xf numFmtId="0" fontId="14" fillId="0" borderId="0" xfId="8" applyNumberFormat="1" applyFont="1" applyFill="1" applyBorder="1" applyAlignment="1" applyProtection="1">
      <alignment vertical="center" wrapText="1"/>
    </xf>
    <xf numFmtId="0" fontId="14" fillId="0" borderId="0" xfId="8" applyFont="1" applyFill="1" applyAlignment="1">
      <alignment vertical="center" wrapText="1"/>
    </xf>
    <xf numFmtId="0" fontId="11" fillId="0" borderId="0" xfId="8" applyNumberFormat="1" applyFont="1" applyFill="1" applyBorder="1" applyAlignment="1" applyProtection="1">
      <alignment horizontal="left" vertical="center" wrapText="1"/>
    </xf>
    <xf numFmtId="0" fontId="7" fillId="0" borderId="0" xfId="4" applyFont="1" applyFill="1" applyBorder="1" applyAlignment="1" applyProtection="1">
      <alignment horizontal="left" vertical="top"/>
      <protection locked="0"/>
    </xf>
    <xf numFmtId="0" fontId="4" fillId="0" borderId="0" xfId="8" applyFont="1" applyBorder="1" applyAlignment="1" applyProtection="1">
      <alignment horizontal="center" vertical="center" wrapText="1"/>
    </xf>
    <xf numFmtId="0" fontId="14" fillId="0" borderId="0" xfId="0" applyFont="1" applyBorder="1" applyAlignment="1">
      <alignment horizontal="left" vertical="center" wrapText="1"/>
    </xf>
    <xf numFmtId="0" fontId="14" fillId="0" borderId="0" xfId="0" applyFont="1" applyAlignment="1">
      <alignment horizontal="left" vertical="center" wrapText="1"/>
    </xf>
    <xf numFmtId="0" fontId="15" fillId="0" borderId="0" xfId="8" applyFont="1" applyFill="1" applyBorder="1" applyAlignment="1" applyProtection="1">
      <alignment horizontal="left" vertical="center"/>
    </xf>
    <xf numFmtId="0" fontId="7" fillId="0" borderId="0" xfId="8" applyNumberFormat="1" applyFont="1" applyFill="1" applyBorder="1" applyAlignment="1" applyProtection="1">
      <alignment horizontal="left" vertical="center" wrapText="1"/>
    </xf>
    <xf numFmtId="0" fontId="4" fillId="0" borderId="0" xfId="11" applyFont="1" applyFill="1" applyBorder="1" applyAlignment="1" applyProtection="1">
      <alignment horizontal="center" vertical="center" wrapText="1"/>
    </xf>
    <xf numFmtId="0" fontId="5" fillId="0" borderId="13" xfId="11" applyFont="1" applyFill="1" applyBorder="1" applyAlignment="1" applyProtection="1">
      <alignment horizontal="center" vertical="center" wrapText="1"/>
    </xf>
    <xf numFmtId="0" fontId="5" fillId="0" borderId="15" xfId="11" applyFont="1" applyFill="1" applyBorder="1" applyAlignment="1" applyProtection="1">
      <alignment horizontal="center" vertical="center" wrapText="1"/>
    </xf>
    <xf numFmtId="0" fontId="11" fillId="0" borderId="4" xfId="11" applyFont="1" applyFill="1" applyBorder="1" applyAlignment="1" applyProtection="1">
      <alignment horizontal="center" vertical="center"/>
    </xf>
    <xf numFmtId="0" fontId="11" fillId="0" borderId="5" xfId="11" applyFont="1" applyFill="1" applyBorder="1" applyAlignment="1" applyProtection="1">
      <alignment horizontal="center" vertical="center"/>
    </xf>
    <xf numFmtId="0" fontId="11" fillId="0" borderId="2" xfId="11" applyFont="1" applyFill="1" applyBorder="1" applyAlignment="1" applyProtection="1">
      <alignment horizontal="center" vertical="center"/>
    </xf>
    <xf numFmtId="2" fontId="11" fillId="0" borderId="4" xfId="11" applyNumberFormat="1" applyFont="1" applyFill="1" applyBorder="1" applyAlignment="1" applyProtection="1">
      <alignment horizontal="center" vertical="center"/>
    </xf>
    <xf numFmtId="2" fontId="11" fillId="0" borderId="5" xfId="11" applyNumberFormat="1" applyFont="1" applyFill="1" applyBorder="1" applyAlignment="1" applyProtection="1">
      <alignment horizontal="center" vertical="center"/>
    </xf>
    <xf numFmtId="0" fontId="14" fillId="0" borderId="0" xfId="11" applyFont="1" applyFill="1" applyBorder="1" applyAlignment="1" applyProtection="1">
      <alignment horizontal="left" vertical="center" wrapText="1"/>
    </xf>
    <xf numFmtId="0" fontId="15" fillId="0" borderId="0" xfId="11" applyNumberFormat="1" applyFont="1" applyFill="1" applyBorder="1" applyAlignment="1" applyProtection="1">
      <alignment horizontal="left" vertical="center"/>
      <protection locked="0"/>
    </xf>
    <xf numFmtId="0" fontId="15" fillId="0" borderId="0" xfId="11" applyFont="1" applyFill="1" applyBorder="1" applyAlignment="1" applyProtection="1">
      <alignment horizontal="left" vertical="center" wrapText="1"/>
      <protection locked="0"/>
    </xf>
    <xf numFmtId="0" fontId="5" fillId="0" borderId="2" xfId="11" applyFont="1" applyFill="1" applyBorder="1" applyAlignment="1" applyProtection="1">
      <alignment horizontal="center" vertical="center"/>
    </xf>
    <xf numFmtId="164" fontId="7" fillId="0" borderId="4" xfId="11" applyNumberFormat="1" applyFont="1" applyFill="1" applyBorder="1" applyAlignment="1" applyProtection="1">
      <alignment horizontal="center" vertical="center"/>
    </xf>
    <xf numFmtId="164" fontId="7" fillId="0" borderId="2" xfId="11" applyNumberFormat="1" applyFont="1" applyFill="1" applyBorder="1" applyAlignment="1" applyProtection="1">
      <alignment horizontal="center" vertical="center"/>
    </xf>
    <xf numFmtId="0" fontId="5" fillId="0" borderId="13" xfId="11" applyFont="1" applyFill="1" applyBorder="1" applyAlignment="1" applyProtection="1">
      <alignment horizontal="center" vertical="center"/>
      <protection locked="0"/>
    </xf>
    <xf numFmtId="0" fontId="5" fillId="0" borderId="15" xfId="11" applyFont="1" applyFill="1" applyBorder="1" applyAlignment="1" applyProtection="1">
      <alignment horizontal="center" vertical="center"/>
      <protection locked="0"/>
    </xf>
    <xf numFmtId="0" fontId="9" fillId="2" borderId="0" xfId="3" applyFont="1" applyFill="1" applyBorder="1" applyAlignment="1" applyProtection="1">
      <alignment horizontal="left"/>
      <protection locked="0"/>
    </xf>
    <xf numFmtId="0" fontId="15" fillId="0" borderId="0" xfId="11" applyFont="1" applyFill="1" applyBorder="1" applyAlignment="1" applyProtection="1">
      <alignment horizontal="left" vertical="center" wrapText="1"/>
    </xf>
    <xf numFmtId="0" fontId="14" fillId="0" borderId="0" xfId="0" applyFont="1" applyFill="1" applyBorder="1" applyAlignment="1">
      <alignment horizontal="left" vertical="center" wrapText="1"/>
    </xf>
    <xf numFmtId="0" fontId="7" fillId="2" borderId="0" xfId="4" applyFont="1" applyFill="1" applyBorder="1" applyAlignment="1" applyProtection="1">
      <alignment horizontal="left" vertical="center"/>
      <protection locked="0"/>
    </xf>
    <xf numFmtId="0" fontId="15" fillId="2" borderId="0" xfId="11" applyNumberFormat="1" applyFont="1" applyFill="1" applyBorder="1" applyAlignment="1" applyProtection="1">
      <alignment horizontal="left" vertical="center"/>
      <protection locked="0"/>
    </xf>
    <xf numFmtId="0" fontId="14" fillId="2" borderId="0" xfId="11" applyNumberFormat="1" applyFont="1" applyFill="1" applyBorder="1" applyAlignment="1" applyProtection="1">
      <alignment horizontal="left" vertical="center" wrapText="1"/>
      <protection locked="0"/>
    </xf>
    <xf numFmtId="0" fontId="5" fillId="2" borderId="13" xfId="11" applyNumberFormat="1" applyFont="1" applyFill="1" applyBorder="1" applyAlignment="1" applyProtection="1">
      <alignment horizontal="center" vertical="center"/>
      <protection locked="0"/>
    </xf>
    <xf numFmtId="0" fontId="5" fillId="2" borderId="14" xfId="11" applyNumberFormat="1" applyFont="1" applyFill="1" applyBorder="1" applyAlignment="1" applyProtection="1">
      <alignment horizontal="center" vertical="center"/>
      <protection locked="0"/>
    </xf>
    <xf numFmtId="0" fontId="5" fillId="2" borderId="15" xfId="11" applyNumberFormat="1" applyFont="1" applyFill="1" applyBorder="1" applyAlignment="1" applyProtection="1">
      <alignment horizontal="center" vertical="center"/>
      <protection locked="0"/>
    </xf>
    <xf numFmtId="0" fontId="7" fillId="2" borderId="7" xfId="11" applyFont="1" applyFill="1" applyBorder="1" applyAlignment="1" applyProtection="1">
      <alignment horizontal="center" vertical="center"/>
    </xf>
    <xf numFmtId="0" fontId="7" fillId="2" borderId="4" xfId="11" applyFont="1" applyFill="1" applyBorder="1" applyAlignment="1" applyProtection="1">
      <alignment horizontal="center" vertical="center"/>
    </xf>
    <xf numFmtId="0" fontId="7" fillId="2" borderId="5" xfId="11" applyFont="1" applyFill="1" applyBorder="1" applyAlignment="1" applyProtection="1">
      <alignment horizontal="center" vertical="center"/>
    </xf>
    <xf numFmtId="0" fontId="7" fillId="2" borderId="2" xfId="11" applyFont="1" applyFill="1" applyBorder="1" applyAlignment="1" applyProtection="1">
      <alignment horizontal="center" vertical="center"/>
    </xf>
    <xf numFmtId="0" fontId="4" fillId="2" borderId="0" xfId="11" applyFont="1" applyFill="1" applyBorder="1" applyAlignment="1" applyProtection="1">
      <alignment horizontal="center" vertical="center" wrapText="1"/>
    </xf>
    <xf numFmtId="0" fontId="5" fillId="2" borderId="2" xfId="11" applyFont="1" applyFill="1" applyBorder="1" applyAlignment="1" applyProtection="1">
      <alignment horizontal="center" vertical="center"/>
    </xf>
    <xf numFmtId="0" fontId="15" fillId="0" borderId="0" xfId="16" applyFont="1" applyFill="1" applyBorder="1" applyAlignment="1" applyProtection="1">
      <alignment horizontal="left" vertical="center" wrapText="1"/>
    </xf>
    <xf numFmtId="0" fontId="15" fillId="0" borderId="0" xfId="16" applyFont="1" applyFill="1" applyBorder="1" applyAlignment="1" applyProtection="1">
      <alignment horizontal="left" vertical="center" wrapText="1"/>
      <protection locked="0"/>
    </xf>
    <xf numFmtId="0" fontId="7" fillId="0" borderId="2" xfId="16" applyFont="1" applyFill="1" applyBorder="1" applyAlignment="1" applyProtection="1">
      <alignment horizontal="center" vertical="center" wrapText="1"/>
    </xf>
    <xf numFmtId="0" fontId="7" fillId="0" borderId="7" xfId="15" applyFont="1" applyFill="1" applyBorder="1" applyAlignment="1" applyProtection="1">
      <alignment horizontal="center" vertical="center" wrapText="1"/>
    </xf>
    <xf numFmtId="0" fontId="7" fillId="0" borderId="4" xfId="15" applyFont="1" applyFill="1" applyBorder="1" applyAlignment="1" applyProtection="1">
      <alignment horizontal="center" vertical="center" wrapText="1"/>
    </xf>
    <xf numFmtId="0" fontId="7" fillId="0" borderId="5" xfId="15" applyFont="1" applyFill="1" applyBorder="1" applyAlignment="1" applyProtection="1">
      <alignment horizontal="center" vertical="center" wrapText="1"/>
    </xf>
    <xf numFmtId="0" fontId="7" fillId="0" borderId="13" xfId="16" applyFont="1" applyFill="1" applyBorder="1" applyAlignment="1" applyProtection="1">
      <alignment horizontal="center" vertical="center" wrapText="1"/>
    </xf>
    <xf numFmtId="0" fontId="7" fillId="0" borderId="1" xfId="16" applyFont="1" applyFill="1" applyBorder="1" applyAlignment="1" applyProtection="1">
      <alignment horizontal="center" vertical="center" wrapText="1"/>
    </xf>
    <xf numFmtId="0" fontId="15" fillId="0" borderId="0" xfId="11" applyNumberFormat="1" applyFont="1" applyFill="1" applyBorder="1" applyAlignment="1" applyProtection="1">
      <alignment horizontal="left" vertical="center" wrapText="1"/>
    </xf>
    <xf numFmtId="0" fontId="15" fillId="0" borderId="0" xfId="11" applyNumberFormat="1" applyFont="1" applyFill="1" applyBorder="1" applyAlignment="1" applyProtection="1">
      <alignment vertical="center"/>
      <protection locked="0"/>
    </xf>
    <xf numFmtId="0" fontId="7" fillId="0" borderId="13" xfId="11" applyNumberFormat="1" applyFont="1" applyFill="1" applyBorder="1" applyAlignment="1" applyProtection="1">
      <alignment horizontal="center" vertical="center" wrapText="1"/>
    </xf>
    <xf numFmtId="0" fontId="7" fillId="0" borderId="15" xfId="11" applyNumberFormat="1" applyFont="1" applyFill="1" applyBorder="1" applyAlignment="1" applyProtection="1">
      <alignment horizontal="center" vertical="center" wrapText="1"/>
    </xf>
    <xf numFmtId="0" fontId="9" fillId="0" borderId="6" xfId="3" applyFont="1" applyFill="1" applyBorder="1" applyAlignment="1" applyProtection="1">
      <alignment horizontal="center" vertical="center" wrapText="1"/>
    </xf>
    <xf numFmtId="0" fontId="9" fillId="0" borderId="11" xfId="3" applyFont="1" applyFill="1" applyBorder="1" applyAlignment="1" applyProtection="1">
      <alignment horizontal="center" vertical="center" wrapText="1"/>
    </xf>
    <xf numFmtId="0" fontId="7" fillId="0" borderId="4" xfId="2" applyFont="1" applyFill="1" applyBorder="1" applyAlignment="1" applyProtection="1">
      <alignment horizontal="center" vertical="center" wrapText="1"/>
    </xf>
    <xf numFmtId="0" fontId="7" fillId="0" borderId="5" xfId="2" applyFont="1" applyFill="1" applyBorder="1" applyAlignment="1" applyProtection="1">
      <alignment horizontal="center" vertical="center" wrapText="1"/>
    </xf>
    <xf numFmtId="0" fontId="7" fillId="0" borderId="2" xfId="2" applyFont="1" applyFill="1" applyBorder="1" applyAlignment="1" applyProtection="1">
      <alignment horizontal="center" vertical="center" wrapText="1"/>
    </xf>
    <xf numFmtId="0" fontId="9" fillId="0" borderId="16" xfId="3" applyFont="1" applyFill="1" applyBorder="1" applyAlignment="1" applyProtection="1">
      <alignment horizontal="center" vertical="center" wrapText="1"/>
    </xf>
    <xf numFmtId="0" fontId="9" fillId="0" borderId="1" xfId="3" applyFont="1" applyFill="1" applyBorder="1" applyAlignment="1" applyProtection="1">
      <alignment horizontal="center" vertical="center" wrapText="1"/>
    </xf>
    <xf numFmtId="0" fontId="15" fillId="0" borderId="0" xfId="11" applyNumberFormat="1" applyFont="1" applyFill="1" applyBorder="1" applyAlignment="1" applyProtection="1">
      <alignment horizontal="left" vertical="top"/>
      <protection locked="0"/>
    </xf>
    <xf numFmtId="0" fontId="15" fillId="0" borderId="0" xfId="16" applyNumberFormat="1" applyFont="1" applyFill="1" applyBorder="1" applyAlignment="1" applyProtection="1">
      <alignment horizontal="left" vertical="center" wrapText="1"/>
      <protection locked="0"/>
    </xf>
    <xf numFmtId="0" fontId="9" fillId="0" borderId="13" xfId="3" applyFont="1" applyFill="1" applyBorder="1" applyAlignment="1" applyProtection="1">
      <alignment horizontal="center" vertical="center" wrapText="1"/>
    </xf>
    <xf numFmtId="0" fontId="9" fillId="0" borderId="14" xfId="3" applyFont="1" applyFill="1" applyBorder="1" applyAlignment="1" applyProtection="1"/>
    <xf numFmtId="0" fontId="9" fillId="0" borderId="8" xfId="3" applyFont="1" applyFill="1" applyBorder="1" applyAlignment="1" applyProtection="1">
      <alignment horizontal="center" vertical="center" wrapText="1"/>
    </xf>
    <xf numFmtId="0" fontId="9" fillId="0" borderId="10" xfId="3" applyFont="1" applyFill="1" applyBorder="1" applyAlignment="1" applyProtection="1"/>
    <xf numFmtId="0" fontId="7" fillId="0" borderId="4" xfId="12" applyFont="1" applyFill="1" applyBorder="1" applyAlignment="1" applyProtection="1">
      <alignment horizontal="center" vertical="center" wrapText="1"/>
    </xf>
    <xf numFmtId="0" fontId="7" fillId="0" borderId="2" xfId="12" applyFont="1" applyFill="1" applyBorder="1" applyAlignment="1" applyProtection="1">
      <alignment horizontal="center" vertical="center" wrapText="1"/>
    </xf>
    <xf numFmtId="0" fontId="11" fillId="0" borderId="5" xfId="0" applyFont="1" applyFill="1" applyBorder="1"/>
    <xf numFmtId="0" fontId="5" fillId="0" borderId="13" xfId="12" applyFont="1" applyFill="1" applyBorder="1" applyAlignment="1" applyProtection="1">
      <alignment horizontal="center" vertical="center" wrapText="1"/>
    </xf>
    <xf numFmtId="0" fontId="5" fillId="0" borderId="14" xfId="12" applyFont="1" applyFill="1" applyBorder="1" applyAlignment="1" applyProtection="1">
      <alignment horizontal="center" vertical="center" wrapText="1"/>
    </xf>
    <xf numFmtId="0" fontId="5" fillId="0" borderId="15" xfId="12" applyFont="1" applyFill="1" applyBorder="1" applyAlignment="1" applyProtection="1">
      <alignment horizontal="center" vertical="center" wrapText="1"/>
    </xf>
    <xf numFmtId="0" fontId="9" fillId="0" borderId="9" xfId="3" applyFont="1" applyFill="1" applyBorder="1" applyAlignment="1" applyProtection="1"/>
    <xf numFmtId="0" fontId="7" fillId="0" borderId="4" xfId="12" applyFont="1" applyFill="1" applyBorder="1" applyAlignment="1" applyProtection="1">
      <alignment horizontal="center" vertical="center"/>
    </xf>
    <xf numFmtId="0" fontId="11" fillId="0" borderId="2" xfId="0" applyFont="1" applyFill="1" applyBorder="1"/>
    <xf numFmtId="0" fontId="11" fillId="0" borderId="4" xfId="12" applyFont="1" applyFill="1" applyBorder="1" applyAlignment="1" applyProtection="1">
      <alignment horizontal="center" vertical="center" wrapText="1"/>
    </xf>
    <xf numFmtId="0" fontId="4" fillId="0" borderId="0" xfId="12" applyFont="1" applyFill="1" applyBorder="1" applyAlignment="1" applyProtection="1">
      <alignment horizontal="center" vertical="center" wrapText="1"/>
    </xf>
    <xf numFmtId="0" fontId="5" fillId="0" borderId="2" xfId="12" applyFont="1" applyFill="1" applyBorder="1" applyAlignment="1" applyProtection="1">
      <alignment horizontal="center" vertical="center" wrapText="1"/>
    </xf>
    <xf numFmtId="0" fontId="9" fillId="0" borderId="7" xfId="3" applyFont="1" applyFill="1" applyBorder="1" applyAlignment="1" applyProtection="1">
      <alignment horizontal="center" vertical="center" wrapText="1"/>
    </xf>
    <xf numFmtId="0" fontId="11" fillId="0" borderId="4" xfId="12" applyFont="1" applyFill="1" applyBorder="1" applyAlignment="1" applyProtection="1">
      <alignment horizontal="center" vertical="center"/>
    </xf>
    <xf numFmtId="0" fontId="11" fillId="0" borderId="5" xfId="12" applyFont="1" applyFill="1" applyBorder="1" applyAlignment="1" applyProtection="1">
      <alignment horizontal="center" vertical="center"/>
    </xf>
    <xf numFmtId="0" fontId="11" fillId="0" borderId="5" xfId="12" applyFont="1" applyFill="1" applyBorder="1" applyAlignment="1" applyProtection="1">
      <alignment horizontal="center" vertical="center" wrapText="1"/>
    </xf>
    <xf numFmtId="0" fontId="9" fillId="0" borderId="4" xfId="3" applyFont="1" applyFill="1" applyBorder="1" applyAlignment="1" applyProtection="1">
      <alignment horizontal="center" vertical="center" wrapText="1"/>
    </xf>
    <xf numFmtId="0" fontId="7" fillId="0" borderId="7" xfId="12" applyFont="1" applyFill="1" applyBorder="1" applyAlignment="1" applyProtection="1">
      <alignment horizontal="center" vertical="center" wrapText="1"/>
    </xf>
    <xf numFmtId="0" fontId="7" fillId="0" borderId="7" xfId="12" applyFont="1" applyFill="1" applyBorder="1" applyAlignment="1" applyProtection="1">
      <alignment horizontal="center" vertical="center"/>
    </xf>
    <xf numFmtId="0" fontId="15" fillId="0" borderId="0" xfId="12" applyFont="1" applyFill="1" applyBorder="1" applyAlignment="1" applyProtection="1">
      <alignment horizontal="left" vertical="center" wrapText="1"/>
    </xf>
    <xf numFmtId="0" fontId="7" fillId="0" borderId="13" xfId="2" applyNumberFormat="1" applyFont="1" applyFill="1" applyBorder="1" applyAlignment="1" applyProtection="1">
      <alignment horizontal="center" vertical="center" wrapText="1"/>
    </xf>
    <xf numFmtId="0" fontId="7" fillId="0" borderId="15" xfId="12" applyFont="1" applyFill="1" applyBorder="1" applyAlignment="1" applyProtection="1">
      <alignment horizontal="center" vertical="center" wrapText="1"/>
    </xf>
    <xf numFmtId="0" fontId="4" fillId="0" borderId="0" xfId="12" applyNumberFormat="1" applyFont="1" applyFill="1" applyBorder="1" applyAlignment="1" applyProtection="1">
      <alignment horizontal="center" vertical="center" wrapText="1"/>
    </xf>
    <xf numFmtId="0" fontId="14" fillId="0" borderId="0" xfId="12" applyFont="1" applyFill="1" applyBorder="1" applyAlignment="1" applyProtection="1">
      <alignment horizontal="left" vertical="center" wrapText="1"/>
    </xf>
    <xf numFmtId="0" fontId="14" fillId="0" borderId="0" xfId="17" applyFont="1" applyFill="1" applyBorder="1" applyAlignment="1">
      <alignment horizontal="left" vertical="center" wrapText="1"/>
    </xf>
    <xf numFmtId="0" fontId="14" fillId="0" borderId="0" xfId="11" applyNumberFormat="1" applyFont="1" applyFill="1" applyBorder="1" applyAlignment="1" applyProtection="1">
      <alignment horizontal="left" vertical="center"/>
      <protection locked="0"/>
    </xf>
    <xf numFmtId="0" fontId="14" fillId="2" borderId="0" xfId="11" applyNumberFormat="1" applyFont="1" applyFill="1" applyBorder="1" applyAlignment="1" applyProtection="1">
      <alignment horizontal="justify" vertical="center" wrapText="1"/>
    </xf>
    <xf numFmtId="0" fontId="7" fillId="2" borderId="0" xfId="18" applyFont="1" applyFill="1" applyBorder="1" applyAlignment="1" applyProtection="1">
      <alignment horizontal="left" vertical="center"/>
      <protection locked="0"/>
    </xf>
    <xf numFmtId="0" fontId="4" fillId="2" borderId="0" xfId="11" applyNumberFormat="1" applyFont="1" applyFill="1" applyBorder="1" applyAlignment="1" applyProtection="1">
      <alignment horizontal="center" vertical="center" wrapText="1"/>
    </xf>
    <xf numFmtId="0" fontId="15" fillId="2" borderId="0" xfId="8" applyNumberFormat="1" applyFont="1" applyFill="1" applyBorder="1" applyAlignment="1" applyProtection="1">
      <alignment horizontal="left" vertical="center"/>
    </xf>
    <xf numFmtId="0" fontId="14" fillId="2" borderId="0" xfId="11" applyNumberFormat="1" applyFont="1" applyFill="1" applyBorder="1" applyAlignment="1" applyProtection="1">
      <alignment horizontal="left" vertical="center"/>
    </xf>
    <xf numFmtId="0" fontId="15" fillId="2" borderId="0" xfId="11" applyNumberFormat="1" applyFont="1" applyFill="1" applyBorder="1" applyAlignment="1" applyProtection="1">
      <alignment horizontal="left" vertical="center"/>
    </xf>
    <xf numFmtId="178" fontId="15" fillId="2" borderId="0" xfId="11" applyNumberFormat="1" applyFont="1" applyFill="1" applyBorder="1" applyAlignment="1" applyProtection="1">
      <alignment horizontal="left" vertical="center"/>
    </xf>
    <xf numFmtId="0" fontId="15" fillId="0" borderId="0" xfId="11" applyNumberFormat="1" applyFont="1" applyFill="1" applyBorder="1" applyAlignment="1" applyProtection="1">
      <alignment horizontal="justify" vertical="center" wrapText="1"/>
    </xf>
    <xf numFmtId="0" fontId="15" fillId="2" borderId="0" xfId="8" applyFont="1" applyFill="1" applyBorder="1" applyAlignment="1" applyProtection="1">
      <alignment horizontal="left" vertical="center" wrapText="1"/>
    </xf>
    <xf numFmtId="0" fontId="4" fillId="2" borderId="0" xfId="8" applyFont="1" applyFill="1" applyBorder="1" applyAlignment="1" applyProtection="1">
      <alignment horizontal="center" vertical="center" wrapText="1"/>
    </xf>
    <xf numFmtId="0" fontId="5" fillId="2" borderId="2" xfId="8" applyFont="1" applyFill="1" applyBorder="1" applyAlignment="1" applyProtection="1">
      <alignment horizontal="center" vertical="center" wrapText="1"/>
    </xf>
    <xf numFmtId="0" fontId="7" fillId="2" borderId="2" xfId="8" applyFont="1" applyFill="1" applyBorder="1" applyAlignment="1" applyProtection="1">
      <alignment horizontal="center" vertical="center" wrapText="1"/>
    </xf>
    <xf numFmtId="0" fontId="7" fillId="2" borderId="7" xfId="8" applyFont="1" applyFill="1" applyBorder="1" applyAlignment="1" applyProtection="1">
      <alignment horizontal="center" vertical="center" wrapText="1"/>
    </xf>
    <xf numFmtId="0" fontId="7" fillId="2" borderId="7" xfId="2" applyFont="1" applyFill="1" applyBorder="1" applyAlignment="1" applyProtection="1">
      <alignment horizontal="center" vertical="center"/>
    </xf>
    <xf numFmtId="0" fontId="7" fillId="2" borderId="8" xfId="8" applyFont="1" applyFill="1" applyBorder="1" applyAlignment="1" applyProtection="1">
      <alignment horizontal="center"/>
    </xf>
    <xf numFmtId="0" fontId="7" fillId="2" borderId="12" xfId="8" applyFont="1" applyFill="1" applyBorder="1" applyAlignment="1" applyProtection="1">
      <alignment horizontal="center"/>
    </xf>
    <xf numFmtId="0" fontId="11" fillId="2" borderId="7" xfId="8" applyFont="1" applyFill="1" applyBorder="1" applyAlignment="1" applyProtection="1">
      <alignment horizontal="center" vertical="center" wrapText="1"/>
    </xf>
    <xf numFmtId="0" fontId="11" fillId="2" borderId="7" xfId="2" applyFont="1" applyFill="1" applyBorder="1" applyAlignment="1" applyProtection="1">
      <alignment horizontal="center" vertical="center"/>
    </xf>
    <xf numFmtId="0" fontId="14" fillId="0" borderId="0" xfId="11" applyNumberFormat="1" applyFont="1" applyFill="1" applyBorder="1" applyAlignment="1" applyProtection="1">
      <alignment horizontal="justify" vertical="center" wrapText="1"/>
    </xf>
    <xf numFmtId="0" fontId="14" fillId="0" borderId="0" xfId="21" applyFont="1" applyFill="1" applyBorder="1" applyAlignment="1" applyProtection="1">
      <alignment horizontal="justify" vertical="center" wrapText="1"/>
    </xf>
    <xf numFmtId="0" fontId="7" fillId="0" borderId="0" xfId="18" applyFont="1" applyFill="1" applyBorder="1" applyAlignment="1" applyProtection="1">
      <alignment horizontal="left" vertical="center"/>
      <protection locked="0"/>
    </xf>
    <xf numFmtId="0" fontId="15" fillId="2" borderId="0" xfId="21" applyFont="1" applyFill="1" applyBorder="1" applyAlignment="1" applyProtection="1">
      <alignment horizontal="left" vertical="center"/>
    </xf>
    <xf numFmtId="0" fontId="4" fillId="2" borderId="0" xfId="21" applyFont="1" applyFill="1" applyBorder="1" applyAlignment="1" applyProtection="1">
      <alignment horizontal="center" vertical="center" wrapText="1"/>
    </xf>
    <xf numFmtId="0" fontId="7" fillId="2" borderId="2" xfId="21" applyFont="1" applyFill="1" applyBorder="1" applyAlignment="1" applyProtection="1">
      <alignment horizontal="center" vertical="center" wrapText="1"/>
    </xf>
    <xf numFmtId="0" fontId="7" fillId="2" borderId="7" xfId="21" applyFont="1" applyFill="1" applyBorder="1" applyAlignment="1" applyProtection="1">
      <alignment horizontal="center" vertical="center" wrapText="1"/>
    </xf>
    <xf numFmtId="0" fontId="7" fillId="2" borderId="4" xfId="22" applyFont="1" applyFill="1" applyBorder="1" applyAlignment="1" applyProtection="1">
      <alignment horizontal="center" vertical="center"/>
    </xf>
    <xf numFmtId="0" fontId="15" fillId="2" borderId="0" xfId="21" applyFont="1" applyFill="1" applyBorder="1" applyAlignment="1" applyProtection="1">
      <alignment horizontal="left" vertical="center" wrapText="1"/>
    </xf>
    <xf numFmtId="0" fontId="9" fillId="2" borderId="0" xfId="3" applyNumberFormat="1" applyFont="1" applyFill="1" applyBorder="1" applyAlignment="1" applyProtection="1">
      <alignment horizontal="left"/>
      <protection locked="0"/>
    </xf>
    <xf numFmtId="0" fontId="11" fillId="2" borderId="0" xfId="21" applyFont="1" applyFill="1" applyAlignment="1" applyProtection="1">
      <alignment horizontal="justify" vertical="top" wrapText="1"/>
    </xf>
    <xf numFmtId="0" fontId="14" fillId="0" borderId="0" xfId="18" applyFont="1" applyFill="1" applyBorder="1" applyAlignment="1" applyProtection="1">
      <alignment horizontal="justify" vertical="center" wrapText="1"/>
    </xf>
    <xf numFmtId="0" fontId="14" fillId="0" borderId="0" xfId="8" applyFont="1" applyFill="1" applyAlignment="1" applyProtection="1">
      <alignment horizontal="justify" vertical="center" wrapText="1"/>
    </xf>
    <xf numFmtId="0" fontId="7" fillId="2" borderId="0" xfId="8" applyNumberFormat="1" applyFont="1" applyFill="1" applyBorder="1" applyAlignment="1" applyProtection="1">
      <alignment horizontal="left" vertical="center"/>
      <protection locked="0"/>
    </xf>
    <xf numFmtId="0" fontId="5" fillId="2" borderId="2" xfId="23" applyFont="1" applyFill="1" applyBorder="1" applyAlignment="1" applyProtection="1">
      <alignment horizontal="center" vertical="center"/>
    </xf>
    <xf numFmtId="0" fontId="9" fillId="2" borderId="7" xfId="3" applyFont="1" applyFill="1" applyBorder="1" applyAlignment="1" applyProtection="1">
      <alignment horizontal="center" vertical="center" wrapText="1"/>
    </xf>
    <xf numFmtId="0" fontId="9" fillId="2" borderId="4" xfId="3" applyFont="1" applyFill="1" applyBorder="1" applyAlignment="1" applyProtection="1">
      <alignment horizontal="center" vertical="center" wrapText="1"/>
    </xf>
    <xf numFmtId="0" fontId="5" fillId="2" borderId="13" xfId="23" applyFont="1" applyFill="1" applyBorder="1" applyAlignment="1" applyProtection="1">
      <alignment horizontal="center" vertical="center"/>
    </xf>
    <xf numFmtId="0" fontId="5" fillId="2" borderId="15" xfId="23" applyFont="1" applyFill="1" applyBorder="1" applyAlignment="1" applyProtection="1">
      <alignment horizontal="center" vertical="center"/>
    </xf>
    <xf numFmtId="0" fontId="9" fillId="2" borderId="5" xfId="3" applyFont="1" applyFill="1" applyBorder="1" applyAlignment="1" applyProtection="1">
      <alignment horizontal="center" vertical="center" wrapText="1"/>
    </xf>
    <xf numFmtId="0" fontId="9" fillId="2" borderId="2" xfId="3" applyFont="1" applyFill="1" applyBorder="1" applyAlignment="1" applyProtection="1">
      <alignment horizontal="center" vertical="center" wrapText="1"/>
    </xf>
    <xf numFmtId="0" fontId="14" fillId="0" borderId="0" xfId="11" applyNumberFormat="1" applyFont="1" applyFill="1" applyBorder="1" applyAlignment="1" applyProtection="1">
      <alignment horizontal="left" vertical="center"/>
    </xf>
    <xf numFmtId="0" fontId="14" fillId="0" borderId="0" xfId="0" applyFont="1" applyBorder="1" applyAlignment="1">
      <alignment horizontal="left" vertical="center"/>
    </xf>
    <xf numFmtId="0" fontId="11" fillId="0" borderId="0" xfId="4" applyFont="1" applyFill="1" applyBorder="1" applyAlignment="1" applyProtection="1">
      <alignment horizontal="left" vertical="center"/>
      <protection locked="0"/>
    </xf>
    <xf numFmtId="0" fontId="41" fillId="2" borderId="0" xfId="3" applyFont="1" applyFill="1" applyBorder="1" applyAlignment="1" applyProtection="1">
      <alignment horizontal="left"/>
      <protection locked="0"/>
    </xf>
    <xf numFmtId="0" fontId="40" fillId="0" borderId="0" xfId="26" applyFont="1" applyFill="1" applyAlignment="1" applyProtection="1">
      <alignment horizontal="center" vertical="center" wrapText="1"/>
    </xf>
    <xf numFmtId="0" fontId="40" fillId="0" borderId="0" xfId="26" applyFont="1" applyFill="1" applyBorder="1" applyAlignment="1" applyProtection="1">
      <alignment horizontal="center" vertical="center" wrapText="1"/>
    </xf>
    <xf numFmtId="0" fontId="11" fillId="0" borderId="2" xfId="26" applyFont="1" applyFill="1" applyBorder="1" applyAlignment="1" applyProtection="1">
      <alignment horizontal="center"/>
    </xf>
    <xf numFmtId="0" fontId="11" fillId="0" borderId="4" xfId="26" applyFont="1" applyFill="1" applyBorder="1" applyAlignment="1" applyProtection="1">
      <alignment horizontal="center" vertical="center"/>
    </xf>
    <xf numFmtId="0" fontId="11" fillId="0" borderId="2" xfId="26" applyFont="1" applyFill="1" applyBorder="1" applyAlignment="1" applyProtection="1">
      <alignment horizontal="center" vertical="center"/>
    </xf>
    <xf numFmtId="166" fontId="11" fillId="0" borderId="4" xfId="28" applyNumberFormat="1" applyFont="1" applyFill="1" applyBorder="1" applyAlignment="1" applyProtection="1">
      <alignment horizontal="center" vertical="center"/>
      <protection locked="0"/>
    </xf>
    <xf numFmtId="166" fontId="11" fillId="0" borderId="5" xfId="28" applyNumberFormat="1" applyFont="1" applyFill="1" applyBorder="1" applyAlignment="1" applyProtection="1">
      <alignment horizontal="center" vertical="center"/>
      <protection locked="0"/>
    </xf>
    <xf numFmtId="0" fontId="11" fillId="0" borderId="7" xfId="26" applyFont="1" applyFill="1" applyBorder="1" applyAlignment="1" applyProtection="1">
      <alignment horizontal="center" vertical="center"/>
    </xf>
    <xf numFmtId="0" fontId="11" fillId="0" borderId="5" xfId="26" applyFont="1" applyFill="1" applyBorder="1" applyAlignment="1" applyProtection="1">
      <alignment horizontal="center" vertical="center"/>
    </xf>
    <xf numFmtId="0" fontId="11" fillId="0" borderId="8" xfId="26" applyFont="1" applyFill="1" applyBorder="1" applyAlignment="1" applyProtection="1">
      <alignment horizontal="center" vertical="center" wrapText="1"/>
    </xf>
    <xf numFmtId="0" fontId="11" fillId="0" borderId="12" xfId="26" applyFont="1" applyFill="1" applyBorder="1" applyAlignment="1" applyProtection="1">
      <alignment horizontal="center" vertical="center" wrapText="1"/>
    </xf>
    <xf numFmtId="9" fontId="11" fillId="0" borderId="4" xfId="29" applyFont="1" applyBorder="1" applyAlignment="1" applyProtection="1">
      <alignment horizontal="center" vertical="center"/>
    </xf>
    <xf numFmtId="9" fontId="11" fillId="0" borderId="2" xfId="29" applyFont="1" applyBorder="1" applyAlignment="1" applyProtection="1">
      <alignment horizontal="center" vertical="center"/>
    </xf>
    <xf numFmtId="9" fontId="11" fillId="0" borderId="5" xfId="29" applyFont="1" applyBorder="1" applyAlignment="1" applyProtection="1">
      <alignment horizontal="center" vertical="center"/>
    </xf>
    <xf numFmtId="0" fontId="20" fillId="0" borderId="2" xfId="26" applyFont="1" applyFill="1" applyBorder="1" applyAlignment="1" applyProtection="1">
      <alignment horizontal="center" vertical="center" wrapText="1"/>
    </xf>
    <xf numFmtId="0" fontId="11" fillId="0" borderId="7" xfId="26" applyFont="1" applyFill="1" applyBorder="1" applyAlignment="1" applyProtection="1">
      <alignment horizontal="center" vertical="center" wrapText="1"/>
    </xf>
    <xf numFmtId="0" fontId="41" fillId="0" borderId="7" xfId="3" applyFont="1" applyFill="1" applyBorder="1" applyAlignment="1" applyProtection="1">
      <alignment horizontal="center" vertical="center" wrapText="1"/>
    </xf>
    <xf numFmtId="0" fontId="11" fillId="0" borderId="4" xfId="26" applyFont="1" applyFill="1" applyBorder="1" applyAlignment="1" applyProtection="1">
      <alignment horizontal="center" vertical="center" wrapText="1"/>
    </xf>
    <xf numFmtId="9" fontId="11" fillId="0" borderId="7" xfId="29" applyFont="1" applyBorder="1" applyAlignment="1" applyProtection="1">
      <alignment horizontal="center" vertical="center"/>
    </xf>
    <xf numFmtId="9" fontId="11" fillId="0" borderId="7" xfId="29" applyFont="1" applyFill="1" applyBorder="1" applyAlignment="1" applyProtection="1">
      <alignment horizontal="center" vertical="center"/>
    </xf>
    <xf numFmtId="9" fontId="11" fillId="0" borderId="4" xfId="29" applyFont="1" applyFill="1" applyBorder="1" applyAlignment="1" applyProtection="1">
      <alignment horizontal="center" vertical="center"/>
    </xf>
    <xf numFmtId="0" fontId="20" fillId="0" borderId="13" xfId="26" applyFont="1" applyFill="1" applyBorder="1" applyAlignment="1" applyProtection="1">
      <alignment horizontal="center" vertical="center" wrapText="1"/>
    </xf>
    <xf numFmtId="0" fontId="20" fillId="0" borderId="14" xfId="26" applyFont="1" applyFill="1" applyBorder="1" applyAlignment="1" applyProtection="1">
      <alignment horizontal="center" vertical="center" wrapText="1"/>
    </xf>
    <xf numFmtId="0" fontId="20" fillId="0" borderId="15" xfId="26" applyFont="1" applyFill="1" applyBorder="1" applyAlignment="1" applyProtection="1">
      <alignment horizontal="center" vertical="center" wrapText="1"/>
    </xf>
    <xf numFmtId="0" fontId="11" fillId="0" borderId="7" xfId="26" applyFont="1" applyBorder="1" applyAlignment="1" applyProtection="1">
      <alignment horizontal="center" vertical="center" wrapText="1"/>
    </xf>
    <xf numFmtId="0" fontId="41" fillId="0" borderId="7" xfId="3" applyFont="1" applyBorder="1" applyAlignment="1" applyProtection="1">
      <alignment horizontal="center" vertical="center" wrapText="1"/>
    </xf>
    <xf numFmtId="0" fontId="41" fillId="0" borderId="6" xfId="3" applyFont="1" applyFill="1" applyBorder="1" applyAlignment="1" applyProtection="1">
      <alignment horizontal="center" vertical="center" wrapText="1"/>
    </xf>
    <xf numFmtId="0" fontId="41" fillId="0" borderId="11" xfId="3" applyFont="1" applyFill="1" applyBorder="1" applyAlignment="1" applyProtection="1">
      <alignment horizontal="center" vertical="center" wrapText="1"/>
    </xf>
    <xf numFmtId="0" fontId="7" fillId="0" borderId="2" xfId="26" applyFont="1" applyFill="1" applyBorder="1" applyAlignment="1" applyProtection="1">
      <alignment horizontal="center"/>
    </xf>
    <xf numFmtId="0" fontId="41" fillId="0" borderId="7" xfId="3" applyFont="1" applyFill="1" applyBorder="1" applyAlignment="1" applyProtection="1">
      <alignment horizontal="center" vertical="center"/>
    </xf>
    <xf numFmtId="0" fontId="41" fillId="0" borderId="4" xfId="3" applyFont="1" applyFill="1" applyBorder="1" applyAlignment="1" applyProtection="1">
      <alignment horizontal="center" vertical="center"/>
    </xf>
    <xf numFmtId="0" fontId="11" fillId="0" borderId="5" xfId="26" applyFont="1" applyFill="1" applyBorder="1" applyAlignment="1" applyProtection="1">
      <alignment horizontal="center"/>
    </xf>
    <xf numFmtId="0" fontId="11" fillId="0" borderId="21" xfId="26" applyFont="1" applyFill="1" applyBorder="1" applyAlignment="1" applyProtection="1">
      <alignment horizontal="center" vertical="center"/>
    </xf>
    <xf numFmtId="0" fontId="11" fillId="0" borderId="22" xfId="26" applyFont="1" applyFill="1" applyBorder="1" applyAlignment="1" applyProtection="1">
      <alignment horizontal="center" vertical="center"/>
    </xf>
    <xf numFmtId="0" fontId="11" fillId="0" borderId="23" xfId="26" applyFont="1" applyFill="1" applyBorder="1" applyAlignment="1" applyProtection="1">
      <alignment horizontal="center" vertical="center"/>
    </xf>
    <xf numFmtId="0" fontId="11" fillId="0" borderId="2" xfId="26" applyFont="1" applyBorder="1" applyAlignment="1" applyProtection="1">
      <alignment horizontal="center" vertical="center"/>
    </xf>
    <xf numFmtId="166" fontId="11" fillId="0" borderId="7" xfId="28" applyNumberFormat="1" applyFont="1" applyFill="1" applyBorder="1" applyAlignment="1" applyProtection="1">
      <alignment horizontal="center" vertical="center" wrapText="1"/>
      <protection locked="0"/>
    </xf>
    <xf numFmtId="166" fontId="11" fillId="0" borderId="7" xfId="28" applyNumberFormat="1" applyFont="1" applyFill="1" applyBorder="1" applyAlignment="1" applyProtection="1">
      <alignment horizontal="center" vertical="center"/>
      <protection locked="0"/>
    </xf>
    <xf numFmtId="0" fontId="14" fillId="0" borderId="0" xfId="32" applyFont="1" applyFill="1" applyBorder="1" applyAlignment="1" applyProtection="1">
      <alignment horizontal="left" vertical="center" wrapText="1"/>
    </xf>
    <xf numFmtId="0" fontId="11" fillId="0" borderId="4" xfId="26" applyFont="1" applyBorder="1" applyAlignment="1" applyProtection="1">
      <alignment horizontal="center" vertical="center" wrapText="1"/>
    </xf>
    <xf numFmtId="0" fontId="40" fillId="0" borderId="0" xfId="26" applyFont="1" applyAlignment="1" applyProtection="1">
      <alignment horizontal="center" vertical="center" wrapText="1"/>
    </xf>
    <xf numFmtId="0" fontId="11" fillId="0" borderId="8" xfId="26" applyFont="1" applyBorder="1" applyAlignment="1" applyProtection="1">
      <alignment horizontal="center" vertical="center" wrapText="1"/>
    </xf>
    <xf numFmtId="0" fontId="11" fillId="0" borderId="13" xfId="26" applyFont="1" applyBorder="1" applyAlignment="1" applyProtection="1">
      <alignment horizontal="center" vertical="center" wrapText="1"/>
    </xf>
    <xf numFmtId="0" fontId="11" fillId="0" borderId="12" xfId="26" applyFont="1" applyBorder="1" applyAlignment="1" applyProtection="1">
      <alignment horizontal="center" vertical="center" wrapText="1"/>
    </xf>
    <xf numFmtId="0" fontId="11" fillId="0" borderId="15" xfId="26" applyFont="1" applyBorder="1" applyAlignment="1" applyProtection="1">
      <alignment horizontal="center" vertical="center" wrapText="1"/>
    </xf>
    <xf numFmtId="0" fontId="11" fillId="0" borderId="16" xfId="26" applyFont="1" applyBorder="1" applyAlignment="1" applyProtection="1">
      <alignment horizontal="center" vertical="center" wrapText="1"/>
    </xf>
    <xf numFmtId="0" fontId="11" fillId="0" borderId="1" xfId="26" applyFont="1" applyBorder="1" applyAlignment="1" applyProtection="1">
      <alignment horizontal="center" vertical="center" wrapText="1"/>
    </xf>
    <xf numFmtId="0" fontId="11" fillId="0" borderId="2" xfId="26" applyFont="1" applyBorder="1" applyAlignment="1" applyProtection="1">
      <alignment horizontal="center"/>
    </xf>
    <xf numFmtId="0" fontId="41" fillId="0" borderId="7" xfId="3" applyFont="1" applyBorder="1" applyAlignment="1" applyProtection="1">
      <alignment horizontal="center" vertical="center"/>
    </xf>
    <xf numFmtId="0" fontId="41" fillId="0" borderId="4" xfId="3" applyFont="1" applyBorder="1" applyAlignment="1" applyProtection="1">
      <alignment horizontal="center" vertical="center"/>
    </xf>
    <xf numFmtId="0" fontId="14" fillId="0" borderId="0" xfId="26" applyFont="1" applyFill="1" applyAlignment="1" applyProtection="1">
      <alignment horizontal="left" vertical="center"/>
      <protection locked="0"/>
    </xf>
    <xf numFmtId="0" fontId="11" fillId="0" borderId="7" xfId="31" applyFont="1" applyFill="1" applyBorder="1" applyAlignment="1" applyProtection="1">
      <alignment horizontal="center" vertical="center"/>
      <protection hidden="1"/>
    </xf>
    <xf numFmtId="0" fontId="11" fillId="0" borderId="4" xfId="31" applyFont="1" applyFill="1" applyBorder="1" applyAlignment="1" applyProtection="1">
      <alignment horizontal="center" vertical="center"/>
      <protection hidden="1"/>
    </xf>
    <xf numFmtId="0" fontId="11" fillId="0" borderId="29" xfId="31" applyFont="1" applyFill="1" applyBorder="1" applyAlignment="1" applyProtection="1">
      <alignment horizontal="center" vertical="center"/>
      <protection hidden="1"/>
    </xf>
    <xf numFmtId="0" fontId="11" fillId="0" borderId="24" xfId="31" applyFont="1" applyFill="1" applyBorder="1" applyAlignment="1" applyProtection="1">
      <alignment horizontal="center" vertical="center"/>
      <protection hidden="1"/>
    </xf>
    <xf numFmtId="0" fontId="11" fillId="0" borderId="32" xfId="31" applyFont="1" applyFill="1" applyBorder="1" applyAlignment="1" applyProtection="1">
      <alignment horizontal="center" vertical="center"/>
      <protection hidden="1"/>
    </xf>
    <xf numFmtId="0" fontId="11" fillId="0" borderId="33" xfId="31" applyFont="1" applyFill="1" applyBorder="1" applyAlignment="1" applyProtection="1">
      <alignment horizontal="center" vertical="center"/>
      <protection hidden="1"/>
    </xf>
    <xf numFmtId="0" fontId="11" fillId="0" borderId="31" xfId="31" applyFont="1" applyFill="1" applyBorder="1" applyAlignment="1" applyProtection="1">
      <alignment horizontal="center" vertical="center"/>
      <protection hidden="1"/>
    </xf>
    <xf numFmtId="0" fontId="11" fillId="0" borderId="34" xfId="31" applyFont="1" applyFill="1" applyBorder="1" applyAlignment="1" applyProtection="1">
      <alignment horizontal="center" vertical="center"/>
      <protection hidden="1"/>
    </xf>
    <xf numFmtId="0" fontId="22" fillId="0" borderId="27" xfId="0" applyFont="1" applyFill="1" applyBorder="1" applyAlignment="1" applyProtection="1">
      <alignment horizontal="center" vertical="center"/>
      <protection hidden="1"/>
    </xf>
    <xf numFmtId="0" fontId="11" fillId="0" borderId="19" xfId="31" applyFont="1" applyFill="1" applyBorder="1" applyAlignment="1" applyProtection="1">
      <alignment horizontal="center" vertical="center"/>
      <protection hidden="1"/>
    </xf>
    <xf numFmtId="0" fontId="11" fillId="0" borderId="25" xfId="31" applyFont="1" applyFill="1" applyBorder="1" applyAlignment="1" applyProtection="1">
      <alignment horizontal="center" vertical="center"/>
      <protection hidden="1"/>
    </xf>
    <xf numFmtId="0" fontId="40" fillId="0" borderId="0" xfId="0" applyFont="1" applyFill="1" applyAlignment="1">
      <alignment horizontal="center" vertical="center"/>
    </xf>
    <xf numFmtId="0" fontId="20" fillId="0" borderId="24" xfId="0" applyFont="1" applyFill="1" applyBorder="1" applyAlignment="1" applyProtection="1">
      <alignment horizontal="center" vertical="center"/>
      <protection hidden="1"/>
    </xf>
    <xf numFmtId="0" fontId="20" fillId="0" borderId="28" xfId="0" applyFont="1" applyFill="1" applyBorder="1" applyAlignment="1" applyProtection="1">
      <alignment horizontal="center" vertical="center"/>
      <protection hidden="1"/>
    </xf>
    <xf numFmtId="0" fontId="20" fillId="0" borderId="33" xfId="0" applyFont="1" applyFill="1" applyBorder="1" applyAlignment="1" applyProtection="1">
      <alignment horizontal="center" vertical="center"/>
      <protection hidden="1"/>
    </xf>
    <xf numFmtId="0" fontId="11" fillId="0" borderId="26" xfId="31" applyFont="1" applyFill="1" applyBorder="1" applyAlignment="1" applyProtection="1">
      <alignment horizontal="center" vertical="center"/>
      <protection hidden="1"/>
    </xf>
    <xf numFmtId="0" fontId="11" fillId="0" borderId="27" xfId="31" applyFont="1" applyFill="1" applyBorder="1" applyAlignment="1" applyProtection="1">
      <alignment horizontal="center" vertical="center"/>
      <protection hidden="1"/>
    </xf>
    <xf numFmtId="0" fontId="11" fillId="0" borderId="30" xfId="31" applyFont="1" applyFill="1" applyBorder="1" applyAlignment="1" applyProtection="1">
      <alignment horizontal="center" vertical="center"/>
      <protection hidden="1"/>
    </xf>
    <xf numFmtId="0" fontId="11" fillId="0" borderId="28" xfId="31" applyFont="1" applyFill="1" applyBorder="1" applyAlignment="1" applyProtection="1">
      <alignment horizontal="center" vertical="center"/>
      <protection hidden="1"/>
    </xf>
    <xf numFmtId="0" fontId="14" fillId="0" borderId="0" xfId="0" applyFont="1" applyFill="1" applyAlignment="1">
      <alignment horizontal="justify" vertical="center" wrapText="1"/>
    </xf>
    <xf numFmtId="0" fontId="41" fillId="0" borderId="4" xfId="3" applyFont="1" applyFill="1" applyBorder="1" applyAlignment="1" applyProtection="1">
      <alignment horizontal="center" vertical="center" wrapText="1"/>
    </xf>
    <xf numFmtId="0" fontId="41" fillId="0" borderId="0" xfId="3" applyFont="1" applyFill="1" applyBorder="1" applyAlignment="1" applyProtection="1">
      <alignment horizontal="left"/>
      <protection locked="0"/>
    </xf>
    <xf numFmtId="0" fontId="14" fillId="0" borderId="0" xfId="28" applyNumberFormat="1" applyFont="1" applyFill="1" applyBorder="1" applyAlignment="1" applyProtection="1">
      <alignment horizontal="left" vertical="center" wrapText="1"/>
    </xf>
    <xf numFmtId="0" fontId="14" fillId="0" borderId="0" xfId="28" applyNumberFormat="1" applyFont="1" applyFill="1" applyBorder="1" applyAlignment="1" applyProtection="1">
      <alignment horizontal="left" vertical="center"/>
    </xf>
    <xf numFmtId="0" fontId="40" fillId="0" borderId="0" xfId="28" applyNumberFormat="1" applyFont="1" applyFill="1" applyBorder="1" applyAlignment="1" applyProtection="1">
      <alignment horizontal="center" vertical="center" wrapText="1"/>
    </xf>
    <xf numFmtId="0" fontId="5" fillId="0" borderId="2" xfId="4" applyFont="1" applyFill="1" applyBorder="1" applyAlignment="1" applyProtection="1">
      <alignment horizontal="center" vertical="center" wrapText="1"/>
    </xf>
    <xf numFmtId="0" fontId="11" fillId="3" borderId="4" xfId="33" applyFont="1" applyFill="1" applyBorder="1" applyAlignment="1" applyProtection="1">
      <alignment horizontal="center" vertical="center"/>
    </xf>
    <xf numFmtId="0" fontId="11" fillId="3" borderId="5" xfId="33" applyFont="1" applyFill="1" applyBorder="1" applyAlignment="1" applyProtection="1">
      <alignment horizontal="center" vertical="center"/>
    </xf>
    <xf numFmtId="0" fontId="11" fillId="3" borderId="2" xfId="33" applyFont="1" applyFill="1" applyBorder="1" applyAlignment="1" applyProtection="1">
      <alignment horizontal="center" vertical="center"/>
    </xf>
    <xf numFmtId="0" fontId="5" fillId="0" borderId="4" xfId="4" applyFont="1" applyFill="1" applyBorder="1" applyAlignment="1" applyProtection="1">
      <alignment horizontal="center" vertical="center" wrapText="1"/>
    </xf>
    <xf numFmtId="0" fontId="11" fillId="0" borderId="7" xfId="33" applyFont="1" applyFill="1" applyBorder="1" applyAlignment="1" applyProtection="1">
      <alignment horizontal="center" vertical="center"/>
    </xf>
    <xf numFmtId="0" fontId="14" fillId="0" borderId="0" xfId="28" applyNumberFormat="1" applyFont="1" applyFill="1" applyBorder="1" applyAlignment="1" applyProtection="1">
      <alignment horizontal="justify" vertical="center" wrapText="1"/>
    </xf>
    <xf numFmtId="0" fontId="20" fillId="0" borderId="2" xfId="28" applyNumberFormat="1" applyFont="1" applyFill="1" applyBorder="1" applyAlignment="1" applyProtection="1">
      <alignment horizontal="center" vertical="center" wrapText="1"/>
    </xf>
    <xf numFmtId="0" fontId="11" fillId="0" borderId="7" xfId="2" applyFont="1" applyFill="1" applyBorder="1" applyAlignment="1" applyProtection="1">
      <alignment horizontal="center" vertical="center" wrapText="1"/>
    </xf>
    <xf numFmtId="0" fontId="11" fillId="0" borderId="4" xfId="2" applyFont="1" applyFill="1" applyBorder="1" applyAlignment="1" applyProtection="1">
      <alignment horizontal="center" vertical="center" wrapText="1"/>
    </xf>
    <xf numFmtId="0" fontId="20" fillId="0" borderId="13" xfId="28" applyNumberFormat="1" applyFont="1" applyFill="1" applyBorder="1" applyAlignment="1" applyProtection="1">
      <alignment horizontal="center" vertical="center" wrapText="1"/>
    </xf>
    <xf numFmtId="0" fontId="20" fillId="0" borderId="14" xfId="28" applyNumberFormat="1" applyFont="1" applyFill="1" applyBorder="1" applyAlignment="1" applyProtection="1">
      <alignment horizontal="center" vertical="center" wrapText="1"/>
    </xf>
    <xf numFmtId="0" fontId="20" fillId="0" borderId="15" xfId="28" applyNumberFormat="1" applyFont="1" applyFill="1" applyBorder="1" applyAlignment="1" applyProtection="1">
      <alignment horizontal="center" vertical="center" wrapText="1"/>
    </xf>
    <xf numFmtId="0" fontId="14" fillId="0" borderId="0" xfId="28" applyNumberFormat="1" applyFont="1" applyFill="1" applyBorder="1" applyAlignment="1" applyProtection="1">
      <alignment vertical="center"/>
    </xf>
    <xf numFmtId="0" fontId="14" fillId="0" borderId="0" xfId="28" applyNumberFormat="1" applyFont="1" applyFill="1" applyBorder="1" applyAlignment="1" applyProtection="1">
      <alignment vertical="center" wrapText="1"/>
    </xf>
    <xf numFmtId="0" fontId="11" fillId="0" borderId="5" xfId="2" applyFont="1" applyFill="1" applyBorder="1" applyAlignment="1" applyProtection="1">
      <alignment horizontal="center" vertical="center" wrapText="1"/>
    </xf>
    <xf numFmtId="0" fontId="7" fillId="0" borderId="2" xfId="34" applyNumberFormat="1" applyFont="1" applyFill="1" applyBorder="1" applyAlignment="1" applyProtection="1">
      <alignment horizontal="center" vertical="center"/>
    </xf>
    <xf numFmtId="0" fontId="41" fillId="0" borderId="5" xfId="3" applyFont="1" applyFill="1" applyBorder="1" applyAlignment="1" applyProtection="1">
      <alignment horizontal="center" vertical="center" wrapText="1"/>
    </xf>
    <xf numFmtId="0" fontId="41" fillId="0" borderId="8" xfId="3" applyFont="1" applyFill="1" applyBorder="1" applyAlignment="1" applyProtection="1">
      <alignment horizontal="center" vertical="center" wrapText="1"/>
    </xf>
    <xf numFmtId="0" fontId="41" fillId="0" borderId="12" xfId="3" applyFont="1" applyFill="1" applyBorder="1" applyAlignment="1" applyProtection="1">
      <alignment horizontal="center" vertical="center" wrapText="1"/>
    </xf>
    <xf numFmtId="0" fontId="14" fillId="0" borderId="0" xfId="34" applyNumberFormat="1" applyFont="1" applyFill="1" applyBorder="1" applyAlignment="1" applyProtection="1">
      <alignment horizontal="left" vertical="center" wrapText="1"/>
    </xf>
    <xf numFmtId="0" fontId="14" fillId="0" borderId="0" xfId="34" applyNumberFormat="1" applyFont="1" applyFill="1" applyBorder="1" applyAlignment="1" applyProtection="1">
      <alignment horizontal="justify" vertical="center" wrapText="1"/>
    </xf>
    <xf numFmtId="0" fontId="40" fillId="0" borderId="0" xfId="34" applyNumberFormat="1" applyFont="1" applyFill="1" applyBorder="1" applyAlignment="1" applyProtection="1">
      <alignment horizontal="center" vertical="center" wrapText="1"/>
    </xf>
    <xf numFmtId="0" fontId="5" fillId="0" borderId="2" xfId="4" applyFont="1" applyFill="1" applyBorder="1" applyAlignment="1" applyProtection="1">
      <alignment horizontal="center" vertical="top"/>
    </xf>
    <xf numFmtId="0" fontId="9" fillId="0" borderId="0" xfId="3" applyFont="1" applyFill="1" applyBorder="1" applyAlignment="1" applyProtection="1">
      <alignment horizontal="left" vertical="center"/>
      <protection locked="0"/>
    </xf>
    <xf numFmtId="0" fontId="14" fillId="0" borderId="0" xfId="11" applyNumberFormat="1" applyFont="1" applyFill="1" applyBorder="1" applyAlignment="1" applyProtection="1">
      <alignment horizontal="left" vertical="center" wrapText="1"/>
      <protection locked="0"/>
    </xf>
    <xf numFmtId="0" fontId="14" fillId="0" borderId="0" xfId="11" applyNumberFormat="1" applyFont="1" applyFill="1" applyBorder="1" applyAlignment="1" applyProtection="1">
      <alignment horizontal="justify" vertical="center" wrapText="1"/>
      <protection locked="0"/>
    </xf>
    <xf numFmtId="0" fontId="40" fillId="0" borderId="0" xfId="8" applyFont="1" applyFill="1" applyAlignment="1" applyProtection="1">
      <alignment horizontal="center" vertical="center" wrapText="1"/>
    </xf>
    <xf numFmtId="0" fontId="11" fillId="0" borderId="2" xfId="8" applyFont="1" applyFill="1" applyBorder="1" applyAlignment="1" applyProtection="1">
      <alignment horizontal="center"/>
    </xf>
    <xf numFmtId="0" fontId="9" fillId="0" borderId="7" xfId="3" applyFont="1" applyFill="1" applyBorder="1" applyAlignment="1" applyProtection="1">
      <alignment horizontal="center" vertical="center"/>
    </xf>
    <xf numFmtId="0" fontId="9" fillId="0" borderId="4" xfId="3" applyFont="1" applyFill="1" applyBorder="1" applyAlignment="1" applyProtection="1">
      <alignment horizontal="center" vertical="center"/>
    </xf>
    <xf numFmtId="1" fontId="7" fillId="0" borderId="0" xfId="11" applyNumberFormat="1" applyFont="1" applyFill="1" applyBorder="1" applyAlignment="1" applyProtection="1">
      <alignment horizontal="left" vertical="top"/>
      <protection locked="0"/>
    </xf>
    <xf numFmtId="1" fontId="11" fillId="0" borderId="2" xfId="8" applyNumberFormat="1" applyFont="1" applyFill="1" applyBorder="1" applyAlignment="1" applyProtection="1"/>
    <xf numFmtId="1" fontId="9" fillId="0" borderId="4" xfId="3" applyNumberFormat="1" applyFont="1" applyFill="1" applyBorder="1" applyAlignment="1" applyProtection="1">
      <alignment horizontal="center" vertical="center"/>
    </xf>
    <xf numFmtId="1" fontId="9" fillId="0" borderId="5" xfId="3" applyNumberFormat="1" applyFont="1" applyFill="1" applyBorder="1" applyAlignment="1" applyProtection="1">
      <alignment horizontal="center" vertical="center"/>
    </xf>
    <xf numFmtId="1" fontId="11" fillId="0" borderId="7" xfId="8" applyNumberFormat="1" applyFont="1" applyFill="1" applyBorder="1" applyAlignment="1" applyProtection="1">
      <alignment horizontal="center" vertical="center" wrapText="1"/>
    </xf>
    <xf numFmtId="1" fontId="11" fillId="0" borderId="7" xfId="8" applyNumberFormat="1" applyFont="1" applyBorder="1" applyAlignment="1" applyProtection="1">
      <alignment horizontal="center" vertical="center"/>
    </xf>
    <xf numFmtId="1" fontId="11" fillId="0" borderId="4" xfId="8" applyNumberFormat="1" applyFont="1" applyBorder="1" applyAlignment="1" applyProtection="1">
      <alignment horizontal="center" vertical="center"/>
    </xf>
    <xf numFmtId="1" fontId="11" fillId="0" borderId="4" xfId="8" applyNumberFormat="1" applyFont="1" applyFill="1" applyBorder="1" applyAlignment="1" applyProtection="1">
      <alignment horizontal="center"/>
    </xf>
    <xf numFmtId="1" fontId="11" fillId="0" borderId="5" xfId="8" applyNumberFormat="1" applyFont="1" applyFill="1" applyBorder="1" applyAlignment="1" applyProtection="1">
      <alignment horizontal="center"/>
    </xf>
    <xf numFmtId="1" fontId="11" fillId="0" borderId="2" xfId="8" applyNumberFormat="1" applyFont="1" applyFill="1" applyBorder="1" applyAlignment="1" applyProtection="1">
      <alignment horizontal="center"/>
    </xf>
    <xf numFmtId="1" fontId="11" fillId="0" borderId="4" xfId="8" applyNumberFormat="1" applyFont="1" applyFill="1" applyBorder="1" applyAlignment="1" applyProtection="1">
      <alignment horizontal="center" vertical="center"/>
    </xf>
    <xf numFmtId="1" fontId="11" fillId="0" borderId="5" xfId="8" applyNumberFormat="1" applyFont="1" applyFill="1" applyBorder="1" applyAlignment="1" applyProtection="1">
      <alignment horizontal="center" vertical="center"/>
    </xf>
    <xf numFmtId="1" fontId="11" fillId="0" borderId="2" xfId="8" applyNumberFormat="1" applyFont="1" applyFill="1" applyBorder="1" applyAlignment="1" applyProtection="1">
      <alignment horizontal="center" vertical="center"/>
    </xf>
    <xf numFmtId="0" fontId="54" fillId="0" borderId="0" xfId="8" applyFont="1" applyFill="1" applyBorder="1" applyAlignment="1">
      <alignment horizontal="left" vertical="center" wrapText="1"/>
    </xf>
    <xf numFmtId="0" fontId="54" fillId="0" borderId="0" xfId="8" applyFont="1" applyFill="1" applyAlignment="1">
      <alignment horizontal="left" vertical="center" wrapText="1"/>
    </xf>
    <xf numFmtId="1" fontId="14" fillId="0" borderId="0" xfId="11" applyNumberFormat="1" applyFont="1" applyFill="1" applyBorder="1" applyAlignment="1" applyProtection="1">
      <alignment horizontal="left" vertical="center" wrapText="1"/>
      <protection locked="0"/>
    </xf>
    <xf numFmtId="1" fontId="40" fillId="0" borderId="0" xfId="8" applyNumberFormat="1" applyFont="1" applyBorder="1" applyAlignment="1" applyProtection="1">
      <alignment horizontal="center" vertical="center" wrapText="1"/>
    </xf>
    <xf numFmtId="1" fontId="9" fillId="0" borderId="8" xfId="3" applyNumberFormat="1" applyFont="1" applyFill="1" applyBorder="1" applyAlignment="1" applyProtection="1">
      <alignment horizontal="center" vertical="center"/>
    </xf>
    <xf numFmtId="1" fontId="9" fillId="0" borderId="16" xfId="3" applyNumberFormat="1" applyFont="1" applyFill="1" applyBorder="1" applyAlignment="1" applyProtection="1">
      <alignment horizontal="center" vertical="center"/>
    </xf>
    <xf numFmtId="1" fontId="11" fillId="0" borderId="8" xfId="8" applyNumberFormat="1" applyFont="1" applyBorder="1" applyAlignment="1" applyProtection="1">
      <alignment horizontal="center" vertical="center"/>
    </xf>
    <xf numFmtId="1" fontId="11" fillId="0" borderId="16" xfId="8" applyNumberFormat="1" applyFont="1" applyBorder="1" applyAlignment="1" applyProtection="1">
      <alignment horizontal="center" vertical="center"/>
    </xf>
    <xf numFmtId="1" fontId="11" fillId="0" borderId="13" xfId="8" applyNumberFormat="1" applyFont="1" applyBorder="1" applyAlignment="1" applyProtection="1">
      <alignment horizontal="center" vertical="center"/>
    </xf>
    <xf numFmtId="1" fontId="11" fillId="0" borderId="12" xfId="8" applyNumberFormat="1" applyFont="1" applyBorder="1" applyAlignment="1" applyProtection="1">
      <alignment horizontal="center" vertical="center"/>
    </xf>
    <xf numFmtId="1" fontId="11" fillId="0" borderId="1" xfId="8" applyNumberFormat="1" applyFont="1" applyBorder="1" applyAlignment="1" applyProtection="1">
      <alignment horizontal="center" vertical="center"/>
    </xf>
    <xf numFmtId="1" fontId="11" fillId="0" borderId="15" xfId="8" applyNumberFormat="1" applyFont="1" applyBorder="1" applyAlignment="1" applyProtection="1">
      <alignment horizontal="center" vertical="center"/>
    </xf>
    <xf numFmtId="1" fontId="11" fillId="0" borderId="8" xfId="8" applyNumberFormat="1" applyFont="1" applyBorder="1" applyAlignment="1" applyProtection="1">
      <alignment horizontal="center" vertical="center" wrapText="1"/>
    </xf>
    <xf numFmtId="1" fontId="11" fillId="0" borderId="16" xfId="8" applyNumberFormat="1" applyFont="1" applyBorder="1" applyAlignment="1" applyProtection="1">
      <alignment horizontal="center" vertical="center" wrapText="1"/>
    </xf>
    <xf numFmtId="1" fontId="11" fillId="0" borderId="12" xfId="8" applyNumberFormat="1" applyFont="1" applyBorder="1" applyAlignment="1" applyProtection="1">
      <alignment horizontal="center" vertical="center" wrapText="1"/>
    </xf>
    <xf numFmtId="1" fontId="11" fillId="0" borderId="1" xfId="8" applyNumberFormat="1" applyFont="1" applyBorder="1" applyAlignment="1" applyProtection="1">
      <alignment horizontal="center" vertical="center" wrapText="1"/>
    </xf>
    <xf numFmtId="1" fontId="11" fillId="0" borderId="4" xfId="8" applyNumberFormat="1" applyFont="1" applyFill="1" applyBorder="1" applyAlignment="1" applyProtection="1">
      <alignment horizontal="center" vertical="center" wrapText="1"/>
    </xf>
    <xf numFmtId="1" fontId="11" fillId="0" borderId="5" xfId="8" applyNumberFormat="1" applyFont="1" applyFill="1" applyBorder="1" applyAlignment="1" applyProtection="1">
      <alignment horizontal="center" vertical="center" wrapText="1"/>
    </xf>
    <xf numFmtId="1" fontId="11" fillId="0" borderId="2" xfId="8" applyNumberFormat="1" applyFont="1" applyFill="1" applyBorder="1" applyAlignment="1" applyProtection="1">
      <alignment horizontal="center" vertical="center" wrapText="1"/>
    </xf>
    <xf numFmtId="1" fontId="11" fillId="0" borderId="39" xfId="8" applyNumberFormat="1" applyFont="1" applyFill="1" applyBorder="1" applyAlignment="1" applyProtection="1">
      <alignment horizontal="center" vertical="center"/>
    </xf>
    <xf numFmtId="1" fontId="11" fillId="0" borderId="40" xfId="8" applyNumberFormat="1" applyFont="1" applyFill="1" applyBorder="1" applyAlignment="1" applyProtection="1">
      <alignment horizontal="center" vertical="center"/>
    </xf>
    <xf numFmtId="1" fontId="11" fillId="0" borderId="41" xfId="8" applyNumberFormat="1" applyFont="1" applyFill="1" applyBorder="1" applyAlignment="1" applyProtection="1">
      <alignment horizontal="center" vertical="center"/>
    </xf>
    <xf numFmtId="1" fontId="11" fillId="0" borderId="12" xfId="8" applyNumberFormat="1" applyFont="1" applyFill="1" applyBorder="1" applyAlignment="1" applyProtection="1">
      <alignment horizontal="center" vertical="center"/>
    </xf>
    <xf numFmtId="1" fontId="11" fillId="0" borderId="1" xfId="8" applyNumberFormat="1" applyFont="1" applyFill="1" applyBorder="1" applyAlignment="1" applyProtection="1">
      <alignment horizontal="center" vertical="center"/>
    </xf>
    <xf numFmtId="1" fontId="11" fillId="0" borderId="15" xfId="8" applyNumberFormat="1" applyFont="1" applyFill="1" applyBorder="1" applyAlignment="1" applyProtection="1">
      <alignment horizontal="center" vertical="center"/>
    </xf>
    <xf numFmtId="0" fontId="14" fillId="0" borderId="0" xfId="8" applyFont="1" applyFill="1" applyBorder="1" applyAlignment="1">
      <alignment horizontal="left" vertical="center" wrapText="1"/>
    </xf>
    <xf numFmtId="0" fontId="14" fillId="0" borderId="0" xfId="8" applyFont="1" applyFill="1" applyBorder="1" applyAlignment="1">
      <alignment horizontal="justify" vertical="center" wrapText="1"/>
    </xf>
    <xf numFmtId="191" fontId="5" fillId="0" borderId="2" xfId="8" applyNumberFormat="1" applyFont="1" applyFill="1" applyBorder="1" applyAlignment="1" applyProtection="1">
      <alignment horizontal="center" vertical="center"/>
      <protection locked="0"/>
    </xf>
    <xf numFmtId="191" fontId="7" fillId="0" borderId="4" xfId="2" applyNumberFormat="1" applyFont="1" applyFill="1" applyBorder="1" applyAlignment="1" applyProtection="1">
      <alignment horizontal="center" vertical="center"/>
    </xf>
    <xf numFmtId="191" fontId="7" fillId="0" borderId="5" xfId="2" applyNumberFormat="1" applyFont="1" applyFill="1" applyBorder="1" applyAlignment="1" applyProtection="1">
      <alignment horizontal="center" vertical="center"/>
    </xf>
    <xf numFmtId="191" fontId="7" fillId="0" borderId="2" xfId="2" applyNumberFormat="1" applyFont="1" applyFill="1" applyBorder="1" applyAlignment="1" applyProtection="1">
      <alignment horizontal="center" vertical="center"/>
    </xf>
    <xf numFmtId="191" fontId="7" fillId="0" borderId="8" xfId="2" applyNumberFormat="1" applyFont="1" applyFill="1" applyBorder="1" applyAlignment="1" applyProtection="1">
      <alignment horizontal="center" vertical="center"/>
      <protection locked="0"/>
    </xf>
    <xf numFmtId="191" fontId="7" fillId="0" borderId="13" xfId="2" applyNumberFormat="1" applyFont="1" applyFill="1" applyBorder="1" applyAlignment="1" applyProtection="1">
      <alignment horizontal="center" vertical="center"/>
      <protection locked="0"/>
    </xf>
    <xf numFmtId="191" fontId="7" fillId="0" borderId="12" xfId="2" applyNumberFormat="1" applyFont="1" applyFill="1" applyBorder="1" applyAlignment="1" applyProtection="1">
      <alignment horizontal="center" vertical="center"/>
      <protection locked="0"/>
    </xf>
    <xf numFmtId="191" fontId="7" fillId="0" borderId="15" xfId="2" applyNumberFormat="1" applyFont="1" applyFill="1" applyBorder="1" applyAlignment="1" applyProtection="1">
      <alignment horizontal="center" vertical="center"/>
      <protection locked="0"/>
    </xf>
    <xf numFmtId="191" fontId="5" fillId="0" borderId="4" xfId="8" applyNumberFormat="1" applyFont="1" applyFill="1" applyBorder="1" applyAlignment="1" applyProtection="1">
      <alignment horizontal="center" vertical="center"/>
      <protection locked="0"/>
    </xf>
    <xf numFmtId="191" fontId="4" fillId="0" borderId="0" xfId="8" applyNumberFormat="1" applyFont="1" applyFill="1" applyBorder="1" applyAlignment="1" applyProtection="1">
      <alignment horizontal="center" vertical="center"/>
    </xf>
    <xf numFmtId="191" fontId="5" fillId="0" borderId="2" xfId="8" applyNumberFormat="1" applyFont="1" applyFill="1" applyBorder="1" applyAlignment="1" applyProtection="1">
      <alignment horizontal="center" vertical="center"/>
    </xf>
    <xf numFmtId="191" fontId="7" fillId="0" borderId="8" xfId="2" applyNumberFormat="1" applyFont="1" applyFill="1" applyBorder="1" applyAlignment="1" applyProtection="1">
      <alignment horizontal="center" vertical="center"/>
    </xf>
    <xf numFmtId="191" fontId="7" fillId="0" borderId="13" xfId="2" applyNumberFormat="1" applyFont="1" applyFill="1" applyBorder="1" applyAlignment="1" applyProtection="1">
      <alignment horizontal="center" vertical="center"/>
    </xf>
    <xf numFmtId="191" fontId="7" fillId="0" borderId="12" xfId="2" applyNumberFormat="1" applyFont="1" applyFill="1" applyBorder="1" applyAlignment="1" applyProtection="1">
      <alignment horizontal="center" vertical="center"/>
    </xf>
    <xf numFmtId="191" fontId="7" fillId="0" borderId="15" xfId="2" applyNumberFormat="1" applyFont="1" applyFill="1" applyBorder="1" applyAlignment="1" applyProtection="1">
      <alignment horizontal="center" vertical="center"/>
    </xf>
    <xf numFmtId="191" fontId="5" fillId="0" borderId="4" xfId="8" applyNumberFormat="1" applyFont="1" applyFill="1" applyBorder="1" applyAlignment="1" applyProtection="1">
      <alignment horizontal="center" vertical="center"/>
    </xf>
    <xf numFmtId="191" fontId="20" fillId="0" borderId="23" xfId="8" applyNumberFormat="1" applyFont="1" applyFill="1" applyBorder="1" applyAlignment="1" applyProtection="1">
      <alignment horizontal="center" vertical="center" wrapText="1"/>
    </xf>
    <xf numFmtId="191" fontId="11" fillId="0" borderId="20" xfId="8" applyNumberFormat="1" applyFont="1" applyFill="1" applyBorder="1" applyAlignment="1" applyProtection="1">
      <alignment horizontal="center" vertical="center"/>
      <protection locked="0"/>
    </xf>
    <xf numFmtId="0" fontId="11" fillId="0" borderId="20" xfId="8" applyFont="1" applyFill="1" applyBorder="1" applyAlignment="1" applyProtection="1">
      <alignment horizontal="center" vertical="center"/>
    </xf>
    <xf numFmtId="191" fontId="7" fillId="0" borderId="20" xfId="8" applyNumberFormat="1" applyFont="1" applyBorder="1" applyAlignment="1" applyProtection="1">
      <alignment horizontal="center" vertical="center"/>
      <protection locked="0"/>
    </xf>
    <xf numFmtId="191" fontId="40" fillId="0" borderId="0" xfId="8" applyNumberFormat="1" applyFont="1" applyBorder="1" applyAlignment="1" applyProtection="1">
      <alignment horizontal="center" vertical="center"/>
    </xf>
    <xf numFmtId="191" fontId="11" fillId="0" borderId="20" xfId="8" applyNumberFormat="1" applyFont="1" applyFill="1" applyBorder="1" applyAlignment="1" applyProtection="1">
      <alignment horizontal="center" vertical="center"/>
    </xf>
    <xf numFmtId="0" fontId="11" fillId="0" borderId="20" xfId="8" applyFont="1" applyFill="1" applyBorder="1" applyAlignment="1" applyProtection="1">
      <alignment horizontal="center" vertical="center" wrapText="1"/>
    </xf>
    <xf numFmtId="0" fontId="15" fillId="0" borderId="0" xfId="23" applyFont="1" applyFill="1" applyBorder="1" applyAlignment="1" applyProtection="1">
      <alignment horizontal="left" vertical="center" wrapText="1"/>
      <protection locked="0"/>
    </xf>
    <xf numFmtId="0" fontId="50" fillId="0" borderId="0" xfId="0" applyFont="1" applyAlignment="1">
      <alignment horizontal="left" vertical="center" wrapText="1"/>
    </xf>
    <xf numFmtId="0" fontId="15" fillId="0" borderId="0" xfId="23" applyFont="1" applyBorder="1" applyAlignment="1" applyProtection="1">
      <alignment horizontal="left" vertical="center"/>
      <protection locked="0"/>
    </xf>
    <xf numFmtId="0" fontId="14" fillId="0" borderId="0" xfId="38" applyFont="1" applyAlignment="1">
      <alignment horizontal="left" vertical="center"/>
    </xf>
    <xf numFmtId="0" fontId="15" fillId="0" borderId="0" xfId="23" quotePrefix="1" applyFont="1" applyFill="1" applyBorder="1" applyAlignment="1" applyProtection="1">
      <alignment horizontal="left" vertical="center" wrapText="1"/>
      <protection locked="0"/>
    </xf>
    <xf numFmtId="0" fontId="15" fillId="0" borderId="0" xfId="36" applyFont="1" applyBorder="1" applyAlignment="1" applyProtection="1">
      <alignment horizontal="left" vertical="center" wrapText="1"/>
      <protection locked="0"/>
    </xf>
    <xf numFmtId="0" fontId="5" fillId="0" borderId="13" xfId="23" applyFont="1" applyFill="1" applyBorder="1" applyAlignment="1" applyProtection="1">
      <alignment horizontal="center" vertical="center"/>
      <protection locked="0"/>
    </xf>
    <xf numFmtId="0" fontId="5" fillId="0" borderId="14" xfId="23" applyFont="1" applyFill="1" applyBorder="1" applyAlignment="1" applyProtection="1">
      <alignment horizontal="center" vertical="center"/>
      <protection locked="0"/>
    </xf>
    <xf numFmtId="0" fontId="5" fillId="0" borderId="15" xfId="23" applyFont="1" applyFill="1" applyBorder="1" applyAlignment="1" applyProtection="1">
      <alignment horizontal="center" vertical="center"/>
      <protection locked="0"/>
    </xf>
    <xf numFmtId="0" fontId="23" fillId="0" borderId="4" xfId="12" quotePrefix="1" applyFont="1" applyFill="1" applyBorder="1" applyAlignment="1" applyProtection="1">
      <alignment horizontal="center" vertical="center" wrapText="1"/>
      <protection locked="0"/>
    </xf>
    <xf numFmtId="0" fontId="23" fillId="0" borderId="5" xfId="12" quotePrefix="1" applyFont="1" applyFill="1" applyBorder="1" applyAlignment="1" applyProtection="1">
      <alignment horizontal="center" vertical="center" wrapText="1"/>
      <protection locked="0"/>
    </xf>
    <xf numFmtId="0" fontId="9" fillId="0" borderId="8" xfId="3" applyFont="1" applyFill="1" applyBorder="1" applyAlignment="1" applyProtection="1">
      <alignment horizontal="center" vertical="center" wrapText="1"/>
      <protection locked="0"/>
    </xf>
    <xf numFmtId="0" fontId="9" fillId="0" borderId="12" xfId="3" applyFont="1" applyFill="1" applyBorder="1" applyAlignment="1" applyProtection="1">
      <alignment horizontal="center" vertical="center" wrapText="1"/>
      <protection locked="0"/>
    </xf>
    <xf numFmtId="0" fontId="9" fillId="0" borderId="8" xfId="3" quotePrefix="1" applyFont="1" applyFill="1" applyBorder="1" applyAlignment="1" applyProtection="1">
      <alignment horizontal="center" vertical="center" wrapText="1"/>
      <protection locked="0"/>
    </xf>
    <xf numFmtId="0" fontId="9" fillId="0" borderId="12" xfId="3" quotePrefix="1" applyFont="1" applyFill="1" applyBorder="1" applyAlignment="1" applyProtection="1">
      <alignment horizontal="center" vertical="center" wrapText="1"/>
      <protection locked="0"/>
    </xf>
    <xf numFmtId="0" fontId="9" fillId="0" borderId="45" xfId="3" applyFont="1" applyFill="1" applyBorder="1" applyAlignment="1" applyProtection="1">
      <alignment horizontal="center" vertical="center" wrapText="1"/>
      <protection locked="0"/>
    </xf>
    <xf numFmtId="0" fontId="9" fillId="0" borderId="46" xfId="3" applyFont="1" applyFill="1" applyBorder="1" applyAlignment="1" applyProtection="1">
      <alignment horizontal="center" vertical="center" wrapText="1"/>
      <protection locked="0"/>
    </xf>
    <xf numFmtId="0" fontId="7" fillId="0" borderId="4" xfId="12" applyFont="1" applyFill="1" applyBorder="1" applyAlignment="1" applyProtection="1">
      <alignment horizontal="center" vertical="center"/>
      <protection locked="0"/>
    </xf>
    <xf numFmtId="0" fontId="7" fillId="0" borderId="5" xfId="12" applyFont="1" applyFill="1" applyBorder="1" applyAlignment="1" applyProtection="1">
      <alignment horizontal="center" vertical="center"/>
      <protection locked="0"/>
    </xf>
    <xf numFmtId="0" fontId="4" fillId="0" borderId="0" xfId="36" applyFont="1" applyFill="1" applyBorder="1" applyAlignment="1" applyProtection="1">
      <alignment horizontal="center" vertical="center" wrapText="1"/>
    </xf>
    <xf numFmtId="0" fontId="5" fillId="0" borderId="13" xfId="23" applyFont="1" applyFill="1" applyBorder="1" applyAlignment="1" applyProtection="1">
      <alignment horizontal="center" vertical="center"/>
    </xf>
    <xf numFmtId="0" fontId="5" fillId="0" borderId="14" xfId="23" applyFont="1" applyFill="1" applyBorder="1" applyAlignment="1" applyProtection="1">
      <alignment horizontal="center" vertical="center"/>
    </xf>
    <xf numFmtId="0" fontId="5" fillId="0" borderId="15" xfId="23" applyFont="1" applyFill="1" applyBorder="1" applyAlignment="1" applyProtection="1">
      <alignment horizontal="center" vertical="center"/>
    </xf>
    <xf numFmtId="0" fontId="7" fillId="0" borderId="5" xfId="12" applyFont="1" applyFill="1" applyBorder="1" applyAlignment="1" applyProtection="1">
      <alignment horizontal="center" vertical="center" wrapText="1"/>
    </xf>
    <xf numFmtId="0" fontId="9" fillId="0" borderId="12" xfId="3" applyFont="1" applyFill="1" applyBorder="1" applyAlignment="1" applyProtection="1">
      <alignment horizontal="center" vertical="center" wrapText="1"/>
    </xf>
    <xf numFmtId="0" fontId="9" fillId="0" borderId="43" xfId="3" applyFont="1" applyFill="1" applyBorder="1" applyAlignment="1" applyProtection="1">
      <alignment horizontal="center" vertical="center" wrapText="1"/>
    </xf>
    <xf numFmtId="0" fontId="7" fillId="0" borderId="5" xfId="12" applyFont="1" applyFill="1" applyBorder="1" applyAlignment="1" applyProtection="1">
      <alignment horizontal="center" vertical="center"/>
    </xf>
    <xf numFmtId="0" fontId="14" fillId="0" borderId="0" xfId="23" quotePrefix="1" applyFont="1" applyBorder="1" applyAlignment="1" applyProtection="1">
      <alignment horizontal="justify" vertical="center" wrapText="1"/>
    </xf>
    <xf numFmtId="0" fontId="14" fillId="0" borderId="0" xfId="23" applyFont="1" applyBorder="1" applyAlignment="1" applyProtection="1">
      <alignment horizontal="justify" vertical="center" wrapText="1"/>
    </xf>
    <xf numFmtId="0" fontId="12" fillId="0" borderId="0" xfId="0" applyFont="1" applyAlignment="1">
      <alignment horizontal="center" wrapText="1"/>
    </xf>
    <xf numFmtId="0" fontId="14" fillId="0" borderId="0" xfId="36" applyFont="1" applyFill="1" applyBorder="1" applyAlignment="1" applyProtection="1">
      <alignment horizontal="right" vertical="center"/>
    </xf>
    <xf numFmtId="0" fontId="15" fillId="3" borderId="0" xfId="23" applyFont="1" applyFill="1" applyBorder="1" applyAlignment="1" applyProtection="1">
      <alignment horizontal="left" vertical="center"/>
    </xf>
    <xf numFmtId="0" fontId="14" fillId="0" borderId="0" xfId="23" applyFont="1" applyBorder="1" applyAlignment="1" applyProtection="1">
      <alignment horizontal="justify" vertical="center" wrapText="1"/>
      <protection locked="0"/>
    </xf>
    <xf numFmtId="0" fontId="14" fillId="0" borderId="0" xfId="12" applyFont="1" applyAlignment="1" applyProtection="1">
      <alignment horizontal="justify" vertical="center" wrapText="1"/>
      <protection locked="0"/>
    </xf>
    <xf numFmtId="0" fontId="14" fillId="3" borderId="0" xfId="23" applyFont="1" applyFill="1" applyBorder="1" applyAlignment="1" applyProtection="1">
      <alignment horizontal="left" vertical="center" wrapText="1"/>
    </xf>
    <xf numFmtId="0" fontId="15" fillId="0" borderId="0" xfId="23" quotePrefix="1" applyFont="1" applyBorder="1" applyAlignment="1" applyProtection="1">
      <alignment horizontal="left" vertical="center"/>
      <protection locked="0"/>
    </xf>
    <xf numFmtId="0" fontId="15" fillId="3" borderId="0" xfId="23" quotePrefix="1" applyFont="1" applyFill="1" applyBorder="1" applyAlignment="1" applyProtection="1">
      <alignment horizontal="left" vertical="center"/>
    </xf>
    <xf numFmtId="0" fontId="14" fillId="0" borderId="0" xfId="12" applyFont="1" applyAlignment="1">
      <alignment horizontal="left" vertical="center"/>
    </xf>
    <xf numFmtId="0" fontId="20" fillId="3" borderId="13" xfId="23" applyFont="1" applyFill="1" applyBorder="1" applyAlignment="1" applyProtection="1">
      <alignment horizontal="left" vertical="center"/>
    </xf>
    <xf numFmtId="0" fontId="20" fillId="3" borderId="15" xfId="23" applyFont="1" applyFill="1" applyBorder="1" applyAlignment="1" applyProtection="1">
      <alignment horizontal="left" vertical="center"/>
    </xf>
    <xf numFmtId="0" fontId="7" fillId="3" borderId="4" xfId="12" quotePrefix="1" applyFont="1" applyFill="1" applyBorder="1" applyAlignment="1" applyProtection="1">
      <alignment horizontal="center" vertical="center"/>
    </xf>
    <xf numFmtId="0" fontId="7" fillId="3" borderId="5" xfId="12" quotePrefix="1" applyFont="1" applyFill="1" applyBorder="1" applyAlignment="1" applyProtection="1">
      <alignment horizontal="center" vertical="center"/>
    </xf>
    <xf numFmtId="0" fontId="9" fillId="3" borderId="21" xfId="3" quotePrefix="1" applyFont="1" applyFill="1" applyBorder="1" applyAlignment="1" applyProtection="1">
      <alignment horizontal="center" vertical="center"/>
    </xf>
    <xf numFmtId="0" fontId="9" fillId="3" borderId="23" xfId="3" quotePrefix="1" applyFont="1" applyFill="1" applyBorder="1" applyAlignment="1" applyProtection="1">
      <alignment horizontal="center" vertical="center"/>
    </xf>
    <xf numFmtId="0" fontId="9" fillId="0" borderId="13" xfId="3" applyFont="1" applyFill="1" applyBorder="1" applyAlignment="1" applyProtection="1">
      <alignment horizontal="center" vertical="center"/>
    </xf>
    <xf numFmtId="0" fontId="9" fillId="0" borderId="15" xfId="3" applyFont="1" applyFill="1" applyBorder="1" applyAlignment="1" applyProtection="1">
      <alignment horizontal="center" vertical="center"/>
    </xf>
    <xf numFmtId="0" fontId="9" fillId="0" borderId="8" xfId="3" applyFont="1" applyFill="1" applyBorder="1" applyAlignment="1" applyProtection="1">
      <alignment horizontal="center" vertical="center"/>
    </xf>
    <xf numFmtId="0" fontId="9" fillId="0" borderId="12" xfId="3" applyFont="1" applyFill="1" applyBorder="1" applyAlignment="1" applyProtection="1">
      <alignment horizontal="center" vertical="center"/>
    </xf>
    <xf numFmtId="0" fontId="40" fillId="3" borderId="0" xfId="36" applyFont="1" applyFill="1" applyBorder="1" applyAlignment="1" applyProtection="1">
      <alignment horizontal="center" vertical="center" wrapText="1" shrinkToFit="1"/>
    </xf>
    <xf numFmtId="0" fontId="11" fillId="3" borderId="4" xfId="12" applyFont="1" applyFill="1" applyBorder="1" applyAlignment="1" applyProtection="1">
      <alignment horizontal="center" vertical="center"/>
    </xf>
    <xf numFmtId="0" fontId="11" fillId="3" borderId="5" xfId="12" applyFont="1" applyFill="1" applyBorder="1" applyAlignment="1" applyProtection="1">
      <alignment horizontal="center" vertical="center"/>
    </xf>
    <xf numFmtId="0" fontId="11" fillId="3" borderId="47" xfId="12" applyFont="1" applyFill="1" applyBorder="1" applyAlignment="1" applyProtection="1">
      <alignment horizontal="center" vertical="center"/>
    </xf>
    <xf numFmtId="0" fontId="11" fillId="3" borderId="48" xfId="12" applyFont="1" applyFill="1" applyBorder="1" applyAlignment="1" applyProtection="1">
      <alignment horizontal="center" vertical="center"/>
    </xf>
    <xf numFmtId="0" fontId="9" fillId="3" borderId="16" xfId="3" applyFont="1" applyFill="1" applyBorder="1" applyAlignment="1" applyProtection="1">
      <alignment horizontal="center" vertical="center"/>
    </xf>
    <xf numFmtId="0" fontId="9" fillId="3" borderId="12" xfId="3" applyFont="1" applyFill="1" applyBorder="1" applyAlignment="1" applyProtection="1">
      <alignment horizontal="center" vertical="center"/>
    </xf>
    <xf numFmtId="0" fontId="9" fillId="3" borderId="8" xfId="3" quotePrefix="1" applyNumberFormat="1" applyFont="1" applyFill="1" applyBorder="1" applyAlignment="1" applyProtection="1">
      <alignment horizontal="center" vertical="center" wrapText="1"/>
    </xf>
    <xf numFmtId="0" fontId="9" fillId="3" borderId="12" xfId="3" quotePrefix="1" applyNumberFormat="1" applyFont="1" applyFill="1" applyBorder="1" applyAlignment="1" applyProtection="1">
      <alignment horizontal="center" vertical="center" wrapText="1"/>
    </xf>
    <xf numFmtId="0" fontId="9" fillId="3" borderId="8" xfId="3" applyFont="1" applyFill="1" applyBorder="1" applyAlignment="1" applyProtection="1">
      <alignment horizontal="center" vertical="center" wrapText="1"/>
    </xf>
    <xf numFmtId="0" fontId="9" fillId="3" borderId="12" xfId="3" applyFont="1" applyFill="1" applyBorder="1" applyAlignment="1" applyProtection="1">
      <alignment horizontal="center" vertical="center" wrapText="1"/>
    </xf>
    <xf numFmtId="0" fontId="40" fillId="0" borderId="0" xfId="36" applyFont="1" applyFill="1" applyBorder="1" applyAlignment="1" applyProtection="1">
      <alignment horizontal="center" vertical="center" wrapText="1" shrinkToFit="1"/>
    </xf>
    <xf numFmtId="0" fontId="15" fillId="0" borderId="0" xfId="23" applyFont="1" applyFill="1" applyBorder="1" applyAlignment="1" applyProtection="1">
      <alignment horizontal="left" vertical="center" wrapText="1"/>
    </xf>
    <xf numFmtId="0" fontId="57" fillId="0" borderId="0" xfId="23" quotePrefix="1" applyFont="1" applyFill="1" applyBorder="1" applyAlignment="1" applyProtection="1">
      <alignment horizontal="left" vertical="center" wrapText="1"/>
    </xf>
    <xf numFmtId="0" fontId="57" fillId="0" borderId="0" xfId="23" applyFont="1" applyFill="1" applyBorder="1" applyAlignment="1" applyProtection="1">
      <alignment horizontal="left" vertical="center" wrapText="1"/>
    </xf>
    <xf numFmtId="0" fontId="15" fillId="3" borderId="0" xfId="23" applyFont="1" applyFill="1" applyBorder="1" applyAlignment="1" applyProtection="1">
      <alignment horizontal="left" vertical="center" wrapText="1"/>
    </xf>
    <xf numFmtId="0" fontId="11" fillId="0" borderId="0" xfId="36" applyFont="1" applyFill="1" applyAlignment="1" applyProtection="1">
      <alignment horizontal="left" vertical="top" wrapText="1"/>
      <protection locked="0"/>
    </xf>
    <xf numFmtId="2" fontId="11" fillId="0" borderId="0" xfId="36" applyNumberFormat="1" applyFont="1" applyFill="1" applyAlignment="1" applyProtection="1">
      <alignment horizontal="left" vertical="center" wrapText="1"/>
      <protection locked="0"/>
    </xf>
    <xf numFmtId="0" fontId="5" fillId="2" borderId="14" xfId="23" applyFont="1" applyFill="1" applyBorder="1" applyAlignment="1" applyProtection="1">
      <alignment horizontal="center" vertical="center"/>
    </xf>
    <xf numFmtId="0" fontId="7" fillId="2" borderId="4" xfId="2" applyFont="1" applyFill="1" applyBorder="1" applyAlignment="1" applyProtection="1">
      <alignment horizontal="center" vertical="center" wrapText="1"/>
    </xf>
    <xf numFmtId="0" fontId="7" fillId="2" borderId="5" xfId="2" applyFont="1" applyFill="1" applyBorder="1" applyAlignment="1" applyProtection="1">
      <alignment horizontal="center" vertical="center" wrapText="1"/>
    </xf>
    <xf numFmtId="0" fontId="7" fillId="2" borderId="7" xfId="2" applyFont="1" applyFill="1" applyBorder="1" applyAlignment="1" applyProtection="1">
      <alignment horizontal="center" vertical="center" wrapText="1"/>
    </xf>
    <xf numFmtId="0" fontId="7" fillId="2" borderId="4" xfId="2" applyFont="1" applyFill="1" applyBorder="1" applyAlignment="1" applyProtection="1">
      <alignment horizontal="center" vertical="center"/>
    </xf>
    <xf numFmtId="0" fontId="7" fillId="2" borderId="5" xfId="2" applyFont="1" applyFill="1" applyBorder="1" applyAlignment="1" applyProtection="1">
      <alignment horizontal="center" vertical="center"/>
    </xf>
    <xf numFmtId="0" fontId="15" fillId="2" borderId="0" xfId="23" applyFont="1" applyFill="1" applyBorder="1" applyAlignment="1" applyProtection="1">
      <alignment horizontal="left" vertical="center" wrapText="1"/>
    </xf>
    <xf numFmtId="0" fontId="14" fillId="2" borderId="0" xfId="23" applyFont="1" applyFill="1" applyBorder="1" applyAlignment="1" applyProtection="1">
      <alignment horizontal="left" vertical="center"/>
      <protection locked="0"/>
    </xf>
    <xf numFmtId="0" fontId="14" fillId="2" borderId="0" xfId="36" applyFont="1" applyFill="1" applyAlignment="1" applyProtection="1">
      <alignment horizontal="left" vertical="center"/>
      <protection locked="0"/>
    </xf>
    <xf numFmtId="0" fontId="4" fillId="2" borderId="0" xfId="36" applyFont="1" applyFill="1" applyBorder="1" applyAlignment="1" applyProtection="1">
      <alignment horizontal="center" vertical="center"/>
    </xf>
    <xf numFmtId="0" fontId="11" fillId="2" borderId="7" xfId="2" applyFont="1" applyFill="1" applyBorder="1" applyAlignment="1" applyProtection="1">
      <alignment horizontal="center" vertical="center" wrapText="1"/>
    </xf>
    <xf numFmtId="0" fontId="15" fillId="0" borderId="0" xfId="23" applyFont="1" applyFill="1" applyBorder="1" applyAlignment="1" applyProtection="1">
      <alignment horizontal="justify" vertical="center" wrapText="1"/>
      <protection locked="0"/>
    </xf>
    <xf numFmtId="0" fontId="14" fillId="0" borderId="0" xfId="23" applyFont="1" applyFill="1" applyBorder="1" applyAlignment="1" applyProtection="1">
      <alignment horizontal="left" vertical="center"/>
      <protection locked="0"/>
    </xf>
    <xf numFmtId="0" fontId="41" fillId="0" borderId="0" xfId="3" applyFont="1" applyFill="1" applyAlignment="1" applyProtection="1">
      <alignment horizontal="left"/>
      <protection locked="0"/>
    </xf>
    <xf numFmtId="0" fontId="7" fillId="2" borderId="8" xfId="2" applyFont="1" applyFill="1" applyBorder="1" applyAlignment="1" applyProtection="1">
      <alignment horizontal="center" vertical="center" wrapText="1"/>
    </xf>
    <xf numFmtId="0" fontId="7" fillId="2" borderId="12" xfId="2" applyFont="1" applyFill="1" applyBorder="1" applyAlignment="1" applyProtection="1">
      <alignment horizontal="center" vertical="center" wrapText="1"/>
    </xf>
    <xf numFmtId="0" fontId="41" fillId="2" borderId="6" xfId="3" applyFont="1" applyFill="1" applyBorder="1" applyAlignment="1" applyProtection="1">
      <alignment horizontal="center" vertical="center" wrapText="1"/>
    </xf>
    <xf numFmtId="0" fontId="41" fillId="2" borderId="9" xfId="3" applyFont="1" applyFill="1" applyBorder="1" applyAlignment="1" applyProtection="1">
      <alignment horizontal="center" vertical="center" wrapText="1"/>
    </xf>
    <xf numFmtId="0" fontId="41" fillId="2" borderId="11" xfId="3" applyFont="1" applyFill="1" applyBorder="1" applyAlignment="1" applyProtection="1">
      <alignment horizontal="center" vertical="center" wrapText="1"/>
    </xf>
    <xf numFmtId="2" fontId="41" fillId="2" borderId="8" xfId="3" applyNumberFormat="1" applyFont="1" applyFill="1" applyBorder="1" applyAlignment="1" applyProtection="1">
      <alignment horizontal="center" vertical="center" wrapText="1"/>
    </xf>
    <xf numFmtId="2" fontId="41" fillId="2" borderId="10" xfId="3" applyNumberFormat="1" applyFont="1" applyFill="1" applyBorder="1" applyAlignment="1" applyProtection="1">
      <alignment horizontal="center" vertical="center" wrapText="1"/>
    </xf>
    <xf numFmtId="2" fontId="41" fillId="2" borderId="12" xfId="3" applyNumberFormat="1" applyFont="1" applyFill="1" applyBorder="1" applyAlignment="1" applyProtection="1">
      <alignment horizontal="center" vertical="center" wrapText="1"/>
    </xf>
    <xf numFmtId="0" fontId="41" fillId="2" borderId="4" xfId="3" applyFont="1" applyFill="1" applyBorder="1" applyAlignment="1" applyProtection="1">
      <alignment horizontal="center" vertical="center" wrapText="1"/>
    </xf>
    <xf numFmtId="0" fontId="41" fillId="2" borderId="5" xfId="3" applyFont="1" applyFill="1" applyBorder="1" applyAlignment="1" applyProtection="1">
      <alignment horizontal="center" vertical="center" wrapText="1"/>
    </xf>
    <xf numFmtId="0" fontId="11" fillId="2" borderId="8" xfId="2" applyFont="1" applyFill="1" applyBorder="1" applyAlignment="1" applyProtection="1">
      <alignment horizontal="center" vertical="center" wrapText="1"/>
    </xf>
    <xf numFmtId="0" fontId="11" fillId="2" borderId="10" xfId="2" applyFont="1" applyFill="1" applyBorder="1" applyAlignment="1" applyProtection="1">
      <alignment horizontal="center" vertical="center" wrapText="1"/>
    </xf>
    <xf numFmtId="0" fontId="11" fillId="2" borderId="12" xfId="2" applyFont="1" applyFill="1" applyBorder="1" applyAlignment="1" applyProtection="1">
      <alignment horizontal="center" vertical="center" wrapText="1"/>
    </xf>
    <xf numFmtId="0" fontId="11" fillId="2" borderId="4" xfId="2" applyFont="1" applyFill="1" applyBorder="1" applyAlignment="1" applyProtection="1">
      <alignment horizontal="center" vertical="center" wrapText="1"/>
    </xf>
    <xf numFmtId="0" fontId="11" fillId="2" borderId="5" xfId="2" applyFont="1" applyFill="1" applyBorder="1" applyAlignment="1" applyProtection="1">
      <alignment horizontal="center" vertical="center" wrapText="1"/>
    </xf>
    <xf numFmtId="0" fontId="41" fillId="0" borderId="9" xfId="3" applyFont="1" applyFill="1" applyBorder="1" applyAlignment="1" applyProtection="1">
      <alignment horizontal="center" vertical="center" wrapText="1"/>
    </xf>
    <xf numFmtId="2" fontId="41" fillId="0" borderId="8" xfId="3" applyNumberFormat="1" applyFont="1" applyFill="1" applyBorder="1" applyAlignment="1" applyProtection="1">
      <alignment horizontal="center" vertical="center" wrapText="1"/>
    </xf>
    <xf numFmtId="2" fontId="41" fillId="0" borderId="10" xfId="3" applyNumberFormat="1" applyFont="1" applyFill="1" applyBorder="1" applyAlignment="1" applyProtection="1">
      <alignment horizontal="center" vertical="center" wrapText="1"/>
    </xf>
    <xf numFmtId="2" fontId="41" fillId="0" borderId="12" xfId="3" applyNumberFormat="1" applyFont="1" applyFill="1" applyBorder="1" applyAlignment="1" applyProtection="1">
      <alignment horizontal="center" vertical="center" wrapText="1"/>
    </xf>
    <xf numFmtId="0" fontId="41" fillId="2" borderId="12" xfId="3" applyFont="1" applyFill="1" applyBorder="1" applyAlignment="1" applyProtection="1">
      <alignment horizontal="center" vertical="center" wrapText="1"/>
    </xf>
    <xf numFmtId="0" fontId="41" fillId="2" borderId="1" xfId="3" applyFont="1" applyFill="1" applyBorder="1" applyAlignment="1" applyProtection="1">
      <alignment horizontal="center" vertical="center" wrapText="1"/>
    </xf>
    <xf numFmtId="0" fontId="7" fillId="2" borderId="10" xfId="2" applyFont="1" applyFill="1" applyBorder="1" applyAlignment="1" applyProtection="1">
      <alignment horizontal="center" vertical="center" wrapText="1"/>
    </xf>
    <xf numFmtId="0" fontId="7" fillId="2" borderId="0" xfId="2" applyFont="1" applyFill="1" applyBorder="1" applyAlignment="1" applyProtection="1">
      <alignment horizontal="center" vertical="center" wrapText="1"/>
    </xf>
    <xf numFmtId="0" fontId="7" fillId="2" borderId="50" xfId="2" applyFont="1" applyFill="1" applyBorder="1" applyAlignment="1" applyProtection="1">
      <alignment horizontal="center" vertical="center" wrapText="1"/>
    </xf>
    <xf numFmtId="0" fontId="7" fillId="2" borderId="51" xfId="2" applyFont="1" applyFill="1" applyBorder="1" applyAlignment="1" applyProtection="1">
      <alignment horizontal="center" vertical="center" wrapText="1"/>
    </xf>
    <xf numFmtId="0" fontId="14" fillId="0" borderId="0" xfId="23" applyFont="1" applyFill="1" applyBorder="1" applyAlignment="1" applyProtection="1">
      <alignment horizontal="justify" vertical="center" wrapText="1"/>
      <protection locked="0"/>
    </xf>
    <xf numFmtId="0" fontId="11" fillId="2" borderId="4" xfId="2" applyFont="1" applyFill="1" applyBorder="1" applyAlignment="1" applyProtection="1">
      <alignment horizontal="center" vertical="center"/>
    </xf>
    <xf numFmtId="0" fontId="11" fillId="2" borderId="5" xfId="2" applyFont="1" applyFill="1" applyBorder="1" applyAlignment="1" applyProtection="1">
      <alignment horizontal="center" vertical="center"/>
    </xf>
    <xf numFmtId="0" fontId="11" fillId="2" borderId="4" xfId="3" applyFont="1" applyFill="1" applyBorder="1" applyAlignment="1" applyProtection="1">
      <alignment horizontal="center" vertical="center" wrapText="1"/>
    </xf>
    <xf numFmtId="0" fontId="11" fillId="2" borderId="5" xfId="3" applyFont="1" applyFill="1" applyBorder="1" applyAlignment="1" applyProtection="1">
      <alignment horizontal="center" vertical="center" wrapText="1"/>
    </xf>
    <xf numFmtId="0" fontId="4" fillId="2" borderId="0" xfId="36" applyFont="1" applyFill="1" applyBorder="1" applyAlignment="1" applyProtection="1">
      <alignment horizontal="center" vertical="center" wrapText="1"/>
    </xf>
    <xf numFmtId="0" fontId="7" fillId="2" borderId="4" xfId="2" applyFont="1" applyFill="1" applyBorder="1" applyAlignment="1" applyProtection="1">
      <alignment horizontal="center" vertical="center" wrapText="1"/>
      <protection locked="0"/>
    </xf>
    <xf numFmtId="0" fontId="7" fillId="2" borderId="5" xfId="2" applyFont="1" applyFill="1" applyBorder="1" applyAlignment="1" applyProtection="1">
      <alignment horizontal="center" vertical="center" wrapText="1"/>
      <protection locked="0"/>
    </xf>
    <xf numFmtId="0" fontId="15" fillId="2" borderId="0" xfId="23" applyFont="1" applyFill="1" applyBorder="1" applyAlignment="1" applyProtection="1">
      <alignment horizontal="left" vertical="center" wrapText="1"/>
      <protection locked="0"/>
    </xf>
    <xf numFmtId="0" fontId="5" fillId="2" borderId="13" xfId="23" applyFont="1" applyFill="1" applyBorder="1" applyAlignment="1" applyProtection="1">
      <alignment horizontal="center" vertical="center"/>
      <protection locked="0"/>
    </xf>
    <xf numFmtId="0" fontId="5" fillId="2" borderId="14" xfId="23" applyFont="1" applyFill="1" applyBorder="1" applyAlignment="1" applyProtection="1">
      <alignment horizontal="center" vertical="center"/>
      <protection locked="0"/>
    </xf>
    <xf numFmtId="0" fontId="5" fillId="2" borderId="15" xfId="23" applyFont="1" applyFill="1" applyBorder="1" applyAlignment="1" applyProtection="1">
      <alignment horizontal="center" vertical="center"/>
      <protection locked="0"/>
    </xf>
    <xf numFmtId="0" fontId="7" fillId="2" borderId="8" xfId="2" applyFont="1" applyFill="1" applyBorder="1" applyAlignment="1" applyProtection="1">
      <alignment horizontal="center" vertical="center" wrapText="1"/>
      <protection locked="0"/>
    </xf>
    <xf numFmtId="0" fontId="7" fillId="2" borderId="13" xfId="2" applyFont="1" applyFill="1" applyBorder="1" applyAlignment="1" applyProtection="1">
      <alignment horizontal="center" vertical="center" wrapText="1"/>
      <protection locked="0"/>
    </xf>
    <xf numFmtId="0" fontId="7" fillId="2" borderId="7" xfId="2" applyFont="1" applyFill="1" applyBorder="1" applyAlignment="1" applyProtection="1">
      <alignment horizontal="center" vertical="center" wrapText="1"/>
      <protection locked="0"/>
    </xf>
    <xf numFmtId="0" fontId="41" fillId="2" borderId="5" xfId="3" applyFont="1" applyFill="1" applyBorder="1" applyAlignment="1" applyProtection="1">
      <alignment horizontal="center" vertical="center" wrapText="1"/>
      <protection locked="0"/>
    </xf>
    <xf numFmtId="0" fontId="41" fillId="2" borderId="6" xfId="3" applyFont="1" applyFill="1" applyBorder="1" applyAlignment="1" applyProtection="1">
      <alignment horizontal="center" vertical="center" wrapText="1"/>
      <protection locked="0"/>
    </xf>
    <xf numFmtId="0" fontId="41" fillId="2" borderId="9" xfId="3" applyFont="1" applyFill="1" applyBorder="1" applyAlignment="1" applyProtection="1">
      <alignment horizontal="center" vertical="center" wrapText="1"/>
      <protection locked="0"/>
    </xf>
    <xf numFmtId="0" fontId="41" fillId="2" borderId="11" xfId="3" applyFont="1" applyFill="1" applyBorder="1" applyAlignment="1" applyProtection="1">
      <alignment horizontal="center" vertical="center" wrapText="1"/>
      <protection locked="0"/>
    </xf>
    <xf numFmtId="0" fontId="41" fillId="2" borderId="7" xfId="3" applyFont="1" applyFill="1" applyBorder="1" applyAlignment="1" applyProtection="1">
      <alignment horizontal="center" vertical="center" wrapText="1"/>
      <protection locked="0"/>
    </xf>
    <xf numFmtId="0" fontId="7" fillId="2" borderId="14" xfId="2" applyFont="1" applyFill="1" applyBorder="1" applyAlignment="1" applyProtection="1">
      <alignment horizontal="center" vertical="center" wrapText="1"/>
      <protection locked="0"/>
    </xf>
    <xf numFmtId="0" fontId="7" fillId="2" borderId="15" xfId="2" applyFont="1" applyFill="1" applyBorder="1" applyAlignment="1" applyProtection="1">
      <alignment horizontal="center" vertical="center" wrapText="1"/>
      <protection locked="0"/>
    </xf>
    <xf numFmtId="0" fontId="7" fillId="2" borderId="10" xfId="2" applyFont="1" applyFill="1" applyBorder="1" applyAlignment="1" applyProtection="1">
      <alignment horizontal="center" vertical="center" wrapText="1"/>
      <protection locked="0"/>
    </xf>
    <xf numFmtId="0" fontId="7" fillId="2" borderId="12" xfId="2" applyFont="1" applyFill="1" applyBorder="1" applyAlignment="1" applyProtection="1">
      <alignment horizontal="center" vertical="center" wrapText="1"/>
      <protection locked="0"/>
    </xf>
    <xf numFmtId="0" fontId="5" fillId="2" borderId="2" xfId="23" applyFont="1" applyFill="1" applyBorder="1" applyAlignment="1" applyProtection="1">
      <alignment horizontal="center" vertical="center"/>
      <protection locked="0"/>
    </xf>
    <xf numFmtId="0" fontId="41" fillId="2" borderId="4" xfId="3" applyFont="1" applyFill="1" applyBorder="1" applyAlignment="1" applyProtection="1">
      <alignment horizontal="center" vertical="center" wrapText="1"/>
      <protection locked="0"/>
    </xf>
    <xf numFmtId="0" fontId="41" fillId="2" borderId="7" xfId="3" applyFont="1" applyFill="1" applyBorder="1" applyAlignment="1" applyProtection="1">
      <alignment horizontal="center" vertical="center"/>
      <protection locked="0"/>
    </xf>
    <xf numFmtId="0" fontId="41" fillId="2" borderId="4" xfId="3" applyFont="1" applyFill="1" applyBorder="1" applyAlignment="1" applyProtection="1">
      <alignment horizontal="center" vertical="center"/>
      <protection locked="0"/>
    </xf>
    <xf numFmtId="0" fontId="15" fillId="2" borderId="0" xfId="23" applyFont="1" applyFill="1" applyBorder="1" applyAlignment="1" applyProtection="1">
      <alignment horizontal="left" vertical="center"/>
      <protection locked="0"/>
    </xf>
    <xf numFmtId="0" fontId="15" fillId="2" borderId="0" xfId="23" applyFont="1" applyFill="1" applyBorder="1" applyAlignment="1" applyProtection="1">
      <alignment horizontal="justify" vertical="center" wrapText="1"/>
      <protection locked="0"/>
    </xf>
    <xf numFmtId="0" fontId="4" fillId="2" borderId="0" xfId="36" applyFont="1" applyFill="1" applyBorder="1" applyAlignment="1" applyProtection="1">
      <alignment horizontal="center" vertical="center" wrapText="1" shrinkToFit="1"/>
    </xf>
    <xf numFmtId="0" fontId="41" fillId="2" borderId="0" xfId="3" applyFont="1" applyFill="1" applyBorder="1" applyAlignment="1" applyProtection="1">
      <alignment horizontal="left" vertical="center"/>
      <protection locked="0"/>
    </xf>
    <xf numFmtId="0" fontId="14" fillId="2" borderId="0" xfId="23" applyFont="1" applyFill="1" applyBorder="1" applyAlignment="1" applyProtection="1">
      <alignment horizontal="justify" vertical="center" wrapText="1"/>
      <protection locked="0"/>
    </xf>
    <xf numFmtId="0" fontId="41" fillId="2" borderId="8" xfId="3" applyFont="1" applyFill="1" applyBorder="1" applyAlignment="1" applyProtection="1">
      <alignment horizontal="center" vertical="center" wrapText="1"/>
      <protection locked="0"/>
    </xf>
    <xf numFmtId="0" fontId="41" fillId="2" borderId="13" xfId="3" applyFont="1" applyFill="1" applyBorder="1" applyAlignment="1" applyProtection="1">
      <alignment horizontal="center" vertical="center" wrapText="1"/>
      <protection locked="0"/>
    </xf>
    <xf numFmtId="0" fontId="11" fillId="2" borderId="7" xfId="2" applyFont="1" applyFill="1" applyBorder="1" applyAlignment="1" applyProtection="1">
      <alignment horizontal="center" vertical="center" wrapText="1"/>
      <protection locked="0"/>
    </xf>
    <xf numFmtId="0" fontId="7" fillId="2" borderId="6" xfId="2" applyFont="1" applyFill="1" applyBorder="1" applyAlignment="1" applyProtection="1">
      <alignment horizontal="center" vertical="center" wrapText="1"/>
      <protection locked="0"/>
    </xf>
    <xf numFmtId="0" fontId="7" fillId="2" borderId="9" xfId="2" applyFont="1" applyFill="1" applyBorder="1" applyAlignment="1" applyProtection="1">
      <alignment horizontal="center" vertical="center" wrapText="1"/>
      <protection locked="0"/>
    </xf>
    <xf numFmtId="0" fontId="7" fillId="2" borderId="11" xfId="2" applyFont="1" applyFill="1" applyBorder="1" applyAlignment="1" applyProtection="1">
      <alignment horizontal="center" vertical="center" wrapText="1"/>
      <protection locked="0"/>
    </xf>
    <xf numFmtId="0" fontId="7" fillId="2" borderId="16" xfId="2" applyFont="1" applyFill="1" applyBorder="1" applyAlignment="1" applyProtection="1">
      <alignment horizontal="center" vertical="center" wrapText="1"/>
      <protection locked="0"/>
    </xf>
    <xf numFmtId="0" fontId="41" fillId="2" borderId="2" xfId="3" applyFont="1" applyFill="1" applyBorder="1" applyAlignment="1" applyProtection="1">
      <alignment horizontal="center" vertical="center" wrapText="1"/>
      <protection locked="0"/>
    </xf>
    <xf numFmtId="0" fontId="7" fillId="2" borderId="2" xfId="2" applyFont="1" applyFill="1" applyBorder="1" applyAlignment="1" applyProtection="1">
      <alignment horizontal="center" vertical="center" wrapText="1"/>
      <protection locked="0"/>
    </xf>
    <xf numFmtId="0" fontId="41" fillId="2" borderId="5" xfId="3" applyFont="1" applyFill="1" applyBorder="1" applyAlignment="1" applyProtection="1">
      <alignment horizontal="center" vertical="center"/>
      <protection locked="0"/>
    </xf>
    <xf numFmtId="0" fontId="41" fillId="2" borderId="2" xfId="3" applyFont="1" applyFill="1" applyBorder="1" applyAlignment="1" applyProtection="1">
      <alignment horizontal="center" vertical="center"/>
      <protection locked="0"/>
    </xf>
    <xf numFmtId="0" fontId="41" fillId="2" borderId="52" xfId="3" applyFont="1" applyFill="1" applyBorder="1" applyAlignment="1" applyProtection="1">
      <alignment horizontal="center" vertical="center"/>
      <protection locked="0"/>
    </xf>
    <xf numFmtId="0" fontId="41" fillId="2" borderId="53" xfId="3" applyFont="1" applyFill="1" applyBorder="1" applyAlignment="1" applyProtection="1">
      <alignment horizontal="center" vertical="center"/>
      <protection locked="0"/>
    </xf>
    <xf numFmtId="0" fontId="41" fillId="2" borderId="54" xfId="3" applyFont="1" applyFill="1" applyBorder="1" applyAlignment="1" applyProtection="1">
      <alignment horizontal="center" vertical="center"/>
      <protection locked="0"/>
    </xf>
    <xf numFmtId="0" fontId="7" fillId="2" borderId="0" xfId="4" applyFont="1" applyFill="1" applyBorder="1" applyAlignment="1" applyProtection="1">
      <alignment horizontal="left" vertical="top"/>
      <protection locked="0"/>
    </xf>
    <xf numFmtId="0" fontId="15" fillId="2" borderId="0" xfId="23" applyFont="1" applyFill="1" applyBorder="1" applyAlignment="1" applyProtection="1">
      <alignment horizontal="left" vertical="top" wrapText="1"/>
      <protection locked="0"/>
    </xf>
    <xf numFmtId="0" fontId="14" fillId="0" borderId="0" xfId="0" applyFont="1" applyAlignment="1">
      <alignment horizontal="left" vertical="top" wrapText="1"/>
    </xf>
    <xf numFmtId="0" fontId="11" fillId="2" borderId="16" xfId="2" applyFont="1" applyFill="1" applyBorder="1" applyAlignment="1" applyProtection="1">
      <alignment horizontal="center" vertical="center" wrapText="1"/>
    </xf>
    <xf numFmtId="0" fontId="11" fillId="2" borderId="1" xfId="2" applyFont="1" applyFill="1" applyBorder="1" applyAlignment="1" applyProtection="1">
      <alignment horizontal="center" vertical="center" wrapText="1"/>
    </xf>
    <xf numFmtId="0" fontId="7" fillId="2" borderId="16" xfId="2" applyFont="1" applyFill="1" applyBorder="1" applyAlignment="1" applyProtection="1">
      <alignment horizontal="center" vertical="center" wrapText="1"/>
    </xf>
    <xf numFmtId="0" fontId="7" fillId="2" borderId="1" xfId="2" applyFont="1" applyFill="1" applyBorder="1" applyAlignment="1" applyProtection="1">
      <alignment horizontal="center" vertical="center" wrapText="1"/>
    </xf>
    <xf numFmtId="0" fontId="11" fillId="2" borderId="13" xfId="23" applyFont="1" applyFill="1" applyBorder="1" applyAlignment="1" applyProtection="1">
      <alignment horizontal="center" vertical="center"/>
    </xf>
    <xf numFmtId="0" fontId="11" fillId="2" borderId="14" xfId="23" applyFont="1" applyFill="1" applyBorder="1" applyAlignment="1" applyProtection="1">
      <alignment horizontal="center" vertical="center"/>
    </xf>
    <xf numFmtId="0" fontId="11" fillId="2" borderId="15" xfId="23" applyFont="1" applyFill="1" applyBorder="1" applyAlignment="1" applyProtection="1">
      <alignment horizontal="center" vertical="center"/>
    </xf>
    <xf numFmtId="0" fontId="7" fillId="0" borderId="16" xfId="2" applyFont="1" applyFill="1" applyBorder="1" applyAlignment="1" applyProtection="1">
      <alignment horizontal="center" vertical="center" wrapText="1"/>
    </xf>
    <xf numFmtId="0" fontId="7" fillId="0" borderId="1" xfId="2" applyFont="1" applyFill="1" applyBorder="1" applyAlignment="1" applyProtection="1">
      <alignment horizontal="center" vertical="center" wrapText="1"/>
    </xf>
    <xf numFmtId="0" fontId="15" fillId="2" borderId="0" xfId="23" applyFont="1" applyFill="1" applyBorder="1" applyAlignment="1" applyProtection="1">
      <alignment horizontal="left" vertical="top"/>
      <protection locked="0"/>
    </xf>
    <xf numFmtId="0" fontId="15" fillId="2" borderId="0" xfId="23" applyFont="1" applyFill="1" applyBorder="1" applyAlignment="1" applyProtection="1">
      <alignment horizontal="justify" vertical="center" wrapText="1"/>
    </xf>
    <xf numFmtId="0" fontId="14" fillId="0" borderId="0" xfId="0" applyFont="1" applyBorder="1" applyAlignment="1">
      <alignment horizontal="justify" vertical="center" wrapText="1"/>
    </xf>
    <xf numFmtId="0" fontId="14" fillId="2" borderId="0" xfId="23" applyFont="1" applyFill="1" applyBorder="1" applyAlignment="1" applyProtection="1">
      <alignment horizontal="left" vertical="center" wrapText="1"/>
      <protection locked="0"/>
    </xf>
    <xf numFmtId="0" fontId="41" fillId="2" borderId="7" xfId="3" applyFont="1" applyFill="1" applyBorder="1" applyAlignment="1" applyProtection="1">
      <alignment horizontal="center" vertical="center"/>
    </xf>
    <xf numFmtId="0" fontId="41" fillId="2" borderId="4" xfId="3" applyFont="1" applyFill="1" applyBorder="1" applyAlignment="1" applyProtection="1">
      <alignment horizontal="center" vertical="center"/>
    </xf>
    <xf numFmtId="0" fontId="41" fillId="2" borderId="5" xfId="3" applyFont="1" applyFill="1" applyBorder="1" applyAlignment="1" applyProtection="1">
      <alignment horizontal="center" vertical="center"/>
    </xf>
    <xf numFmtId="0" fontId="15" fillId="2" borderId="0" xfId="36" applyFont="1" applyFill="1" applyBorder="1" applyAlignment="1" applyProtection="1">
      <alignment horizontal="left" vertical="center" wrapText="1" shrinkToFit="1"/>
      <protection locked="0"/>
    </xf>
    <xf numFmtId="0" fontId="11" fillId="2" borderId="5" xfId="2" applyFont="1" applyFill="1" applyBorder="1" applyAlignment="1" applyProtection="1">
      <alignment horizontal="center" vertical="center"/>
      <protection locked="0"/>
    </xf>
    <xf numFmtId="0" fontId="11" fillId="2" borderId="2" xfId="2" applyFont="1" applyFill="1" applyBorder="1" applyAlignment="1" applyProtection="1">
      <alignment horizontal="center" vertical="center"/>
      <protection locked="0"/>
    </xf>
    <xf numFmtId="0" fontId="11" fillId="2" borderId="6" xfId="2" applyFont="1" applyFill="1" applyBorder="1" applyAlignment="1" applyProtection="1">
      <alignment horizontal="center" vertical="center" wrapText="1"/>
      <protection locked="0"/>
    </xf>
    <xf numFmtId="0" fontId="11" fillId="2" borderId="11" xfId="2" applyFont="1" applyFill="1" applyBorder="1" applyAlignment="1" applyProtection="1">
      <alignment horizontal="center" vertical="center" wrapText="1"/>
      <protection locked="0"/>
    </xf>
    <xf numFmtId="0" fontId="7" fillId="2" borderId="13" xfId="36" applyFont="1" applyFill="1" applyBorder="1" applyAlignment="1" applyProtection="1">
      <alignment horizontal="center" vertical="center" wrapText="1" shrinkToFit="1"/>
      <protection locked="0"/>
    </xf>
    <xf numFmtId="0" fontId="7" fillId="2" borderId="14" xfId="36" applyFont="1" applyFill="1" applyBorder="1" applyAlignment="1" applyProtection="1">
      <alignment horizontal="center" vertical="center" wrapText="1" shrinkToFit="1"/>
      <protection locked="0"/>
    </xf>
    <xf numFmtId="0" fontId="7" fillId="2" borderId="15" xfId="36" applyFont="1" applyFill="1" applyBorder="1" applyAlignment="1" applyProtection="1">
      <alignment horizontal="center" vertical="center" wrapText="1" shrinkToFit="1"/>
      <protection locked="0"/>
    </xf>
    <xf numFmtId="0" fontId="7" fillId="2" borderId="4" xfId="36" applyFont="1" applyFill="1" applyBorder="1" applyAlignment="1" applyProtection="1">
      <alignment horizontal="center" vertical="center" wrapText="1" shrinkToFit="1"/>
      <protection locked="0"/>
    </xf>
    <xf numFmtId="0" fontId="7" fillId="2" borderId="5" xfId="36" applyFont="1" applyFill="1" applyBorder="1" applyAlignment="1" applyProtection="1">
      <alignment horizontal="center" vertical="center" wrapText="1" shrinkToFit="1"/>
      <protection locked="0"/>
    </xf>
    <xf numFmtId="0" fontId="7" fillId="2" borderId="2" xfId="36" applyFont="1" applyFill="1" applyBorder="1" applyAlignment="1" applyProtection="1">
      <alignment horizontal="center" vertical="center" wrapText="1" shrinkToFit="1"/>
      <protection locked="0"/>
    </xf>
    <xf numFmtId="0" fontId="11" fillId="2" borderId="13" xfId="2" applyFont="1" applyFill="1" applyBorder="1" applyAlignment="1" applyProtection="1">
      <alignment horizontal="center" vertical="center"/>
      <protection locked="0"/>
    </xf>
    <xf numFmtId="0" fontId="11" fillId="2" borderId="14" xfId="2" applyFont="1" applyFill="1" applyBorder="1" applyAlignment="1" applyProtection="1">
      <alignment horizontal="center" vertical="center"/>
      <protection locked="0"/>
    </xf>
    <xf numFmtId="0" fontId="11" fillId="2" borderId="15" xfId="2" applyFont="1" applyFill="1" applyBorder="1" applyAlignment="1" applyProtection="1">
      <alignment horizontal="center" vertical="center"/>
      <protection locked="0"/>
    </xf>
    <xf numFmtId="0" fontId="11" fillId="2" borderId="4" xfId="2" applyFont="1" applyFill="1" applyBorder="1" applyAlignment="1" applyProtection="1">
      <alignment horizontal="center" vertical="center"/>
      <protection locked="0"/>
    </xf>
    <xf numFmtId="0" fontId="4" fillId="2" borderId="0" xfId="36" applyFont="1" applyFill="1" applyBorder="1" applyAlignment="1" applyProtection="1">
      <alignment horizontal="center" vertical="center" wrapText="1" shrinkToFit="1"/>
      <protection locked="0"/>
    </xf>
    <xf numFmtId="0" fontId="15" fillId="0" borderId="0" xfId="32" applyNumberFormat="1" applyFont="1" applyFill="1" applyBorder="1" applyAlignment="1" applyProtection="1">
      <alignment horizontal="left" vertical="center" wrapText="1"/>
    </xf>
    <xf numFmtId="0" fontId="14" fillId="0" borderId="0" xfId="32" applyNumberFormat="1" applyFont="1" applyFill="1" applyBorder="1" applyAlignment="1" applyProtection="1">
      <alignment horizontal="justify" vertical="center" wrapText="1"/>
      <protection locked="0"/>
    </xf>
    <xf numFmtId="0" fontId="7" fillId="2" borderId="0" xfId="32" applyNumberFormat="1" applyFont="1" applyFill="1" applyBorder="1" applyAlignment="1" applyProtection="1">
      <alignment horizontal="left" vertical="center"/>
      <protection locked="0"/>
    </xf>
    <xf numFmtId="0" fontId="4" fillId="0" borderId="0" xfId="32" applyNumberFormat="1" applyFont="1" applyFill="1" applyBorder="1" applyAlignment="1" applyProtection="1">
      <alignment horizontal="center" vertical="center"/>
    </xf>
    <xf numFmtId="0" fontId="5" fillId="0" borderId="13" xfId="32" applyNumberFormat="1" applyFont="1" applyFill="1" applyBorder="1" applyAlignment="1" applyProtection="1">
      <alignment horizontal="right" vertical="center" wrapText="1"/>
    </xf>
    <xf numFmtId="0" fontId="5" fillId="0" borderId="15" xfId="32" applyNumberFormat="1" applyFont="1" applyFill="1" applyBorder="1" applyAlignment="1" applyProtection="1">
      <alignment horizontal="right" vertical="center" wrapText="1"/>
    </xf>
    <xf numFmtId="0" fontId="7" fillId="0" borderId="4" xfId="2" applyNumberFormat="1" applyFont="1" applyFill="1" applyBorder="1" applyAlignment="1" applyProtection="1">
      <alignment horizontal="center" vertical="center"/>
    </xf>
    <xf numFmtId="0" fontId="7" fillId="0" borderId="2" xfId="2" applyNumberFormat="1" applyFont="1" applyFill="1" applyBorder="1" applyAlignment="1" applyProtection="1">
      <alignment horizontal="center" vertical="center"/>
    </xf>
    <xf numFmtId="0" fontId="15" fillId="0" borderId="0" xfId="32" applyNumberFormat="1" applyFont="1" applyFill="1" applyBorder="1" applyAlignment="1" applyProtection="1">
      <alignment horizontal="left" vertical="center" wrapText="1"/>
      <protection locked="0"/>
    </xf>
    <xf numFmtId="0" fontId="14" fillId="0" borderId="0" xfId="32" applyNumberFormat="1" applyFont="1" applyFill="1" applyBorder="1" applyAlignment="1" applyProtection="1">
      <alignment horizontal="left" vertical="center" wrapText="1"/>
      <protection locked="0"/>
    </xf>
    <xf numFmtId="0" fontId="5" fillId="0" borderId="13" xfId="32" applyNumberFormat="1" applyFont="1" applyFill="1" applyBorder="1" applyAlignment="1" applyProtection="1">
      <alignment horizontal="right" vertical="center" wrapText="1"/>
      <protection locked="0"/>
    </xf>
    <xf numFmtId="0" fontId="5" fillId="0" borderId="15" xfId="32" applyNumberFormat="1" applyFont="1" applyFill="1" applyBorder="1" applyAlignment="1" applyProtection="1">
      <alignment horizontal="right" vertical="center" wrapText="1"/>
      <protection locked="0"/>
    </xf>
    <xf numFmtId="0" fontId="7" fillId="2" borderId="56" xfId="23" applyFont="1" applyFill="1" applyBorder="1" applyAlignment="1" applyProtection="1">
      <alignment horizontal="center" vertical="center"/>
      <protection locked="0"/>
    </xf>
    <xf numFmtId="0" fontId="7" fillId="2" borderId="61" xfId="23" applyFont="1" applyFill="1" applyBorder="1" applyAlignment="1" applyProtection="1">
      <alignment horizontal="center" vertical="center"/>
      <protection locked="0"/>
    </xf>
    <xf numFmtId="0" fontId="7" fillId="2" borderId="57" xfId="2" applyFont="1" applyFill="1" applyBorder="1" applyAlignment="1" applyProtection="1">
      <alignment horizontal="center" vertical="center"/>
      <protection locked="0"/>
    </xf>
    <xf numFmtId="0" fontId="7" fillId="2" borderId="58" xfId="32" applyFont="1" applyFill="1" applyBorder="1" applyAlignment="1" applyProtection="1">
      <alignment horizontal="center" vertical="center"/>
      <protection locked="0"/>
    </xf>
    <xf numFmtId="0" fontId="7" fillId="2" borderId="59" xfId="2" applyFont="1" applyFill="1" applyBorder="1" applyAlignment="1" applyProtection="1">
      <alignment horizontal="center" vertical="center"/>
      <protection locked="0"/>
    </xf>
    <xf numFmtId="0" fontId="7" fillId="2" borderId="58" xfId="2" applyFont="1" applyFill="1" applyBorder="1" applyAlignment="1" applyProtection="1">
      <alignment horizontal="center" vertical="center"/>
      <protection locked="0"/>
    </xf>
    <xf numFmtId="0" fontId="7" fillId="2" borderId="60" xfId="2" applyFont="1" applyFill="1" applyBorder="1" applyAlignment="1" applyProtection="1">
      <alignment horizontal="center" vertical="center" wrapText="1"/>
      <protection locked="0"/>
    </xf>
    <xf numFmtId="0" fontId="7" fillId="2" borderId="62" xfId="2" applyFont="1" applyFill="1" applyBorder="1" applyAlignment="1" applyProtection="1">
      <alignment horizontal="center" vertical="center"/>
      <protection locked="0"/>
    </xf>
    <xf numFmtId="0" fontId="15" fillId="0" borderId="0" xfId="32" applyNumberFormat="1" applyFont="1" applyFill="1" applyBorder="1" applyAlignment="1" applyProtection="1">
      <alignment horizontal="justify" vertical="center" wrapText="1"/>
      <protection locked="0"/>
    </xf>
    <xf numFmtId="0" fontId="7" fillId="0" borderId="0" xfId="32" applyNumberFormat="1" applyFont="1" applyFill="1" applyBorder="1" applyAlignment="1" applyProtection="1">
      <alignment horizontal="left" vertical="center"/>
      <protection locked="0"/>
    </xf>
    <xf numFmtId="0" fontId="9" fillId="0" borderId="7" xfId="3" applyFont="1" applyBorder="1" applyAlignment="1" applyProtection="1">
      <alignment horizontal="center" vertical="center"/>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7" fillId="0" borderId="6" xfId="2" applyFont="1" applyFill="1" applyBorder="1" applyAlignment="1" applyProtection="1">
      <alignment horizontal="center" vertical="center" wrapText="1"/>
      <protection locked="0"/>
    </xf>
    <xf numFmtId="0" fontId="7" fillId="0" borderId="11" xfId="2" applyFont="1" applyFill="1" applyBorder="1" applyAlignment="1" applyProtection="1">
      <alignment horizontal="center" vertical="center" wrapText="1"/>
      <protection locked="0"/>
    </xf>
    <xf numFmtId="0" fontId="7" fillId="0" borderId="7" xfId="2" applyFont="1" applyFill="1" applyBorder="1" applyAlignment="1" applyProtection="1">
      <alignment horizontal="center" vertical="center" wrapText="1"/>
    </xf>
    <xf numFmtId="0" fontId="7" fillId="0" borderId="6" xfId="2" applyFont="1" applyFill="1" applyBorder="1" applyAlignment="1" applyProtection="1">
      <alignment horizontal="center" vertical="center" wrapText="1"/>
    </xf>
    <xf numFmtId="0" fontId="7" fillId="0" borderId="11" xfId="2" applyFont="1" applyFill="1" applyBorder="1" applyAlignment="1" applyProtection="1">
      <alignment horizontal="center" vertical="center" wrapText="1"/>
    </xf>
    <xf numFmtId="0" fontId="5" fillId="0" borderId="14" xfId="32" applyNumberFormat="1" applyFont="1" applyFill="1" applyBorder="1" applyAlignment="1" applyProtection="1">
      <alignment horizontal="right" vertical="center" wrapText="1"/>
      <protection locked="0"/>
    </xf>
    <xf numFmtId="0" fontId="7" fillId="0" borderId="4" xfId="2" applyNumberFormat="1" applyFont="1" applyFill="1" applyBorder="1" applyAlignment="1" applyProtection="1">
      <alignment horizontal="center" vertical="center" wrapText="1"/>
      <protection locked="0"/>
    </xf>
    <xf numFmtId="0" fontId="11" fillId="0" borderId="5" xfId="32" applyFont="1" applyFill="1" applyBorder="1" applyAlignment="1" applyProtection="1">
      <alignment horizontal="center" vertical="center" wrapText="1"/>
      <protection locked="0"/>
    </xf>
    <xf numFmtId="0" fontId="11" fillId="0" borderId="2" xfId="32" applyFont="1" applyFill="1" applyBorder="1" applyAlignment="1" applyProtection="1">
      <alignment horizontal="center" vertical="center" wrapText="1"/>
      <protection locked="0"/>
    </xf>
    <xf numFmtId="0" fontId="7" fillId="0" borderId="4" xfId="2" applyFont="1" applyFill="1" applyBorder="1" applyAlignment="1" applyProtection="1">
      <alignment horizontal="center" vertical="center" wrapText="1"/>
      <protection locked="0"/>
    </xf>
    <xf numFmtId="0" fontId="7" fillId="0" borderId="5" xfId="2" applyFont="1" applyFill="1" applyBorder="1" applyAlignment="1" applyProtection="1">
      <alignment horizontal="center" vertical="center" wrapText="1"/>
      <protection locked="0"/>
    </xf>
    <xf numFmtId="0" fontId="9" fillId="0" borderId="6" xfId="3" applyFont="1" applyFill="1" applyBorder="1" applyAlignment="1" applyProtection="1">
      <alignment horizontal="center" vertical="center" wrapText="1"/>
      <protection locked="0"/>
    </xf>
    <xf numFmtId="0" fontId="9" fillId="0" borderId="9" xfId="3" applyFont="1" applyFill="1" applyBorder="1" applyAlignment="1" applyProtection="1">
      <alignment horizontal="center" vertical="center" wrapText="1"/>
      <protection locked="0"/>
    </xf>
    <xf numFmtId="0" fontId="9" fillId="0" borderId="11" xfId="3" applyFont="1" applyFill="1" applyBorder="1" applyAlignment="1" applyProtection="1">
      <alignment horizontal="center" vertical="center" wrapText="1"/>
      <protection locked="0"/>
    </xf>
    <xf numFmtId="0" fontId="7" fillId="0" borderId="2" xfId="2" applyNumberFormat="1" applyFont="1" applyFill="1" applyBorder="1" applyAlignment="1" applyProtection="1">
      <alignment horizontal="center" vertical="center" wrapText="1"/>
      <protection locked="0"/>
    </xf>
    <xf numFmtId="0" fontId="7" fillId="0" borderId="5" xfId="2" applyNumberFormat="1" applyFont="1" applyFill="1" applyBorder="1" applyAlignment="1" applyProtection="1">
      <alignment horizontal="center" vertical="center" wrapText="1"/>
      <protection locked="0"/>
    </xf>
    <xf numFmtId="0" fontId="9" fillId="0" borderId="65" xfId="3" applyNumberFormat="1" applyFont="1" applyFill="1" applyBorder="1" applyAlignment="1" applyProtection="1">
      <alignment horizontal="center" vertical="center" wrapText="1"/>
      <protection locked="0"/>
    </xf>
    <xf numFmtId="0" fontId="9" fillId="0" borderId="66" xfId="3" applyNumberFormat="1" applyFont="1" applyFill="1" applyBorder="1" applyAlignment="1" applyProtection="1">
      <alignment horizontal="center" vertical="center" wrapText="1"/>
      <protection locked="0"/>
    </xf>
    <xf numFmtId="0" fontId="9" fillId="0" borderId="67" xfId="3" applyFont="1" applyFill="1" applyBorder="1" applyAlignment="1" applyProtection="1">
      <alignment horizontal="center" vertical="center" wrapText="1"/>
      <protection locked="0"/>
    </xf>
    <xf numFmtId="0" fontId="9" fillId="0" borderId="6" xfId="3" applyNumberFormat="1" applyFont="1" applyFill="1" applyBorder="1" applyAlignment="1" applyProtection="1">
      <alignment horizontal="center" vertical="center" wrapText="1"/>
      <protection locked="0"/>
    </xf>
    <xf numFmtId="0" fontId="9" fillId="0" borderId="9" xfId="3" applyNumberFormat="1" applyFont="1" applyFill="1" applyBorder="1" applyAlignment="1" applyProtection="1">
      <alignment horizontal="center" vertical="center" wrapText="1"/>
      <protection locked="0"/>
    </xf>
    <xf numFmtId="0" fontId="9" fillId="0" borderId="8" xfId="3" applyNumberFormat="1" applyFont="1" applyFill="1" applyBorder="1" applyAlignment="1" applyProtection="1">
      <alignment horizontal="center" vertical="center" wrapText="1"/>
      <protection locked="0"/>
    </xf>
    <xf numFmtId="0" fontId="9" fillId="0" borderId="10" xfId="3" applyNumberFormat="1" applyFont="1" applyFill="1" applyBorder="1" applyAlignment="1" applyProtection="1">
      <alignment horizontal="center" vertical="center" wrapText="1"/>
      <protection locked="0"/>
    </xf>
    <xf numFmtId="0" fontId="4" fillId="0" borderId="0" xfId="32" applyNumberFormat="1" applyFont="1" applyFill="1" applyBorder="1" applyAlignment="1" applyProtection="1">
      <alignment horizontal="center" vertical="center" wrapText="1"/>
    </xf>
    <xf numFmtId="0" fontId="5" fillId="0" borderId="14" xfId="32" applyNumberFormat="1" applyFont="1" applyFill="1" applyBorder="1" applyAlignment="1" applyProtection="1">
      <alignment horizontal="right" vertical="center" wrapText="1"/>
    </xf>
    <xf numFmtId="0" fontId="11" fillId="0" borderId="5" xfId="32" applyFont="1" applyFill="1" applyBorder="1" applyAlignment="1" applyProtection="1">
      <alignment horizontal="center" vertical="center" wrapText="1"/>
    </xf>
    <xf numFmtId="0" fontId="11" fillId="0" borderId="2" xfId="32" applyFont="1" applyFill="1" applyBorder="1" applyAlignment="1" applyProtection="1">
      <alignment horizontal="center" vertical="center" wrapText="1"/>
    </xf>
    <xf numFmtId="0" fontId="9" fillId="0" borderId="9" xfId="3" applyFont="1" applyFill="1" applyBorder="1" applyAlignment="1" applyProtection="1">
      <alignment horizontal="center" vertical="center" wrapText="1"/>
    </xf>
    <xf numFmtId="0" fontId="9" fillId="0" borderId="63" xfId="3" applyNumberFormat="1" applyFont="1" applyFill="1" applyBorder="1" applyAlignment="1" applyProtection="1">
      <alignment horizontal="center" vertical="center" wrapText="1"/>
    </xf>
    <xf numFmtId="0" fontId="9" fillId="0" borderId="63" xfId="3" applyFont="1" applyFill="1" applyBorder="1" applyAlignment="1" applyProtection="1">
      <alignment horizontal="center" vertical="center" wrapText="1"/>
    </xf>
    <xf numFmtId="0" fontId="9" fillId="0" borderId="7" xfId="3" applyNumberFormat="1" applyFont="1" applyFill="1" applyBorder="1" applyAlignment="1" applyProtection="1">
      <alignment horizontal="center" vertical="center" wrapText="1"/>
    </xf>
    <xf numFmtId="0" fontId="9" fillId="0" borderId="6" xfId="3" applyFont="1" applyBorder="1" applyAlignment="1" applyProtection="1">
      <alignment horizontal="center" vertical="center" wrapText="1"/>
    </xf>
    <xf numFmtId="0" fontId="9" fillId="0" borderId="11" xfId="3" applyFont="1" applyBorder="1" applyAlignment="1" applyProtection="1">
      <alignment horizontal="center" vertical="center" wrapText="1"/>
    </xf>
    <xf numFmtId="0" fontId="9" fillId="0" borderId="0" xfId="3" applyFont="1" applyFill="1" applyBorder="1" applyAlignment="1" applyProtection="1">
      <alignment horizontal="left"/>
    </xf>
    <xf numFmtId="0" fontId="11" fillId="0" borderId="0" xfId="32" applyNumberFormat="1" applyFont="1" applyFill="1" applyBorder="1" applyAlignment="1" applyProtection="1">
      <alignment vertical="top" wrapText="1"/>
      <protection locked="0"/>
    </xf>
    <xf numFmtId="0" fontId="14" fillId="0" borderId="0" xfId="32" applyNumberFormat="1" applyFont="1" applyFill="1" applyBorder="1" applyAlignment="1" applyProtection="1">
      <alignment horizontal="left" vertical="center" wrapText="1"/>
    </xf>
    <xf numFmtId="0" fontId="5" fillId="0" borderId="13" xfId="32" applyNumberFormat="1" applyFont="1" applyFill="1" applyBorder="1" applyAlignment="1" applyProtection="1">
      <alignment horizontal="center" vertical="center" wrapText="1"/>
    </xf>
    <xf numFmtId="0" fontId="11" fillId="0" borderId="14" xfId="32" applyFont="1" applyFill="1" applyBorder="1" applyAlignment="1" applyProtection="1">
      <alignment horizontal="center" vertical="center" wrapText="1"/>
    </xf>
    <xf numFmtId="0" fontId="11" fillId="0" borderId="15" xfId="32" applyFont="1" applyFill="1" applyBorder="1" applyAlignment="1" applyProtection="1">
      <alignment horizontal="center" vertical="center" wrapText="1"/>
    </xf>
    <xf numFmtId="0" fontId="11" fillId="0" borderId="8" xfId="2" applyNumberFormat="1" applyFont="1" applyFill="1" applyBorder="1" applyAlignment="1" applyProtection="1">
      <alignment horizontal="center" vertical="center" wrapText="1"/>
    </xf>
    <xf numFmtId="0" fontId="11" fillId="0" borderId="16" xfId="2" applyNumberFormat="1" applyFont="1" applyFill="1" applyBorder="1" applyAlignment="1" applyProtection="1">
      <alignment horizontal="center" vertical="center" wrapText="1"/>
    </xf>
    <xf numFmtId="0" fontId="11" fillId="0" borderId="12" xfId="2" applyNumberFormat="1" applyFont="1" applyFill="1" applyBorder="1" applyAlignment="1" applyProtection="1">
      <alignment horizontal="center" vertical="center" wrapText="1"/>
    </xf>
    <xf numFmtId="0" fontId="11" fillId="0" borderId="1" xfId="2" applyNumberFormat="1" applyFont="1" applyFill="1" applyBorder="1" applyAlignment="1" applyProtection="1">
      <alignment horizontal="center" vertical="center" wrapText="1"/>
    </xf>
    <xf numFmtId="0" fontId="9" fillId="0" borderId="5" xfId="3" applyFont="1" applyFill="1" applyBorder="1" applyAlignment="1" applyProtection="1">
      <alignment horizontal="center" vertical="center" wrapText="1"/>
    </xf>
    <xf numFmtId="0" fontId="23" fillId="0" borderId="4" xfId="2" applyFont="1" applyFill="1" applyBorder="1" applyAlignment="1" applyProtection="1">
      <alignment horizontal="center" vertical="center" wrapText="1"/>
    </xf>
    <xf numFmtId="0" fontId="23" fillId="0" borderId="5" xfId="2" applyFont="1" applyFill="1" applyBorder="1" applyAlignment="1" applyProtection="1">
      <alignment horizontal="center" vertical="center" wrapText="1"/>
    </xf>
    <xf numFmtId="0" fontId="9" fillId="0" borderId="5" xfId="3" applyNumberFormat="1" applyFont="1" applyFill="1" applyBorder="1" applyAlignment="1" applyProtection="1">
      <alignment horizontal="center" vertical="center" wrapText="1"/>
    </xf>
    <xf numFmtId="0" fontId="7" fillId="0" borderId="5" xfId="2" applyNumberFormat="1" applyFont="1" applyFill="1" applyBorder="1" applyAlignment="1" applyProtection="1">
      <alignment horizontal="center" vertical="center"/>
    </xf>
    <xf numFmtId="0" fontId="4" fillId="0" borderId="0" xfId="32" applyNumberFormat="1" applyFont="1" applyFill="1" applyBorder="1" applyAlignment="1" applyProtection="1">
      <alignment horizontal="center" vertical="center"/>
      <protection locked="0"/>
    </xf>
    <xf numFmtId="0" fontId="11" fillId="0" borderId="4" xfId="32" applyNumberFormat="1" applyFont="1" applyFill="1" applyBorder="1" applyAlignment="1" applyProtection="1">
      <alignment horizontal="center" vertical="center" wrapText="1"/>
    </xf>
    <xf numFmtId="0" fontId="11" fillId="0" borderId="5" xfId="32" applyNumberFormat="1" applyFont="1" applyFill="1" applyBorder="1" applyAlignment="1" applyProtection="1">
      <alignment horizontal="center" vertical="center" wrapText="1"/>
    </xf>
    <xf numFmtId="0" fontId="7" fillId="0" borderId="2" xfId="32" applyFont="1" applyBorder="1" applyAlignment="1" applyProtection="1">
      <alignment horizontal="center" vertical="top"/>
    </xf>
    <xf numFmtId="0" fontId="7" fillId="3" borderId="6" xfId="2" applyFont="1" applyFill="1" applyBorder="1" applyAlignment="1" applyProtection="1">
      <alignment horizontal="center" vertical="center" wrapText="1"/>
    </xf>
    <xf numFmtId="0" fontId="23" fillId="0" borderId="9" xfId="32" applyFont="1" applyBorder="1" applyAlignment="1">
      <alignment horizontal="center" wrapText="1"/>
    </xf>
    <xf numFmtId="0" fontId="23" fillId="0" borderId="11" xfId="32" applyFont="1" applyBorder="1" applyAlignment="1">
      <alignment horizontal="center" wrapText="1"/>
    </xf>
    <xf numFmtId="0" fontId="7" fillId="3" borderId="4" xfId="2" applyFont="1" applyFill="1" applyBorder="1" applyAlignment="1" applyProtection="1">
      <alignment horizontal="center" vertical="center" wrapText="1"/>
    </xf>
    <xf numFmtId="0" fontId="7" fillId="3" borderId="5" xfId="2" applyFont="1" applyFill="1" applyBorder="1" applyAlignment="1" applyProtection="1">
      <alignment horizontal="center" vertical="center" wrapText="1"/>
    </xf>
    <xf numFmtId="0" fontId="7" fillId="3" borderId="2" xfId="2" applyFont="1" applyFill="1" applyBorder="1" applyAlignment="1" applyProtection="1">
      <alignment horizontal="center" vertical="center" wrapText="1"/>
    </xf>
    <xf numFmtId="0" fontId="7" fillId="3" borderId="11" xfId="2" applyFont="1" applyFill="1" applyBorder="1" applyAlignment="1" applyProtection="1">
      <alignment horizontal="center" vertical="center" wrapText="1"/>
    </xf>
    <xf numFmtId="0" fontId="7" fillId="0" borderId="8" xfId="2" applyFont="1" applyFill="1" applyBorder="1" applyAlignment="1" applyProtection="1">
      <alignment horizontal="center" vertical="center" wrapText="1"/>
    </xf>
    <xf numFmtId="0" fontId="7" fillId="0" borderId="12" xfId="2" applyFont="1" applyFill="1" applyBorder="1" applyAlignment="1" applyProtection="1">
      <alignment horizontal="center" vertical="center" wrapText="1"/>
    </xf>
    <xf numFmtId="0" fontId="23" fillId="0" borderId="2" xfId="32" applyFont="1" applyBorder="1" applyAlignment="1" applyProtection="1">
      <alignment horizontal="center" vertical="top"/>
    </xf>
    <xf numFmtId="0" fontId="11" fillId="3" borderId="4" xfId="2" applyFont="1" applyFill="1" applyBorder="1" applyAlignment="1" applyProtection="1">
      <alignment horizontal="center" vertical="center" wrapText="1"/>
    </xf>
    <xf numFmtId="0" fontId="11" fillId="3" borderId="2" xfId="2" applyFont="1" applyFill="1" applyBorder="1" applyAlignment="1" applyProtection="1">
      <alignment horizontal="center" vertical="center" wrapText="1"/>
    </xf>
    <xf numFmtId="0" fontId="11" fillId="0" borderId="6" xfId="2" applyFont="1" applyFill="1" applyBorder="1" applyAlignment="1" applyProtection="1">
      <alignment horizontal="center" vertical="center" wrapText="1"/>
    </xf>
    <xf numFmtId="0" fontId="11" fillId="0" borderId="11" xfId="2" applyFont="1" applyFill="1" applyBorder="1" applyAlignment="1" applyProtection="1">
      <alignment horizontal="center" vertical="center" wrapText="1"/>
    </xf>
    <xf numFmtId="0" fontId="11" fillId="3" borderId="6" xfId="2" applyFont="1" applyFill="1" applyBorder="1" applyAlignment="1" applyProtection="1">
      <alignment horizontal="center" vertical="center" wrapText="1"/>
    </xf>
    <xf numFmtId="0" fontId="11" fillId="3" borderId="11" xfId="2" applyFont="1" applyFill="1" applyBorder="1" applyAlignment="1" applyProtection="1">
      <alignment horizontal="center" vertical="center" wrapText="1"/>
    </xf>
    <xf numFmtId="0" fontId="11" fillId="0" borderId="0" xfId="3" applyFont="1" applyFill="1" applyAlignment="1" applyProtection="1">
      <alignment horizontal="left" vertical="center"/>
    </xf>
    <xf numFmtId="0" fontId="9" fillId="0" borderId="0" xfId="3" applyFont="1" applyFill="1" applyAlignment="1" applyProtection="1">
      <alignment horizontal="left"/>
    </xf>
    <xf numFmtId="0" fontId="14" fillId="0" borderId="0" xfId="32" applyNumberFormat="1" applyFont="1" applyFill="1" applyBorder="1" applyAlignment="1" applyProtection="1">
      <alignment horizontal="left" vertical="center"/>
      <protection locked="0"/>
    </xf>
    <xf numFmtId="0" fontId="5" fillId="0" borderId="13" xfId="32" applyNumberFormat="1" applyFont="1" applyFill="1" applyBorder="1" applyAlignment="1" applyProtection="1">
      <alignment horizontal="center" vertical="center"/>
    </xf>
    <xf numFmtId="0" fontId="5" fillId="0" borderId="15" xfId="32" applyNumberFormat="1" applyFont="1" applyFill="1" applyBorder="1" applyAlignment="1" applyProtection="1">
      <alignment horizontal="center" vertical="center"/>
    </xf>
    <xf numFmtId="0" fontId="11" fillId="0" borderId="6" xfId="32" applyFont="1" applyFill="1" applyBorder="1" applyAlignment="1" applyProtection="1">
      <alignment horizontal="center" vertical="center" wrapText="1"/>
    </xf>
    <xf numFmtId="0" fontId="11" fillId="0" borderId="11" xfId="32" applyFont="1" applyFill="1" applyBorder="1" applyAlignment="1" applyProtection="1">
      <alignment horizontal="center" vertical="center" wrapText="1"/>
    </xf>
    <xf numFmtId="0" fontId="11" fillId="0" borderId="4" xfId="32" applyFont="1" applyFill="1" applyBorder="1" applyAlignment="1" applyProtection="1">
      <alignment horizontal="center" vertical="center" wrapText="1"/>
    </xf>
    <xf numFmtId="0" fontId="50" fillId="2" borderId="0" xfId="32" applyNumberFormat="1" applyFont="1" applyFill="1" applyBorder="1" applyAlignment="1" applyProtection="1">
      <alignment horizontal="left" vertical="center" wrapText="1"/>
      <protection locked="0"/>
    </xf>
    <xf numFmtId="0" fontId="5" fillId="2" borderId="13" xfId="32" applyNumberFormat="1" applyFont="1" applyFill="1" applyBorder="1" applyAlignment="1" applyProtection="1">
      <alignment horizontal="center" vertical="center" wrapText="1"/>
    </xf>
    <xf numFmtId="0" fontId="5" fillId="2" borderId="15" xfId="32" applyNumberFormat="1" applyFont="1" applyFill="1" applyBorder="1" applyAlignment="1" applyProtection="1">
      <alignment horizontal="center" vertical="center" wrapText="1"/>
    </xf>
    <xf numFmtId="0" fontId="7" fillId="2" borderId="4" xfId="2" applyNumberFormat="1" applyFont="1" applyFill="1" applyBorder="1" applyAlignment="1" applyProtection="1">
      <alignment horizontal="center" vertical="center" wrapText="1"/>
    </xf>
    <xf numFmtId="0" fontId="7" fillId="2" borderId="5" xfId="2" applyNumberFormat="1" applyFont="1" applyFill="1" applyBorder="1" applyAlignment="1" applyProtection="1">
      <alignment horizontal="center" vertical="center" wrapText="1"/>
    </xf>
    <xf numFmtId="0" fontId="4" fillId="2" borderId="0" xfId="32" applyNumberFormat="1" applyFont="1" applyFill="1" applyBorder="1" applyAlignment="1" applyProtection="1">
      <alignment horizontal="center" vertical="center"/>
    </xf>
    <xf numFmtId="2" fontId="7" fillId="2" borderId="4" xfId="2" applyNumberFormat="1" applyFont="1" applyFill="1" applyBorder="1" applyAlignment="1" applyProtection="1">
      <alignment horizontal="center" vertical="center" wrapText="1"/>
    </xf>
    <xf numFmtId="0" fontId="11" fillId="2" borderId="5" xfId="0" applyFont="1" applyFill="1" applyBorder="1"/>
    <xf numFmtId="0" fontId="4" fillId="2" borderId="0" xfId="32" applyNumberFormat="1" applyFont="1" applyFill="1" applyBorder="1" applyAlignment="1" applyProtection="1">
      <alignment horizontal="center" vertical="center" wrapText="1" shrinkToFit="1"/>
    </xf>
    <xf numFmtId="0" fontId="15" fillId="0" borderId="0" xfId="32" applyNumberFormat="1" applyFont="1" applyFill="1" applyBorder="1" applyAlignment="1" applyProtection="1">
      <alignment horizontal="left" vertical="center"/>
      <protection locked="0"/>
    </xf>
    <xf numFmtId="0" fontId="7" fillId="2" borderId="13" xfId="42" applyNumberFormat="1" applyFont="1" applyFill="1" applyBorder="1" applyAlignment="1" applyProtection="1">
      <alignment horizontal="center"/>
    </xf>
    <xf numFmtId="0" fontId="7" fillId="2" borderId="15" xfId="42" applyNumberFormat="1" applyFont="1" applyFill="1" applyBorder="1" applyAlignment="1" applyProtection="1">
      <alignment horizontal="center"/>
    </xf>
    <xf numFmtId="0" fontId="7" fillId="2" borderId="6" xfId="2" applyNumberFormat="1" applyFont="1" applyFill="1" applyBorder="1" applyAlignment="1" applyProtection="1">
      <alignment horizontal="center" vertical="center" wrapText="1"/>
    </xf>
    <xf numFmtId="0" fontId="7" fillId="2" borderId="11" xfId="2" applyNumberFormat="1" applyFont="1" applyFill="1" applyBorder="1" applyAlignment="1" applyProtection="1">
      <alignment horizontal="center" vertical="center" wrapText="1"/>
    </xf>
    <xf numFmtId="0" fontId="9" fillId="2" borderId="4" xfId="3" applyNumberFormat="1" applyFont="1" applyFill="1" applyBorder="1" applyAlignment="1" applyProtection="1">
      <alignment horizontal="center" vertical="center" wrapText="1"/>
    </xf>
    <xf numFmtId="0" fontId="9" fillId="2" borderId="5" xfId="3" applyNumberFormat="1" applyFont="1" applyFill="1" applyBorder="1" applyAlignment="1" applyProtection="1">
      <alignment horizontal="center" vertical="center" wrapText="1"/>
    </xf>
    <xf numFmtId="0" fontId="9" fillId="2" borderId="2" xfId="3" applyNumberFormat="1" applyFont="1" applyFill="1" applyBorder="1" applyAlignment="1" applyProtection="1">
      <alignment horizontal="center" vertical="center" wrapText="1"/>
    </xf>
    <xf numFmtId="0" fontId="9" fillId="2" borderId="16" xfId="3" applyNumberFormat="1" applyFont="1" applyFill="1" applyBorder="1" applyAlignment="1" applyProtection="1">
      <alignment horizontal="center" vertical="center" wrapText="1"/>
    </xf>
    <xf numFmtId="0" fontId="9" fillId="2" borderId="1" xfId="3" applyNumberFormat="1" applyFont="1" applyFill="1" applyBorder="1" applyAlignment="1" applyProtection="1">
      <alignment horizontal="center" vertical="center" wrapText="1"/>
    </xf>
    <xf numFmtId="0" fontId="15" fillId="2" borderId="0" xfId="42" applyNumberFormat="1" applyFont="1" applyFill="1" applyBorder="1" applyAlignment="1" applyProtection="1">
      <alignment horizontal="left" vertical="center"/>
      <protection locked="0"/>
    </xf>
    <xf numFmtId="0" fontId="4" fillId="2" borderId="0" xfId="42" applyNumberFormat="1" applyFont="1" applyFill="1" applyBorder="1" applyAlignment="1" applyProtection="1">
      <alignment horizontal="center" vertical="center" wrapText="1"/>
    </xf>
    <xf numFmtId="0" fontId="7" fillId="2" borderId="13" xfId="42" applyNumberFormat="1" applyFont="1" applyFill="1" applyBorder="1" applyAlignment="1" applyProtection="1">
      <alignment horizontal="center" vertical="center"/>
    </xf>
    <xf numFmtId="0" fontId="7" fillId="2" borderId="15" xfId="42" applyNumberFormat="1" applyFont="1" applyFill="1" applyBorder="1" applyAlignment="1" applyProtection="1">
      <alignment horizontal="center" vertical="center"/>
    </xf>
    <xf numFmtId="0" fontId="9" fillId="2" borderId="8" xfId="3" applyNumberFormat="1" applyFont="1" applyFill="1" applyBorder="1" applyAlignment="1" applyProtection="1">
      <alignment horizontal="center" vertical="center" wrapText="1"/>
    </xf>
    <xf numFmtId="0" fontId="9" fillId="2" borderId="12" xfId="3" applyNumberFormat="1" applyFont="1" applyFill="1" applyBorder="1" applyAlignment="1" applyProtection="1">
      <alignment horizontal="center" vertical="center" wrapText="1"/>
    </xf>
    <xf numFmtId="0" fontId="15" fillId="2" borderId="0" xfId="32" applyNumberFormat="1" applyFont="1" applyFill="1" applyBorder="1" applyAlignment="1" applyProtection="1">
      <alignment horizontal="left" vertical="center"/>
      <protection locked="0"/>
    </xf>
    <xf numFmtId="0" fontId="14" fillId="2" borderId="0" xfId="32" applyNumberFormat="1" applyFont="1" applyFill="1" applyBorder="1" applyAlignment="1" applyProtection="1">
      <alignment horizontal="justify" vertical="center" wrapText="1"/>
      <protection locked="0"/>
    </xf>
    <xf numFmtId="0" fontId="7" fillId="0" borderId="2" xfId="32" applyNumberFormat="1" applyFont="1" applyFill="1" applyBorder="1" applyAlignment="1" applyProtection="1">
      <alignment horizontal="center" vertical="center"/>
      <protection locked="0"/>
    </xf>
    <xf numFmtId="206" fontId="7" fillId="0" borderId="7" xfId="32" applyNumberFormat="1" applyFont="1" applyFill="1" applyBorder="1" applyAlignment="1" applyProtection="1">
      <alignment horizontal="center" vertical="center"/>
      <protection locked="0"/>
    </xf>
    <xf numFmtId="0" fontId="7" fillId="2" borderId="2" xfId="32" applyNumberFormat="1" applyFont="1" applyFill="1" applyBorder="1" applyAlignment="1" applyProtection="1">
      <alignment horizontal="center" vertical="center"/>
    </xf>
    <xf numFmtId="0" fontId="7" fillId="2" borderId="2" xfId="2" applyNumberFormat="1" applyFont="1" applyFill="1" applyBorder="1" applyAlignment="1" applyProtection="1">
      <alignment horizontal="center" vertical="center" wrapText="1"/>
    </xf>
    <xf numFmtId="0" fontId="4" fillId="2" borderId="0" xfId="32" applyNumberFormat="1" applyFont="1" applyFill="1" applyBorder="1" applyAlignment="1" applyProtection="1">
      <alignment horizontal="center" vertical="center" wrapText="1"/>
    </xf>
    <xf numFmtId="0" fontId="7" fillId="2" borderId="68" xfId="32" applyNumberFormat="1" applyFont="1" applyFill="1" applyBorder="1" applyAlignment="1" applyProtection="1">
      <alignment horizontal="center" vertical="center"/>
    </xf>
    <xf numFmtId="0" fontId="7" fillId="2" borderId="71" xfId="32" applyNumberFormat="1" applyFont="1" applyFill="1" applyBorder="1" applyAlignment="1" applyProtection="1">
      <alignment horizontal="center" vertical="center"/>
    </xf>
    <xf numFmtId="0" fontId="7" fillId="2" borderId="74" xfId="32" applyNumberFormat="1" applyFont="1" applyFill="1" applyBorder="1" applyAlignment="1" applyProtection="1">
      <alignment horizontal="center" vertical="center"/>
    </xf>
    <xf numFmtId="0" fontId="11" fillId="2" borderId="69" xfId="3" applyFont="1" applyFill="1" applyBorder="1" applyAlignment="1" applyProtection="1">
      <alignment horizontal="center" vertical="center" wrapText="1"/>
    </xf>
    <xf numFmtId="0" fontId="11" fillId="2" borderId="72" xfId="3" applyFont="1" applyFill="1" applyBorder="1" applyAlignment="1" applyProtection="1">
      <alignment horizontal="center" vertical="center" wrapText="1"/>
    </xf>
    <xf numFmtId="0" fontId="11" fillId="2" borderId="75" xfId="3" applyFont="1" applyFill="1" applyBorder="1" applyAlignment="1" applyProtection="1">
      <alignment horizontal="center" vertical="center" wrapText="1"/>
    </xf>
    <xf numFmtId="0" fontId="11" fillId="2" borderId="70"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4" xfId="2" quotePrefix="1" applyFont="1" applyFill="1" applyBorder="1" applyAlignment="1" applyProtection="1">
      <alignment horizontal="center" vertical="center"/>
    </xf>
    <xf numFmtId="0" fontId="7" fillId="0" borderId="5" xfId="2" quotePrefix="1" applyFont="1" applyFill="1" applyBorder="1" applyAlignment="1" applyProtection="1">
      <alignment horizontal="center" vertical="center"/>
    </xf>
    <xf numFmtId="0" fontId="50" fillId="0" borderId="0" xfId="0" applyFont="1" applyBorder="1" applyAlignment="1">
      <alignment horizontal="left" vertical="center" wrapText="1"/>
    </xf>
    <xf numFmtId="0" fontId="5" fillId="0" borderId="14" xfId="32" applyNumberFormat="1" applyFont="1" applyFill="1" applyBorder="1" applyAlignment="1" applyProtection="1">
      <alignment horizontal="center" vertical="center" wrapText="1"/>
    </xf>
    <xf numFmtId="0" fontId="5" fillId="0" borderId="15" xfId="32" applyNumberFormat="1" applyFont="1" applyFill="1" applyBorder="1" applyAlignment="1" applyProtection="1">
      <alignment horizontal="center" vertical="center" wrapText="1"/>
    </xf>
    <xf numFmtId="0" fontId="7" fillId="0" borderId="8" xfId="32" applyNumberFormat="1" applyFont="1" applyFill="1" applyBorder="1" applyAlignment="1" applyProtection="1">
      <alignment horizontal="center" vertical="center" wrapText="1"/>
    </xf>
    <xf numFmtId="0" fontId="7" fillId="0" borderId="16" xfId="32" applyNumberFormat="1" applyFont="1" applyFill="1" applyBorder="1" applyAlignment="1" applyProtection="1">
      <alignment horizontal="center" vertical="center" wrapText="1"/>
    </xf>
    <xf numFmtId="0" fontId="7" fillId="0" borderId="13" xfId="32" applyNumberFormat="1" applyFont="1" applyFill="1" applyBorder="1" applyAlignment="1" applyProtection="1">
      <alignment horizontal="center" vertical="center" wrapText="1"/>
    </xf>
    <xf numFmtId="1" fontId="7" fillId="0" borderId="57" xfId="43" applyNumberFormat="1" applyFont="1" applyFill="1" applyBorder="1" applyAlignment="1" applyProtection="1">
      <alignment horizontal="center" vertical="center"/>
    </xf>
    <xf numFmtId="1" fontId="7" fillId="0" borderId="59" xfId="43" applyNumberFormat="1" applyFont="1" applyFill="1" applyBorder="1" applyAlignment="1" applyProtection="1">
      <alignment horizontal="center" vertical="center"/>
    </xf>
    <xf numFmtId="1" fontId="7" fillId="0" borderId="78" xfId="43" applyNumberFormat="1" applyFont="1" applyFill="1" applyBorder="1" applyAlignment="1" applyProtection="1">
      <alignment horizontal="center" vertical="center"/>
    </xf>
    <xf numFmtId="1" fontId="7" fillId="0" borderId="4" xfId="43" applyNumberFormat="1" applyFont="1" applyFill="1" applyBorder="1" applyAlignment="1" applyProtection="1">
      <alignment horizontal="center" vertical="center"/>
    </xf>
    <xf numFmtId="1" fontId="7" fillId="0" borderId="5" xfId="43" applyNumberFormat="1" applyFont="1" applyFill="1" applyBorder="1" applyAlignment="1" applyProtection="1">
      <alignment horizontal="center" vertical="center"/>
    </xf>
    <xf numFmtId="0" fontId="7" fillId="0" borderId="8" xfId="2" applyNumberFormat="1" applyFont="1" applyFill="1" applyBorder="1" applyAlignment="1" applyProtection="1">
      <alignment horizontal="center" vertical="center" wrapText="1"/>
    </xf>
    <xf numFmtId="0" fontId="7" fillId="0" borderId="10" xfId="2" applyNumberFormat="1" applyFont="1" applyFill="1" applyBorder="1" applyAlignment="1" applyProtection="1">
      <alignment horizontal="center" vertical="center" wrapText="1"/>
    </xf>
    <xf numFmtId="0" fontId="7" fillId="0" borderId="12" xfId="2" applyNumberFormat="1" applyFont="1" applyFill="1" applyBorder="1" applyAlignment="1" applyProtection="1">
      <alignment horizontal="center" vertical="center" wrapText="1"/>
    </xf>
    <xf numFmtId="0" fontId="7" fillId="0" borderId="8" xfId="2" applyNumberFormat="1" applyFont="1" applyFill="1" applyBorder="1" applyAlignment="1" applyProtection="1">
      <alignment horizontal="center" vertical="center"/>
    </xf>
    <xf numFmtId="0" fontId="7" fillId="0" borderId="12" xfId="2" applyNumberFormat="1" applyFont="1" applyFill="1" applyBorder="1" applyAlignment="1" applyProtection="1">
      <alignment horizontal="center" vertical="center"/>
    </xf>
    <xf numFmtId="0" fontId="5" fillId="0" borderId="16" xfId="32" applyNumberFormat="1" applyFont="1" applyFill="1" applyBorder="1" applyAlignment="1" applyProtection="1">
      <alignment horizontal="right" vertical="center" wrapText="1"/>
    </xf>
    <xf numFmtId="0" fontId="5" fillId="0" borderId="0" xfId="32" applyNumberFormat="1" applyFont="1" applyFill="1" applyBorder="1" applyAlignment="1" applyProtection="1">
      <alignment horizontal="right" vertical="center" wrapText="1"/>
    </xf>
    <xf numFmtId="0" fontId="5" fillId="0" borderId="1" xfId="32" applyNumberFormat="1" applyFont="1" applyFill="1" applyBorder="1" applyAlignment="1" applyProtection="1">
      <alignment horizontal="right" vertical="center" wrapText="1"/>
    </xf>
    <xf numFmtId="0" fontId="7" fillId="0" borderId="6" xfId="2" applyNumberFormat="1" applyFont="1" applyFill="1" applyBorder="1" applyAlignment="1" applyProtection="1">
      <alignment horizontal="center" vertical="center" wrapText="1"/>
    </xf>
    <xf numFmtId="0" fontId="7" fillId="0" borderId="9" xfId="2" applyNumberFormat="1" applyFont="1" applyFill="1" applyBorder="1" applyAlignment="1" applyProtection="1">
      <alignment horizontal="center" vertical="center" wrapText="1"/>
    </xf>
    <xf numFmtId="0" fontId="7" fillId="0" borderId="11" xfId="2" applyNumberFormat="1" applyFont="1" applyFill="1" applyBorder="1" applyAlignment="1" applyProtection="1">
      <alignment horizontal="center" vertical="center" wrapText="1"/>
    </xf>
    <xf numFmtId="0" fontId="7" fillId="0" borderId="8" xfId="2" applyFont="1" applyFill="1" applyBorder="1" applyAlignment="1" applyProtection="1">
      <alignment horizontal="center" vertical="center"/>
    </xf>
    <xf numFmtId="0" fontId="7" fillId="0" borderId="16" xfId="2" applyFont="1" applyFill="1" applyBorder="1" applyAlignment="1" applyProtection="1">
      <alignment horizontal="center" vertical="center"/>
    </xf>
    <xf numFmtId="0" fontId="7" fillId="0" borderId="13" xfId="2" applyFont="1" applyFill="1" applyBorder="1" applyAlignment="1" applyProtection="1">
      <alignment horizontal="center" vertical="center"/>
    </xf>
    <xf numFmtId="0" fontId="9" fillId="0" borderId="60" xfId="3" applyFont="1" applyFill="1" applyBorder="1" applyAlignment="1" applyProtection="1">
      <alignment horizontal="center" vertical="center" wrapText="1"/>
    </xf>
    <xf numFmtId="0" fontId="9" fillId="0" borderId="10" xfId="3" applyFont="1" applyFill="1" applyBorder="1" applyAlignment="1" applyProtection="1">
      <alignment horizontal="center" vertical="center" wrapText="1"/>
    </xf>
    <xf numFmtId="0" fontId="9" fillId="0" borderId="62" xfId="3" applyFont="1" applyFill="1" applyBorder="1" applyAlignment="1" applyProtection="1">
      <alignment horizontal="center" vertical="center" wrapText="1"/>
    </xf>
    <xf numFmtId="0" fontId="7" fillId="0" borderId="13" xfId="2" applyFont="1" applyFill="1" applyBorder="1" applyAlignment="1" applyProtection="1">
      <alignment horizontal="center" vertical="center" wrapText="1"/>
    </xf>
    <xf numFmtId="0" fontId="7" fillId="0" borderId="15" xfId="2" applyFont="1" applyFill="1" applyBorder="1" applyAlignment="1" applyProtection="1">
      <alignment horizontal="center" vertical="center" wrapText="1"/>
    </xf>
    <xf numFmtId="209" fontId="11" fillId="0" borderId="4" xfId="32" applyNumberFormat="1" applyFont="1" applyFill="1" applyBorder="1" applyAlignment="1" applyProtection="1">
      <alignment horizontal="center" vertical="center"/>
      <protection locked="0"/>
    </xf>
    <xf numFmtId="209" fontId="11" fillId="0" borderId="5" xfId="32" applyNumberFormat="1" applyFont="1" applyFill="1" applyBorder="1" applyAlignment="1" applyProtection="1">
      <alignment horizontal="center" vertical="center"/>
      <protection locked="0"/>
    </xf>
    <xf numFmtId="209" fontId="11" fillId="0" borderId="2" xfId="32" applyNumberFormat="1" applyFont="1" applyFill="1" applyBorder="1" applyAlignment="1" applyProtection="1">
      <alignment horizontal="center" vertical="center"/>
      <protection locked="0"/>
    </xf>
    <xf numFmtId="0" fontId="5" fillId="0" borderId="13" xfId="32" applyNumberFormat="1" applyFont="1" applyFill="1" applyBorder="1" applyAlignment="1" applyProtection="1">
      <alignment horizontal="center" vertical="center"/>
      <protection locked="0"/>
    </xf>
    <xf numFmtId="0" fontId="5" fillId="0" borderId="14" xfId="32" applyNumberFormat="1" applyFont="1" applyFill="1" applyBorder="1" applyAlignment="1" applyProtection="1">
      <alignment horizontal="center" vertical="center"/>
      <protection locked="0"/>
    </xf>
    <xf numFmtId="0" fontId="5" fillId="0" borderId="15" xfId="32" applyNumberFormat="1" applyFont="1" applyFill="1" applyBorder="1" applyAlignment="1" applyProtection="1">
      <alignment horizontal="center" vertical="center"/>
      <protection locked="0"/>
    </xf>
    <xf numFmtId="0" fontId="7" fillId="0" borderId="56" xfId="2" applyFont="1" applyFill="1" applyBorder="1" applyAlignment="1" applyProtection="1">
      <alignment horizontal="center" vertical="center" wrapText="1"/>
    </xf>
    <xf numFmtId="0" fontId="7" fillId="0" borderId="9" xfId="2" applyFont="1" applyFill="1" applyBorder="1" applyAlignment="1" applyProtection="1">
      <alignment horizontal="center" vertical="center" wrapText="1"/>
    </xf>
    <xf numFmtId="0" fontId="7" fillId="0" borderId="61" xfId="2" applyFont="1" applyFill="1" applyBorder="1" applyAlignment="1" applyProtection="1">
      <alignment horizontal="center" vertical="center" wrapText="1"/>
    </xf>
    <xf numFmtId="0" fontId="9" fillId="0" borderId="56" xfId="3" applyFont="1" applyFill="1" applyBorder="1" applyAlignment="1" applyProtection="1">
      <alignment horizontal="center" vertical="center" wrapText="1"/>
    </xf>
    <xf numFmtId="0" fontId="9" fillId="0" borderId="61" xfId="3" applyFont="1" applyFill="1" applyBorder="1" applyAlignment="1" applyProtection="1">
      <alignment horizontal="center" vertical="center" wrapText="1"/>
    </xf>
    <xf numFmtId="0" fontId="7" fillId="2" borderId="7" xfId="11" applyFont="1" applyFill="1" applyBorder="1" applyAlignment="1" applyProtection="1">
      <alignment horizontal="center" vertical="center" wrapText="1"/>
    </xf>
    <xf numFmtId="0" fontId="7" fillId="2" borderId="4" xfId="11" applyFont="1" applyFill="1" applyBorder="1" applyAlignment="1" applyProtection="1">
      <alignment horizontal="center" vertical="center" wrapText="1"/>
    </xf>
    <xf numFmtId="0" fontId="14" fillId="0" borderId="0" xfId="11" applyNumberFormat="1" applyFont="1" applyFill="1" applyBorder="1" applyAlignment="1" applyProtection="1">
      <alignment horizontal="left" vertical="center" wrapText="1"/>
    </xf>
    <xf numFmtId="0" fontId="5" fillId="0" borderId="42" xfId="11" applyFont="1" applyFill="1" applyBorder="1" applyAlignment="1" applyProtection="1">
      <alignment horizontal="center" vertical="center" wrapText="1"/>
    </xf>
    <xf numFmtId="0" fontId="5" fillId="0" borderId="0" xfId="11" applyFont="1" applyFill="1" applyBorder="1" applyAlignment="1" applyProtection="1">
      <alignment horizontal="center" vertical="center" wrapText="1"/>
    </xf>
    <xf numFmtId="0" fontId="5" fillId="0" borderId="1" xfId="11" applyFont="1" applyFill="1" applyBorder="1" applyAlignment="1" applyProtection="1">
      <alignment horizontal="center" vertical="center" wrapText="1"/>
    </xf>
    <xf numFmtId="0" fontId="5" fillId="0" borderId="14" xfId="11" applyFont="1" applyFill="1" applyBorder="1" applyAlignment="1" applyProtection="1">
      <alignment horizontal="center" vertical="center" wrapText="1"/>
    </xf>
    <xf numFmtId="0" fontId="7" fillId="0" borderId="7" xfId="32" applyFont="1" applyFill="1" applyBorder="1" applyAlignment="1" applyProtection="1">
      <alignment horizontal="center" vertical="center" wrapText="1"/>
    </xf>
    <xf numFmtId="0" fontId="7" fillId="0" borderId="4" xfId="32" applyFont="1" applyFill="1" applyBorder="1" applyAlignment="1" applyProtection="1">
      <alignment horizontal="center" vertical="center" wrapText="1"/>
    </xf>
    <xf numFmtId="0" fontId="7" fillId="0" borderId="7" xfId="11" applyNumberFormat="1" applyFont="1" applyFill="1" applyBorder="1" applyAlignment="1" applyProtection="1">
      <alignment horizontal="center" vertical="center"/>
    </xf>
    <xf numFmtId="0" fontId="7" fillId="0" borderId="4" xfId="11" applyNumberFormat="1" applyFont="1" applyFill="1" applyBorder="1" applyAlignment="1" applyProtection="1">
      <alignment horizontal="center" vertical="center"/>
    </xf>
    <xf numFmtId="0" fontId="7" fillId="0" borderId="4" xfId="11" applyFont="1" applyFill="1" applyBorder="1" applyAlignment="1" applyProtection="1">
      <alignment horizontal="center" vertical="center" wrapText="1"/>
    </xf>
    <xf numFmtId="0" fontId="7" fillId="0" borderId="5" xfId="11" applyFont="1" applyFill="1" applyBorder="1" applyAlignment="1" applyProtection="1">
      <alignment horizontal="center" vertical="center" wrapText="1"/>
    </xf>
    <xf numFmtId="0" fontId="7" fillId="0" borderId="2" xfId="11" applyFont="1" applyFill="1" applyBorder="1" applyAlignment="1" applyProtection="1">
      <alignment horizontal="center" vertical="center" wrapText="1"/>
    </xf>
    <xf numFmtId="0" fontId="7" fillId="0" borderId="7" xfId="11"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7" fillId="2" borderId="5" xfId="11" applyFont="1" applyFill="1" applyBorder="1" applyAlignment="1" applyProtection="1">
      <alignment horizontal="center" vertical="center" wrapText="1"/>
    </xf>
    <xf numFmtId="0" fontId="7" fillId="0" borderId="20" xfId="32" applyFont="1" applyFill="1" applyBorder="1" applyAlignment="1" applyProtection="1">
      <alignment horizontal="center" vertical="center" wrapText="1"/>
    </xf>
    <xf numFmtId="0" fontId="7" fillId="0" borderId="21" xfId="32" applyFont="1" applyFill="1" applyBorder="1" applyAlignment="1" applyProtection="1">
      <alignment horizontal="center" vertical="center" wrapText="1"/>
    </xf>
    <xf numFmtId="0" fontId="7" fillId="0" borderId="20" xfId="2" applyNumberFormat="1" applyFont="1" applyFill="1" applyBorder="1" applyAlignment="1" applyProtection="1">
      <alignment horizontal="center" vertical="center" wrapText="1"/>
    </xf>
    <xf numFmtId="0" fontId="7" fillId="0" borderId="20" xfId="11" applyNumberFormat="1" applyFont="1" applyFill="1" applyBorder="1" applyAlignment="1" applyProtection="1">
      <alignment horizontal="center" vertical="center"/>
    </xf>
    <xf numFmtId="0" fontId="7" fillId="0" borderId="21" xfId="11" applyNumberFormat="1" applyFont="1" applyFill="1" applyBorder="1" applyAlignment="1" applyProtection="1">
      <alignment horizontal="center" vertical="center"/>
    </xf>
    <xf numFmtId="0" fontId="7" fillId="2" borderId="4" xfId="11" applyNumberFormat="1" applyFont="1" applyFill="1" applyBorder="1" applyAlignment="1" applyProtection="1">
      <alignment horizontal="center" vertical="center" wrapText="1"/>
    </xf>
    <xf numFmtId="0" fontId="7" fillId="2" borderId="5" xfId="11" applyNumberFormat="1" applyFont="1" applyFill="1" applyBorder="1" applyAlignment="1" applyProtection="1">
      <alignment horizontal="center" vertical="center" wrapText="1"/>
    </xf>
    <xf numFmtId="0" fontId="7" fillId="2" borderId="2" xfId="11" applyNumberFormat="1" applyFont="1" applyFill="1" applyBorder="1" applyAlignment="1" applyProtection="1">
      <alignment horizontal="center" vertical="center" wrapText="1"/>
    </xf>
    <xf numFmtId="0" fontId="7" fillId="2" borderId="7" xfId="11" applyNumberFormat="1" applyFont="1" applyFill="1" applyBorder="1" applyAlignment="1" applyProtection="1">
      <alignment horizontal="center" vertical="center" wrapText="1"/>
    </xf>
    <xf numFmtId="0" fontId="7" fillId="2" borderId="13" xfId="11" applyNumberFormat="1" applyFont="1" applyFill="1" applyBorder="1" applyAlignment="1" applyProtection="1">
      <alignment horizontal="center" vertical="center" wrapText="1"/>
    </xf>
    <xf numFmtId="0" fontId="7" fillId="2" borderId="14" xfId="11" applyNumberFormat="1" applyFont="1" applyFill="1" applyBorder="1" applyAlignment="1" applyProtection="1">
      <alignment horizontal="center" vertical="center" wrapText="1"/>
    </xf>
    <xf numFmtId="0" fontId="7" fillId="2" borderId="15" xfId="11" applyNumberFormat="1" applyFont="1" applyFill="1" applyBorder="1" applyAlignment="1" applyProtection="1">
      <alignment horizontal="center" vertical="center" wrapText="1"/>
    </xf>
    <xf numFmtId="0" fontId="7" fillId="2" borderId="7" xfId="11" applyNumberFormat="1" applyFont="1" applyFill="1" applyBorder="1" applyAlignment="1" applyProtection="1">
      <alignment horizontal="center" vertical="center" wrapText="1"/>
      <protection locked="0"/>
    </xf>
    <xf numFmtId="0" fontId="7" fillId="2" borderId="4" xfId="11" applyNumberFormat="1" applyFont="1" applyFill="1" applyBorder="1" applyAlignment="1" applyProtection="1">
      <alignment horizontal="center" vertical="center" wrapText="1"/>
      <protection locked="0"/>
    </xf>
    <xf numFmtId="0" fontId="15" fillId="2" borderId="0" xfId="11" applyNumberFormat="1" applyFont="1" applyFill="1" applyBorder="1" applyAlignment="1" applyProtection="1">
      <alignment horizontal="left" vertical="center" wrapText="1"/>
    </xf>
    <xf numFmtId="0" fontId="7" fillId="2" borderId="2" xfId="2" applyFont="1" applyFill="1" applyBorder="1" applyAlignment="1" applyProtection="1">
      <alignment horizontal="center" vertical="center" wrapText="1"/>
    </xf>
    <xf numFmtId="0" fontId="15" fillId="2" borderId="0" xfId="4" applyFont="1" applyFill="1" applyBorder="1" applyAlignment="1" applyProtection="1">
      <alignment horizontal="left" vertical="center" wrapText="1"/>
    </xf>
    <xf numFmtId="0" fontId="14" fillId="2" borderId="0" xfId="11" applyNumberFormat="1" applyFont="1" applyFill="1" applyBorder="1" applyAlignment="1" applyProtection="1">
      <alignment horizontal="justify" vertical="center" wrapText="1"/>
      <protection locked="0"/>
    </xf>
    <xf numFmtId="0" fontId="5" fillId="2" borderId="13" xfId="4" applyFont="1" applyFill="1" applyBorder="1" applyAlignment="1" applyProtection="1">
      <alignment horizontal="center" vertical="center"/>
    </xf>
    <xf numFmtId="0" fontId="5" fillId="2" borderId="14" xfId="4" applyFont="1" applyFill="1" applyBorder="1" applyAlignment="1" applyProtection="1">
      <alignment horizontal="center" vertical="center"/>
    </xf>
    <xf numFmtId="0" fontId="5" fillId="2" borderId="15" xfId="4" applyFont="1" applyFill="1" applyBorder="1" applyAlignment="1" applyProtection="1">
      <alignment horizontal="center" vertical="center"/>
    </xf>
    <xf numFmtId="0" fontId="7" fillId="2" borderId="2" xfId="2" applyFont="1" applyFill="1" applyBorder="1" applyAlignment="1" applyProtection="1">
      <alignment horizontal="center" vertical="center"/>
    </xf>
    <xf numFmtId="0" fontId="9" fillId="2" borderId="6" xfId="3" applyFont="1" applyFill="1" applyBorder="1" applyAlignment="1" applyProtection="1">
      <alignment horizontal="center" vertical="center" wrapText="1"/>
    </xf>
    <xf numFmtId="0" fontId="9" fillId="2" borderId="9" xfId="3" applyFont="1" applyFill="1" applyBorder="1" applyAlignment="1" applyProtection="1">
      <alignment horizontal="center" vertical="center" wrapText="1"/>
    </xf>
    <xf numFmtId="0" fontId="9" fillId="2" borderId="11" xfId="3" applyFont="1" applyFill="1" applyBorder="1" applyAlignment="1" applyProtection="1">
      <alignment horizontal="center" vertical="center" wrapText="1"/>
    </xf>
    <xf numFmtId="17" fontId="23" fillId="2" borderId="6" xfId="2" applyNumberFormat="1" applyFont="1" applyFill="1" applyBorder="1" applyAlignment="1" applyProtection="1">
      <alignment horizontal="center" vertical="center" wrapText="1"/>
    </xf>
    <xf numFmtId="17" fontId="23" fillId="2" borderId="9" xfId="2" applyNumberFormat="1" applyFont="1" applyFill="1" applyBorder="1" applyAlignment="1" applyProtection="1">
      <alignment horizontal="center" vertical="center" wrapText="1"/>
    </xf>
    <xf numFmtId="17" fontId="23" fillId="2" borderId="11" xfId="2" applyNumberFormat="1" applyFont="1" applyFill="1" applyBorder="1" applyAlignment="1" applyProtection="1">
      <alignment horizontal="center" vertical="center" wrapText="1"/>
    </xf>
    <xf numFmtId="17" fontId="7" fillId="2" borderId="4" xfId="2" applyNumberFormat="1" applyFont="1" applyFill="1" applyBorder="1" applyAlignment="1" applyProtection="1">
      <alignment horizontal="center" vertical="center" wrapText="1"/>
    </xf>
    <xf numFmtId="17" fontId="7" fillId="2" borderId="5" xfId="2" applyNumberFormat="1" applyFont="1" applyFill="1" applyBorder="1" applyAlignment="1" applyProtection="1">
      <alignment horizontal="center" vertical="center" wrapText="1"/>
    </xf>
    <xf numFmtId="17" fontId="7" fillId="2" borderId="2" xfId="2" applyNumberFormat="1" applyFont="1" applyFill="1" applyBorder="1" applyAlignment="1" applyProtection="1">
      <alignment horizontal="center" vertical="center" wrapText="1"/>
    </xf>
    <xf numFmtId="0" fontId="9" fillId="2" borderId="8" xfId="3" applyFont="1" applyFill="1" applyBorder="1" applyAlignment="1" applyProtection="1">
      <alignment horizontal="center" vertical="center" wrapText="1"/>
    </xf>
    <xf numFmtId="0" fontId="9" fillId="2" borderId="10" xfId="3" applyFont="1" applyFill="1" applyBorder="1" applyAlignment="1" applyProtection="1">
      <alignment horizontal="center" vertical="center" wrapText="1"/>
    </xf>
    <xf numFmtId="0" fontId="9" fillId="2" borderId="12" xfId="3" applyFont="1" applyFill="1" applyBorder="1" applyAlignment="1" applyProtection="1">
      <alignment horizontal="center" vertical="center" wrapText="1"/>
    </xf>
    <xf numFmtId="17" fontId="9" fillId="2" borderId="6" xfId="3" applyNumberFormat="1" applyFont="1" applyFill="1" applyBorder="1" applyAlignment="1" applyProtection="1">
      <alignment horizontal="center" vertical="center" wrapText="1"/>
    </xf>
    <xf numFmtId="17" fontId="9" fillId="2" borderId="11" xfId="3" applyNumberFormat="1" applyFont="1" applyFill="1" applyBorder="1" applyAlignment="1" applyProtection="1">
      <alignment horizontal="center" vertical="center" wrapText="1"/>
    </xf>
    <xf numFmtId="0" fontId="4" fillId="2" borderId="0" xfId="4" applyFont="1" applyFill="1" applyBorder="1" applyAlignment="1" applyProtection="1">
      <alignment horizontal="center" vertical="center" wrapText="1"/>
    </xf>
    <xf numFmtId="0" fontId="5" fillId="2" borderId="13" xfId="4" applyFont="1" applyFill="1" applyBorder="1" applyAlignment="1" applyProtection="1">
      <alignment horizontal="center" vertical="top"/>
    </xf>
    <xf numFmtId="0" fontId="5" fillId="2" borderId="14" xfId="4" applyFont="1" applyFill="1" applyBorder="1" applyAlignment="1" applyProtection="1">
      <alignment horizontal="center" vertical="top"/>
    </xf>
    <xf numFmtId="0" fontId="5" fillId="2" borderId="15" xfId="4" applyFont="1" applyFill="1" applyBorder="1" applyAlignment="1" applyProtection="1">
      <alignment horizontal="center" vertical="top"/>
    </xf>
    <xf numFmtId="17" fontId="23" fillId="2" borderId="7" xfId="2" applyNumberFormat="1" applyFont="1" applyFill="1" applyBorder="1" applyAlignment="1" applyProtection="1">
      <alignment horizontal="center" vertical="center" wrapText="1"/>
    </xf>
    <xf numFmtId="17" fontId="7" fillId="2" borderId="7" xfId="2" applyNumberFormat="1" applyFont="1" applyFill="1" applyBorder="1" applyAlignment="1" applyProtection="1">
      <alignment horizontal="center" vertical="center" wrapText="1"/>
    </xf>
    <xf numFmtId="17" fontId="9" fillId="2" borderId="7" xfId="3" applyNumberFormat="1" applyFont="1" applyFill="1" applyBorder="1" applyAlignment="1" applyProtection="1">
      <alignment horizontal="center" vertical="center" wrapText="1"/>
    </xf>
    <xf numFmtId="0" fontId="50" fillId="2" borderId="0" xfId="11" applyNumberFormat="1" applyFont="1" applyFill="1" applyBorder="1" applyAlignment="1" applyProtection="1">
      <alignment horizontal="left" vertical="center" wrapText="1"/>
    </xf>
    <xf numFmtId="0" fontId="23" fillId="2" borderId="2" xfId="11" applyNumberFormat="1" applyFont="1" applyFill="1" applyBorder="1" applyAlignment="1" applyProtection="1">
      <alignment horizontal="center" vertical="center"/>
    </xf>
    <xf numFmtId="0" fontId="23" fillId="2" borderId="7" xfId="4" applyFont="1" applyFill="1" applyBorder="1" applyAlignment="1" applyProtection="1">
      <alignment horizontal="center" vertical="center" wrapText="1"/>
    </xf>
    <xf numFmtId="0" fontId="23" fillId="2" borderId="4" xfId="4" applyFont="1" applyFill="1" applyBorder="1" applyAlignment="1" applyProtection="1">
      <alignment horizontal="center" vertical="center" wrapText="1"/>
    </xf>
    <xf numFmtId="0" fontId="23" fillId="2" borderId="7" xfId="2" applyFont="1" applyFill="1" applyBorder="1" applyAlignment="1" applyProtection="1">
      <alignment horizontal="center" vertical="center" wrapText="1"/>
    </xf>
    <xf numFmtId="0" fontId="23" fillId="2" borderId="6" xfId="2" applyFont="1" applyFill="1" applyBorder="1" applyAlignment="1" applyProtection="1">
      <alignment horizontal="center" vertical="center" wrapText="1"/>
    </xf>
    <xf numFmtId="0" fontId="23" fillId="2" borderId="11" xfId="2" applyFont="1" applyFill="1" applyBorder="1" applyAlignment="1" applyProtection="1">
      <alignment horizontal="center" vertical="center" wrapText="1"/>
    </xf>
    <xf numFmtId="0" fontId="23" fillId="2" borderId="4" xfId="2" applyFont="1" applyFill="1" applyBorder="1" applyAlignment="1" applyProtection="1">
      <alignment horizontal="center" vertical="center" wrapText="1"/>
    </xf>
    <xf numFmtId="0" fontId="23" fillId="2" borderId="5" xfId="2" applyFont="1" applyFill="1" applyBorder="1" applyAlignment="1" applyProtection="1">
      <alignment horizontal="center" vertical="center" wrapText="1"/>
    </xf>
    <xf numFmtId="0" fontId="23" fillId="2" borderId="2" xfId="2" applyFont="1" applyFill="1" applyBorder="1" applyAlignment="1" applyProtection="1">
      <alignment horizontal="center" vertical="center" wrapText="1"/>
    </xf>
    <xf numFmtId="6" fontId="23" fillId="2" borderId="4" xfId="2" applyNumberFormat="1" applyFont="1" applyFill="1" applyBorder="1" applyAlignment="1" applyProtection="1">
      <alignment horizontal="center" vertical="center" wrapText="1"/>
    </xf>
    <xf numFmtId="6" fontId="23" fillId="2" borderId="5" xfId="2" applyNumberFormat="1" applyFont="1" applyFill="1" applyBorder="1" applyAlignment="1" applyProtection="1">
      <alignment horizontal="center" vertical="center" wrapText="1"/>
    </xf>
    <xf numFmtId="6" fontId="23" fillId="2" borderId="7" xfId="2" applyNumberFormat="1" applyFont="1" applyFill="1" applyBorder="1" applyAlignment="1" applyProtection="1">
      <alignment horizontal="center" vertical="center" wrapText="1"/>
    </xf>
    <xf numFmtId="0" fontId="23" fillId="2" borderId="7" xfId="11" applyFont="1" applyFill="1" applyBorder="1" applyAlignment="1" applyProtection="1">
      <alignment horizontal="center" vertical="center" wrapText="1"/>
    </xf>
    <xf numFmtId="0" fontId="23" fillId="2" borderId="4" xfId="11" applyFont="1" applyFill="1" applyBorder="1" applyAlignment="1" applyProtection="1">
      <alignment horizontal="center" vertical="center" wrapText="1"/>
    </xf>
    <xf numFmtId="0" fontId="7" fillId="2" borderId="2" xfId="4" applyFont="1" applyFill="1" applyBorder="1" applyAlignment="1" applyProtection="1">
      <alignment horizontal="center" vertical="center" wrapText="1"/>
    </xf>
    <xf numFmtId="0" fontId="7" fillId="2" borderId="7" xfId="4" applyFont="1" applyFill="1" applyBorder="1" applyAlignment="1" applyProtection="1">
      <alignment horizontal="center" vertical="center" wrapText="1"/>
    </xf>
    <xf numFmtId="0" fontId="7" fillId="2" borderId="4" xfId="4" applyFont="1" applyFill="1" applyBorder="1" applyAlignment="1" applyProtection="1">
      <alignment horizontal="center" vertical="center" wrapText="1"/>
    </xf>
    <xf numFmtId="6" fontId="7" fillId="2" borderId="7" xfId="2" applyNumberFormat="1" applyFont="1" applyFill="1" applyBorder="1" applyAlignment="1" applyProtection="1">
      <alignment horizontal="center" vertical="center" wrapText="1"/>
    </xf>
    <xf numFmtId="6" fontId="7" fillId="2" borderId="4" xfId="2" applyNumberFormat="1" applyFont="1" applyFill="1" applyBorder="1" applyAlignment="1" applyProtection="1">
      <alignment horizontal="center" vertical="center" wrapText="1"/>
    </xf>
    <xf numFmtId="0" fontId="15" fillId="2" borderId="0" xfId="11" applyNumberFormat="1" applyFont="1" applyFill="1" applyBorder="1" applyAlignment="1" applyProtection="1">
      <alignment horizontal="justify" vertical="center" wrapText="1"/>
    </xf>
    <xf numFmtId="0" fontId="7" fillId="2" borderId="2" xfId="11" applyNumberFormat="1" applyFont="1" applyFill="1" applyBorder="1" applyAlignment="1" applyProtection="1">
      <alignment horizontal="center" vertical="center"/>
    </xf>
    <xf numFmtId="0" fontId="11" fillId="2" borderId="7" xfId="38" applyFont="1" applyFill="1" applyBorder="1" applyAlignment="1">
      <alignment horizontal="center" vertical="center" wrapText="1"/>
    </xf>
    <xf numFmtId="0" fontId="23" fillId="2" borderId="7" xfId="3" applyNumberFormat="1" applyFont="1" applyFill="1" applyBorder="1" applyAlignment="1" applyProtection="1">
      <alignment horizontal="center" vertical="center" wrapText="1"/>
    </xf>
    <xf numFmtId="0" fontId="7" fillId="2" borderId="14" xfId="2" applyFont="1" applyFill="1" applyBorder="1" applyAlignment="1" applyProtection="1">
      <alignment horizontal="center" vertical="center" wrapText="1"/>
    </xf>
    <xf numFmtId="0" fontId="7" fillId="2" borderId="15" xfId="2" applyFont="1" applyFill="1" applyBorder="1" applyAlignment="1" applyProtection="1">
      <alignment horizontal="center" vertical="center" wrapText="1"/>
    </xf>
    <xf numFmtId="0" fontId="15" fillId="0" borderId="0" xfId="11" applyNumberFormat="1" applyFont="1" applyFill="1" applyBorder="1" applyAlignment="1">
      <alignment horizontal="left" vertical="center" wrapText="1"/>
    </xf>
    <xf numFmtId="0" fontId="14" fillId="0" borderId="0" xfId="11" applyNumberFormat="1" applyFont="1" applyFill="1" applyBorder="1" applyAlignment="1">
      <alignment horizontal="left" vertical="center"/>
    </xf>
    <xf numFmtId="0" fontId="14" fillId="0" borderId="79" xfId="11" applyNumberFormat="1" applyFont="1" applyFill="1" applyBorder="1" applyAlignment="1">
      <alignment horizontal="left" vertical="center"/>
    </xf>
    <xf numFmtId="0" fontId="14" fillId="0" borderId="80" xfId="11" applyNumberFormat="1" applyFont="1" applyFill="1" applyBorder="1" applyAlignment="1">
      <alignment horizontal="justify" vertical="center" wrapText="1"/>
    </xf>
    <xf numFmtId="0" fontId="4" fillId="0" borderId="0" xfId="11" applyNumberFormat="1" applyFont="1" applyFill="1" applyBorder="1" applyAlignment="1">
      <alignment horizontal="center" vertical="center" wrapText="1"/>
    </xf>
    <xf numFmtId="0" fontId="4" fillId="2" borderId="0" xfId="11" applyNumberFormat="1" applyFont="1" applyFill="1" applyBorder="1" applyAlignment="1">
      <alignment horizontal="center" vertical="center" wrapText="1"/>
    </xf>
    <xf numFmtId="0" fontId="7" fillId="0" borderId="13" xfId="11" applyNumberFormat="1" applyFont="1" applyFill="1" applyBorder="1" applyAlignment="1">
      <alignment horizontal="center" vertical="center" wrapText="1"/>
    </xf>
    <xf numFmtId="0" fontId="7" fillId="0" borderId="15" xfId="11" applyNumberFormat="1" applyFont="1" applyFill="1" applyBorder="1" applyAlignment="1">
      <alignment horizontal="center" vertical="center" wrapText="1"/>
    </xf>
    <xf numFmtId="0" fontId="7" fillId="0" borderId="4" xfId="11" applyNumberFormat="1" applyFont="1" applyFill="1" applyBorder="1" applyAlignment="1">
      <alignment horizontal="center" vertical="center" wrapText="1"/>
    </xf>
    <xf numFmtId="0" fontId="7" fillId="0" borderId="2" xfId="11" applyNumberFormat="1" applyFont="1" applyFill="1" applyBorder="1" applyAlignment="1">
      <alignment horizontal="center" vertical="center" wrapText="1"/>
    </xf>
    <xf numFmtId="0" fontId="14" fillId="0" borderId="80" xfId="11" applyFont="1" applyFill="1" applyBorder="1" applyAlignment="1">
      <alignment horizontal="justify" vertical="center" wrapText="1"/>
    </xf>
    <xf numFmtId="0" fontId="14" fillId="0" borderId="82" xfId="11" applyFont="1" applyFill="1" applyBorder="1" applyAlignment="1">
      <alignment horizontal="justify" vertical="center" wrapText="1"/>
    </xf>
    <xf numFmtId="0" fontId="14" fillId="0" borderId="81" xfId="11" applyNumberFormat="1" applyFont="1" applyFill="1" applyBorder="1" applyAlignment="1">
      <alignment horizontal="left" vertical="center" wrapText="1"/>
    </xf>
    <xf numFmtId="0" fontId="14" fillId="0" borderId="79" xfId="11" applyNumberFormat="1" applyFont="1" applyFill="1" applyBorder="1" applyAlignment="1">
      <alignment horizontal="left" vertical="center" wrapText="1"/>
    </xf>
    <xf numFmtId="0" fontId="7" fillId="0" borderId="6" xfId="30" applyNumberFormat="1" applyFont="1" applyFill="1" applyBorder="1" applyAlignment="1">
      <alignment horizontal="center" vertical="center" wrapText="1"/>
    </xf>
    <xf numFmtId="0" fontId="7" fillId="0" borderId="11" xfId="30" applyNumberFormat="1" applyFont="1" applyFill="1" applyBorder="1" applyAlignment="1">
      <alignment horizontal="center" vertical="center" wrapText="1"/>
    </xf>
    <xf numFmtId="0" fontId="7" fillId="0" borderId="6" xfId="11" applyNumberFormat="1" applyFont="1" applyFill="1" applyBorder="1" applyAlignment="1">
      <alignment horizontal="center" vertical="center" wrapText="1"/>
    </xf>
    <xf numFmtId="0" fontId="7" fillId="0" borderId="11" xfId="11" applyNumberFormat="1" applyFont="1" applyFill="1" applyBorder="1" applyAlignment="1">
      <alignment horizontal="center" vertical="center" wrapText="1"/>
    </xf>
    <xf numFmtId="0" fontId="14" fillId="0" borderId="84" xfId="11" applyFont="1" applyFill="1" applyBorder="1" applyAlignment="1">
      <alignment horizontal="justify" vertical="center" wrapText="1"/>
    </xf>
    <xf numFmtId="0" fontId="14" fillId="0" borderId="85" xfId="11" applyFont="1" applyFill="1" applyBorder="1" applyAlignment="1">
      <alignment horizontal="justify" vertical="center" wrapText="1"/>
    </xf>
    <xf numFmtId="0" fontId="7" fillId="0" borderId="8" xfId="11" applyNumberFormat="1" applyFont="1" applyFill="1" applyBorder="1" applyAlignment="1">
      <alignment horizontal="center" vertical="center" wrapText="1"/>
    </xf>
    <xf numFmtId="0" fontId="7" fillId="0" borderId="12" xfId="11" applyNumberFormat="1" applyFont="1" applyFill="1" applyBorder="1" applyAlignment="1">
      <alignment horizontal="center" vertical="center" wrapText="1"/>
    </xf>
    <xf numFmtId="0" fontId="15" fillId="0" borderId="81" xfId="11" applyNumberFormat="1" applyFont="1" applyFill="1" applyBorder="1" applyAlignment="1">
      <alignment horizontal="left" vertical="center" wrapText="1"/>
    </xf>
    <xf numFmtId="0" fontId="14" fillId="0" borderId="83" xfId="11" applyNumberFormat="1" applyFont="1" applyFill="1" applyBorder="1" applyAlignment="1">
      <alignment horizontal="left" vertical="center" wrapText="1"/>
    </xf>
    <xf numFmtId="0" fontId="14" fillId="0" borderId="84" xfId="11" applyNumberFormat="1" applyFont="1" applyFill="1" applyBorder="1" applyAlignment="1">
      <alignment horizontal="left" vertical="center" wrapText="1"/>
    </xf>
    <xf numFmtId="0" fontId="14" fillId="0" borderId="85" xfId="11" applyNumberFormat="1" applyFont="1" applyFill="1" applyBorder="1" applyAlignment="1">
      <alignment horizontal="left" vertical="center" wrapText="1"/>
    </xf>
    <xf numFmtId="0" fontId="7" fillId="0" borderId="16" xfId="11" applyNumberFormat="1" applyFont="1" applyFill="1" applyBorder="1" applyAlignment="1">
      <alignment horizontal="center" vertical="center" wrapText="1"/>
    </xf>
    <xf numFmtId="0" fontId="4" fillId="2" borderId="0" xfId="30" applyNumberFormat="1" applyFont="1" applyFill="1" applyBorder="1" applyAlignment="1">
      <alignment horizontal="center" vertical="center" wrapText="1"/>
    </xf>
    <xf numFmtId="0" fontId="11" fillId="0" borderId="7" xfId="2" applyFont="1" applyFill="1" applyBorder="1" applyAlignment="1" applyProtection="1">
      <alignment horizontal="center" vertical="center" wrapText="1"/>
      <protection locked="0"/>
    </xf>
    <xf numFmtId="0" fontId="23" fillId="0" borderId="0" xfId="0" applyFont="1" applyAlignment="1">
      <alignment horizontal="left" vertical="top"/>
    </xf>
    <xf numFmtId="0" fontId="15" fillId="2" borderId="0" xfId="26" applyNumberFormat="1" applyFont="1" applyFill="1" applyBorder="1" applyAlignment="1" applyProtection="1">
      <alignment horizontal="left" vertical="center"/>
    </xf>
    <xf numFmtId="0" fontId="50" fillId="0" borderId="0" xfId="14" applyNumberFormat="1" applyFont="1" applyFill="1" applyBorder="1" applyAlignment="1" applyProtection="1">
      <alignment horizontal="left" vertical="center"/>
      <protection locked="0"/>
    </xf>
    <xf numFmtId="0" fontId="14" fillId="0" borderId="0" xfId="14" applyNumberFormat="1" applyFont="1" applyFill="1" applyBorder="1" applyAlignment="1" applyProtection="1">
      <alignment horizontal="justify" vertical="center" wrapText="1"/>
      <protection locked="0"/>
    </xf>
    <xf numFmtId="0" fontId="5" fillId="0" borderId="13" xfId="12" applyNumberFormat="1" applyFont="1" applyFill="1" applyBorder="1" applyAlignment="1" applyProtection="1">
      <alignment horizontal="center" vertical="center" wrapText="1"/>
    </xf>
    <xf numFmtId="0" fontId="5" fillId="0" borderId="14" xfId="12" applyNumberFormat="1" applyFont="1" applyFill="1" applyBorder="1" applyAlignment="1" applyProtection="1">
      <alignment horizontal="center" vertical="center" wrapText="1"/>
    </xf>
    <xf numFmtId="0" fontId="5" fillId="0" borderId="15" xfId="12" applyNumberFormat="1" applyFont="1" applyFill="1" applyBorder="1" applyAlignment="1" applyProtection="1">
      <alignment horizontal="center" vertical="center" wrapText="1"/>
    </xf>
    <xf numFmtId="0" fontId="41" fillId="0" borderId="8" xfId="3" applyFont="1" applyBorder="1" applyAlignment="1" applyProtection="1">
      <alignment horizontal="center" vertical="center" wrapText="1"/>
    </xf>
    <xf numFmtId="0" fontId="41" fillId="0" borderId="12" xfId="3" applyFont="1" applyBorder="1" applyAlignment="1" applyProtection="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2" xfId="0" applyFont="1" applyBorder="1" applyAlignment="1">
      <alignment horizontal="center" vertical="center" wrapText="1"/>
    </xf>
    <xf numFmtId="0" fontId="41" fillId="0" borderId="7" xfId="3" applyFont="1" applyFill="1" applyBorder="1" applyAlignment="1" applyProtection="1">
      <alignment horizontal="center" vertical="center" wrapText="1"/>
      <protection locked="0"/>
    </xf>
    <xf numFmtId="0" fontId="4" fillId="0" borderId="0" xfId="6" applyNumberFormat="1" applyFont="1" applyFill="1" applyBorder="1" applyAlignment="1" applyProtection="1">
      <alignment horizontal="center" vertical="center" wrapText="1"/>
    </xf>
    <xf numFmtId="0" fontId="5" fillId="0" borderId="2" xfId="6" applyFont="1" applyFill="1" applyBorder="1" applyAlignment="1" applyProtection="1">
      <alignment horizontal="center" vertical="top"/>
    </xf>
    <xf numFmtId="0" fontId="67" fillId="0" borderId="0" xfId="3" applyFont="1" applyFill="1" applyBorder="1" applyAlignment="1" applyProtection="1">
      <alignment horizontal="left"/>
      <protection locked="0"/>
    </xf>
    <xf numFmtId="0" fontId="22" fillId="3" borderId="2" xfId="6" applyFont="1" applyFill="1" applyBorder="1" applyAlignment="1" applyProtection="1">
      <alignment horizontal="center" vertical="top"/>
      <protection locked="0"/>
    </xf>
    <xf numFmtId="0" fontId="23" fillId="3" borderId="7" xfId="2" applyFont="1" applyFill="1" applyBorder="1" applyAlignment="1" applyProtection="1">
      <alignment horizontal="center" vertical="center" wrapText="1"/>
      <protection locked="0"/>
    </xf>
    <xf numFmtId="0" fontId="23" fillId="3" borderId="4" xfId="2" applyFont="1" applyFill="1" applyBorder="1" applyAlignment="1" applyProtection="1">
      <alignment horizontal="center" vertical="center" wrapText="1"/>
      <protection locked="0"/>
    </xf>
    <xf numFmtId="0" fontId="50" fillId="0" borderId="0" xfId="14" applyNumberFormat="1" applyFont="1" applyFill="1" applyBorder="1" applyAlignment="1" applyProtection="1">
      <alignment horizontal="justify" vertical="center" wrapText="1"/>
      <protection locked="0"/>
    </xf>
    <xf numFmtId="0" fontId="23" fillId="0" borderId="0" xfId="0" applyFont="1" applyAlignment="1">
      <alignment horizontal="left" vertical="center"/>
    </xf>
    <xf numFmtId="0" fontId="4" fillId="3" borderId="0" xfId="6" applyNumberFormat="1" applyFont="1" applyFill="1" applyBorder="1" applyAlignment="1" applyProtection="1">
      <alignment horizontal="center" vertical="center" wrapText="1"/>
    </xf>
    <xf numFmtId="0" fontId="5" fillId="3" borderId="2" xfId="6" applyFont="1" applyFill="1" applyBorder="1" applyAlignment="1" applyProtection="1">
      <alignment horizontal="center" vertical="top"/>
    </xf>
    <xf numFmtId="0" fontId="11" fillId="3" borderId="7" xfId="2" applyFont="1" applyFill="1" applyBorder="1" applyAlignment="1" applyProtection="1">
      <alignment horizontal="center" vertical="center" wrapText="1"/>
    </xf>
    <xf numFmtId="0" fontId="20" fillId="3" borderId="2" xfId="6" applyFont="1" applyFill="1" applyBorder="1" applyAlignment="1" applyProtection="1">
      <alignment horizontal="center" vertical="top"/>
      <protection locked="0"/>
    </xf>
    <xf numFmtId="0" fontId="11" fillId="3" borderId="7" xfId="2" applyFont="1" applyFill="1" applyBorder="1" applyAlignment="1" applyProtection="1">
      <alignment horizontal="center" vertical="center" wrapText="1"/>
      <protection locked="0"/>
    </xf>
    <xf numFmtId="0" fontId="11" fillId="3" borderId="4" xfId="2" applyFont="1" applyFill="1" applyBorder="1" applyAlignment="1" applyProtection="1">
      <alignment horizontal="center" vertical="center" wrapText="1"/>
      <protection locked="0"/>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7" fillId="3" borderId="7" xfId="2" applyFont="1" applyFill="1" applyBorder="1" applyAlignment="1" applyProtection="1">
      <alignment horizontal="center" vertical="center" wrapText="1"/>
    </xf>
    <xf numFmtId="0" fontId="50" fillId="0" borderId="0" xfId="12" applyNumberFormat="1" applyFont="1" applyBorder="1" applyAlignment="1" applyProtection="1">
      <alignment horizontal="justify" vertical="center"/>
      <protection locked="0"/>
    </xf>
    <xf numFmtId="0" fontId="69" fillId="0" borderId="0" xfId="50" applyNumberFormat="1" applyFont="1" applyBorder="1" applyAlignment="1" applyProtection="1">
      <alignment wrapText="1"/>
      <protection locked="0"/>
    </xf>
    <xf numFmtId="0" fontId="50" fillId="0" borderId="0" xfId="10" applyNumberFormat="1" applyFont="1" applyFill="1" applyBorder="1" applyAlignment="1" applyProtection="1">
      <alignment horizontal="justify" vertical="center" wrapText="1"/>
      <protection locked="0"/>
    </xf>
    <xf numFmtId="0" fontId="7" fillId="0" borderId="2" xfId="10" applyNumberFormat="1" applyFont="1" applyFill="1" applyBorder="1" applyAlignment="1" applyProtection="1">
      <alignment horizontal="center" vertical="center"/>
    </xf>
    <xf numFmtId="0" fontId="50" fillId="0" borderId="0" xfId="12" applyNumberFormat="1" applyFont="1" applyFill="1" applyBorder="1" applyAlignment="1">
      <alignment horizontal="justify" vertical="center" wrapText="1"/>
    </xf>
    <xf numFmtId="0" fontId="4" fillId="0" borderId="0" xfId="10" applyNumberFormat="1" applyFont="1" applyFill="1" applyBorder="1" applyAlignment="1" applyProtection="1">
      <alignment horizontal="center" vertical="center" wrapText="1"/>
    </xf>
    <xf numFmtId="0" fontId="14" fillId="0" borderId="0" xfId="10" applyNumberFormat="1" applyFont="1" applyFill="1" applyBorder="1" applyAlignment="1" applyProtection="1">
      <alignment horizontal="left" vertical="center"/>
      <protection locked="0"/>
    </xf>
    <xf numFmtId="0" fontId="11" fillId="0" borderId="5" xfId="0" applyFont="1" applyBorder="1" applyAlignment="1">
      <alignment horizontal="center" vertical="center"/>
    </xf>
    <xf numFmtId="0" fontId="11" fillId="0" borderId="7" xfId="0" applyFont="1" applyBorder="1" applyAlignment="1">
      <alignment horizontal="center" vertical="center" wrapText="1"/>
    </xf>
    <xf numFmtId="0" fontId="41" fillId="0" borderId="4" xfId="3" applyFont="1" applyBorder="1" applyAlignment="1" applyProtection="1">
      <alignment horizontal="center" vertical="center" wrapText="1"/>
    </xf>
    <xf numFmtId="0" fontId="23" fillId="0" borderId="2" xfId="10" applyNumberFormat="1" applyFont="1" applyFill="1" applyBorder="1" applyAlignment="1" applyProtection="1">
      <alignment horizontal="center" vertical="center"/>
    </xf>
    <xf numFmtId="0" fontId="23" fillId="2" borderId="7" xfId="2" applyNumberFormat="1" applyFont="1" applyFill="1" applyBorder="1" applyAlignment="1" applyProtection="1">
      <alignment horizontal="center" vertical="center" wrapText="1"/>
    </xf>
    <xf numFmtId="0" fontId="23" fillId="2" borderId="7" xfId="12" applyFont="1" applyFill="1" applyBorder="1" applyAlignment="1"/>
    <xf numFmtId="0" fontId="23" fillId="2" borderId="4" xfId="2" applyNumberFormat="1" applyFont="1" applyFill="1" applyBorder="1" applyAlignment="1" applyProtection="1">
      <alignment horizontal="center" vertical="center" wrapText="1"/>
    </xf>
    <xf numFmtId="0" fontId="41" fillId="2" borderId="7" xfId="3" applyNumberFormat="1" applyFont="1" applyFill="1" applyBorder="1" applyAlignment="1" applyProtection="1">
      <alignment horizontal="center" vertical="center" wrapText="1"/>
    </xf>
    <xf numFmtId="0" fontId="71" fillId="0" borderId="0" xfId="10" applyNumberFormat="1" applyFont="1" applyFill="1" applyBorder="1" applyAlignment="1" applyProtection="1">
      <alignment horizontal="center" vertical="center" wrapText="1"/>
    </xf>
    <xf numFmtId="0" fontId="50" fillId="2" borderId="0" xfId="12" applyNumberFormat="1" applyFont="1" applyFill="1" applyBorder="1" applyAlignment="1" applyProtection="1">
      <alignment horizontal="left" vertical="center"/>
      <protection locked="0"/>
    </xf>
    <xf numFmtId="0" fontId="7" fillId="0" borderId="2" xfId="8" applyFont="1" applyFill="1" applyBorder="1" applyAlignment="1" applyProtection="1">
      <alignment horizontal="center" vertical="center" wrapText="1"/>
    </xf>
    <xf numFmtId="49" fontId="7" fillId="0" borderId="7" xfId="2" applyNumberFormat="1" applyFont="1" applyFill="1" applyBorder="1" applyAlignment="1" applyProtection="1">
      <alignment horizontal="center" vertical="center" wrapText="1"/>
    </xf>
    <xf numFmtId="0" fontId="14" fillId="2" borderId="0" xfId="12" applyNumberFormat="1" applyFont="1" applyFill="1" applyBorder="1" applyAlignment="1" applyProtection="1">
      <alignment horizontal="left" vertical="center" wrapText="1"/>
      <protection locked="0"/>
    </xf>
    <xf numFmtId="0" fontId="14" fillId="0" borderId="0" xfId="0" applyFont="1" applyAlignment="1">
      <alignment horizontal="justify" vertical="center" wrapText="1"/>
    </xf>
    <xf numFmtId="0" fontId="40" fillId="0" borderId="0" xfId="12" applyNumberFormat="1" applyFont="1" applyFill="1" applyBorder="1" applyAlignment="1" applyProtection="1">
      <alignment horizontal="center" vertical="center" wrapText="1"/>
    </xf>
  </cellXfs>
  <cellStyles count="61">
    <cellStyle name="%" xfId="8"/>
    <cellStyle name="% 2" xfId="12"/>
    <cellStyle name="% 2 2" xfId="26"/>
    <cellStyle name="% 2 2 2" xfId="53"/>
    <cellStyle name="% 2 3" xfId="54"/>
    <cellStyle name="% 3" xfId="32"/>
    <cellStyle name="% 3 2" xfId="44"/>
    <cellStyle name="% 4" xfId="55"/>
    <cellStyle name="CABECALHO" xfId="2"/>
    <cellStyle name="CABECALHO 2 2" xfId="31"/>
    <cellStyle name="CABECALHO 2 2 3" xfId="33"/>
    <cellStyle name="DADOS" xfId="23"/>
    <cellStyle name="DADOS 2 2" xfId="27"/>
    <cellStyle name="Hiperligação" xfId="3" builtinId="8"/>
    <cellStyle name="Hyperlink_Ambiente_NED" xfId="35"/>
    <cellStyle name="Normal" xfId="0" builtinId="0"/>
    <cellStyle name="Normal 10" xfId="52"/>
    <cellStyle name="Normal 10 10" xfId="56"/>
    <cellStyle name="Normal 105" xfId="57"/>
    <cellStyle name="Normal 11" xfId="58"/>
    <cellStyle name="Normal 18" xfId="17"/>
    <cellStyle name="Normal 2" xfId="7"/>
    <cellStyle name="Normal 2 2" xfId="38"/>
    <cellStyle name="Normal 2 2 2" xfId="41"/>
    <cellStyle name="Normal 20" xfId="13"/>
    <cellStyle name="Normal 3" xfId="46"/>
    <cellStyle name="Normal 3 2" xfId="47"/>
    <cellStyle name="Normal 3 2 3" xfId="59"/>
    <cellStyle name="Normal 4" xfId="9"/>
    <cellStyle name="Normal 4 3" xfId="60"/>
    <cellStyle name="Normal 5" xfId="5"/>
    <cellStyle name="Normal 7" xfId="25"/>
    <cellStyle name="Normal_base 2" xfId="28"/>
    <cellStyle name="Normal_Book1 2" xfId="22"/>
    <cellStyle name="Normal_Cap11 - DRN" xfId="6"/>
    <cellStyle name="Normal_cult_aep2004" xfId="49"/>
    <cellStyle name="Normal_educaca_Cap_III_15" xfId="14"/>
    <cellStyle name="Normal_empresas_aep" xfId="15"/>
    <cellStyle name="Normal_II.10.12A versão reduzida" xfId="16"/>
    <cellStyle name="Normal_II.6.1" xfId="39"/>
    <cellStyle name="Normal_II.6.4" xfId="40"/>
    <cellStyle name="Normal_II.7.2-Definitivos" xfId="36"/>
    <cellStyle name="Normal_II.7.3-Definitivos" xfId="37"/>
    <cellStyle name="Normal_II.9.2 2" xfId="21"/>
    <cellStyle name="Normal_III 12_Sector Monetario e Financeiro_completo_09" xfId="45"/>
    <cellStyle name="Normal_III.04_Comercio Internacional_2005_Definitivo_junta_versoes_rectificadas" xfId="24"/>
    <cellStyle name="Normal_III.10.03" xfId="42"/>
    <cellStyle name="Normal_III.14.7" xfId="48"/>
    <cellStyle name="Normal_III.15_Sociedade da informacao_vazio_2005_final3" xfId="10"/>
    <cellStyle name="Normal_III_04_02_05_POR" xfId="19"/>
    <cellStyle name="Normal_III_04_02_05_POR 2" xfId="20"/>
    <cellStyle name="Normal_Quadros_Cultura 2" xfId="50"/>
    <cellStyle name="Normal_Trabalho" xfId="11"/>
    <cellStyle name="Normal_Trabalho 2" xfId="30"/>
    <cellStyle name="Normal_Trabalho_Quadros_pessoal_2003" xfId="4"/>
    <cellStyle name="Normal_Trabalho_Quadros_pessoal_2003 2" xfId="18"/>
    <cellStyle name="Normal_UMIC_anuário_resp_final" xfId="51"/>
    <cellStyle name="Normal_xxxx_via_ambiente" xfId="34"/>
    <cellStyle name="NUMLINHA" xfId="43"/>
    <cellStyle name="Percent 2 2" xfId="29"/>
    <cellStyle name="Percentagem" xfId="1" builtinId="5"/>
  </cellStyles>
  <dxfs count="235">
    <dxf>
      <fill>
        <patternFill>
          <bgColor theme="5" tint="0.79998168889431442"/>
        </patternFill>
      </fill>
    </dxf>
    <dxf>
      <fill>
        <patternFill>
          <bgColor theme="5" tint="0.79998168889431442"/>
        </patternFill>
      </fill>
    </dxf>
    <dxf>
      <fill>
        <patternFill>
          <bgColor theme="5" tint="0.7999816888943144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theme="5" tint="0.79998168889431442"/>
        </patternFill>
      </fill>
    </dxf>
    <dxf>
      <fill>
        <patternFill>
          <bgColor rgb="FFFF0000"/>
        </patternFill>
      </fill>
    </dxf>
    <dxf>
      <fill>
        <patternFill>
          <fgColor auto="1"/>
          <bgColor rgb="FFFFFFCC"/>
        </patternFill>
      </fill>
    </dxf>
    <dxf>
      <fill>
        <patternFill>
          <bgColor indexed="10"/>
        </patternFill>
      </fill>
    </dxf>
    <dxf>
      <fill>
        <patternFill>
          <bgColor theme="4" tint="0.39994506668294322"/>
        </patternFill>
      </fill>
    </dxf>
    <dxf>
      <fill>
        <patternFill>
          <fgColor auto="1"/>
          <bgColor rgb="FFFFFFCC"/>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ill>
        <patternFill>
          <fgColor auto="1"/>
          <bgColor rgb="FFFFFFCC"/>
        </patternFill>
      </fill>
    </dxf>
    <dxf>
      <fill>
        <patternFill>
          <bgColor indexed="10"/>
        </patternFill>
      </fill>
    </dxf>
    <dxf>
      <fill>
        <patternFill>
          <bgColor rgb="FFFF0000"/>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7"/>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4"/>
        </patternFill>
      </fill>
    </dxf>
    <dxf>
      <font>
        <condense val="0"/>
        <extend val="0"/>
        <color rgb="FF9C0006"/>
      </font>
      <fill>
        <patternFill>
          <bgColor rgb="FFFFC7CE"/>
        </patternFill>
      </fill>
    </dxf>
    <dxf>
      <fill>
        <patternFill>
          <bgColor indexed="51"/>
        </patternFill>
      </fill>
    </dxf>
    <dxf>
      <fill>
        <patternFill>
          <bgColor indexed="51"/>
        </patternFill>
      </fill>
    </dxf>
    <dxf>
      <fill>
        <patternFill>
          <bgColor indexed="10"/>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ill>
        <patternFill>
          <bgColor theme="3" tint="0.59996337778862885"/>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4" tint="0.59996337778862885"/>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sharedStrings" Target="sharedStrings.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externalLink" Target="externalLinks/externalLink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XLSX_II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onventional Signs"/>
      <sheetName val="II_01_01_17"/>
      <sheetName val="II_01_01c_17"/>
      <sheetName val="II_01_02_17"/>
      <sheetName val="II_01_03_17"/>
      <sheetName val="II_01_03c_17"/>
      <sheetName val="II_01_04_17"/>
      <sheetName val="II_01_05_17"/>
      <sheetName val="II_01_06_17"/>
      <sheetName val="II_01_06c_17"/>
      <sheetName val="II_01_07_17"/>
      <sheetName val="II_02_01_17"/>
      <sheetName val="II_02_02_17"/>
      <sheetName val="II_02_03_17"/>
      <sheetName val="II_02_04_17"/>
      <sheetName val="II_02_05_17"/>
      <sheetName val="II_02_05c_17"/>
      <sheetName val="II_02_06_17"/>
      <sheetName val="II_02_07_17"/>
      <sheetName val="II_02_07c_17"/>
      <sheetName val="II_02_08_17"/>
      <sheetName val="II_02_09_17"/>
      <sheetName val="II_02_10_17"/>
      <sheetName val="II_02_11_17"/>
      <sheetName val="II_02_12_17"/>
      <sheetName val="II_02_13_17"/>
      <sheetName val="II_02_13c_17"/>
      <sheetName val="II_02_14_17"/>
      <sheetName val="II_02_14c_17"/>
      <sheetName val="II_02_15_17"/>
      <sheetName val="II_02_15c_17"/>
      <sheetName val="II_02_16_17"/>
      <sheetName val="II_02_17_17"/>
      <sheetName val="II_02_18_17"/>
      <sheetName val="II_02_19_17"/>
      <sheetName val="II_03_01_17"/>
      <sheetName val="II_03_01c_17"/>
      <sheetName val="II_03_02_17"/>
      <sheetName val="II_03_03_17"/>
      <sheetName val="II_03_04_17"/>
      <sheetName val="II_03_05_17"/>
      <sheetName val="II_03_06_17"/>
      <sheetName val="II_03_07_17"/>
      <sheetName val="II_03_07c_17"/>
      <sheetName val="II_03_08_17"/>
      <sheetName val="II_04_01_17"/>
      <sheetName val="II_04_01c_17"/>
      <sheetName val="II_04_02_17"/>
      <sheetName val="II_04_02c_17"/>
      <sheetName val="II_04_03_17"/>
      <sheetName val="II_04_04_17"/>
      <sheetName val="II_04_05_17"/>
      <sheetName val="II_04_06_17"/>
      <sheetName val="II_05_01_17"/>
      <sheetName val="II_05_01c_17"/>
      <sheetName val="II_05_02_17"/>
      <sheetName val="II_05_03_17"/>
      <sheetName val="II_05_04_17"/>
      <sheetName val="II_05_05_17"/>
      <sheetName val="II_05_06_17"/>
      <sheetName val="II_05_07_17"/>
      <sheetName val="II_05_08_17"/>
      <sheetName val="II_05_09_17"/>
      <sheetName val="II_05_10_17"/>
      <sheetName val="II_05_11_17"/>
      <sheetName val="II_05_12_17"/>
      <sheetName val="II_05_13_17"/>
      <sheetName val="II_05_14_17"/>
      <sheetName val="II_05_15_17"/>
      <sheetName val="II_05_16_17"/>
      <sheetName val="II_05_17_17"/>
      <sheetName val="II_05_18_17"/>
      <sheetName val="II_05_19_17"/>
      <sheetName val="II_05_20_17"/>
      <sheetName val="II_05_21_17"/>
      <sheetName val="II_05_22_17"/>
      <sheetName val="II_05_23_17"/>
      <sheetName val="II_05_24_17"/>
      <sheetName val="II_05_25_17"/>
      <sheetName val="II_05_26_17"/>
      <sheetName val="II_06_01_17_PT"/>
      <sheetName val="II_06_02_17_PT"/>
      <sheetName val="II_06_03_17_PT"/>
      <sheetName val="II_06_04_17_PT"/>
      <sheetName val="II_06_05_17_PT"/>
      <sheetName val="II_06_06_17_PT"/>
      <sheetName val="II_06_07_17_PT"/>
      <sheetName val="II_06_08_17_PT"/>
      <sheetName val="II_06_09_17_PT"/>
      <sheetName val="II_07_01_14"/>
      <sheetName val="II_07_02_14"/>
      <sheetName val="II_07_03_14"/>
      <sheetName val="II_07_04_14"/>
      <sheetName val="II_07_05_1516"/>
      <sheetName val="II_07_06_1516"/>
      <sheetName val="II_07_07_1516"/>
      <sheetName val="II_07_08_1516"/>
      <sheetName val="II_07_09_1516"/>
      <sheetName val="II_07_10_1516"/>
      <sheetName val="II_07_11_1516"/>
      <sheetName val="II_07_11c_1516"/>
      <sheetName val="II_07_12_1516"/>
      <sheetName val="II_07_12c_1516"/>
      <sheetName val="II_07_13_16"/>
      <sheetName val="II_07_14_16"/>
      <sheetName val="II_07_15_16"/>
      <sheetName val="II_07_16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10.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8" Type="http://schemas.openxmlformats.org/officeDocument/2006/relationships/hyperlink" Target="http://www.ine.pt/xurl/ind/0009324" TargetMode="External"/><Relationship Id="rId13" Type="http://schemas.openxmlformats.org/officeDocument/2006/relationships/hyperlink" Target="http://www.ine.pt/xurl/ind/0002788" TargetMode="External"/><Relationship Id="rId3" Type="http://schemas.openxmlformats.org/officeDocument/2006/relationships/hyperlink" Target="http://www.ine.pt/xurl/ind/0002792" TargetMode="External"/><Relationship Id="rId7" Type="http://schemas.openxmlformats.org/officeDocument/2006/relationships/hyperlink" Target="http://www.ine.pt/xurl/ind/0009324" TargetMode="External"/><Relationship Id="rId12" Type="http://schemas.openxmlformats.org/officeDocument/2006/relationships/hyperlink" Target="http://www.ine.pt/xurl/ind/0009273" TargetMode="External"/><Relationship Id="rId2" Type="http://schemas.openxmlformats.org/officeDocument/2006/relationships/hyperlink" Target="http://www.ine.pt/xurl/ind/0001114" TargetMode="External"/><Relationship Id="rId16" Type="http://schemas.openxmlformats.org/officeDocument/2006/relationships/printerSettings" Target="../printerSettings/printerSettings103.bin"/><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79"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8979" TargetMode="External"/><Relationship Id="rId10" Type="http://schemas.openxmlformats.org/officeDocument/2006/relationships/hyperlink" Target="http://www.ine.pt/xurl/ind/0009273"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9273" TargetMode="External"/><Relationship Id="rId14" Type="http://schemas.openxmlformats.org/officeDocument/2006/relationships/hyperlink" Target="http://www.ine.pt/xurl/ind/0001114" TargetMode="External"/></Relationships>
</file>

<file path=xl/worksheets/_rels/sheet104.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111.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113.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2.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646" TargetMode="External"/><Relationship Id="rId3" Type="http://schemas.openxmlformats.org/officeDocument/2006/relationships/hyperlink" Target="https://www.ine.pt/xportal/xmain?xpid=INE&amp;xpgid=ine_indicadores&amp;indOcorrCod=0008646&amp;contexto=bd&amp;selTab=tab2" TargetMode="External"/><Relationship Id="rId7" Type="http://schemas.openxmlformats.org/officeDocument/2006/relationships/hyperlink" Target="https://www.ine.pt/xportal/xmain?xpid=INE&amp;xpgid=ine_indicadores&amp;indOcorrCod=0008645&amp;contexto=bd&amp;selTab=tab2" TargetMode="External"/><Relationship Id="rId2" Type="http://schemas.openxmlformats.org/officeDocument/2006/relationships/hyperlink" Target="https://www.ine.pt/xportal/xmain?xpid=INE&amp;xpgid=ine_indicadores&amp;indOcorrCod=0008643&amp;contexto=bd&amp;selTab=tab2" TargetMode="External"/><Relationship Id="rId1" Type="http://schemas.openxmlformats.org/officeDocument/2006/relationships/hyperlink" Target="http://www.ine.pt/xurl/ind/0008643" TargetMode="External"/><Relationship Id="rId6" Type="http://schemas.openxmlformats.org/officeDocument/2006/relationships/hyperlink" Target="https://www.ine.pt/xportal/xmain?xpid=INE&amp;xpgid=ine_indicadores&amp;indOcorrCod=0008646&amp;contexto=bd&amp;selTab=tab2" TargetMode="External"/><Relationship Id="rId5" Type="http://schemas.openxmlformats.org/officeDocument/2006/relationships/hyperlink" Target="https://www.ine.pt/xportal/xmain?xpid=INE&amp;xpgid=ine_indicadores&amp;indOcorrCod=0008643&amp;contexto=bd&amp;selTab=tab2" TargetMode="External"/><Relationship Id="rId10" Type="http://schemas.openxmlformats.org/officeDocument/2006/relationships/printerSettings" Target="../printerSettings/printerSettings13.bin"/><Relationship Id="rId4" Type="http://schemas.openxmlformats.org/officeDocument/2006/relationships/hyperlink" Target="https://www.ine.pt/xportal/xmain?xpid=INE&amp;xpgid=ine_indicadores&amp;indOcorrCod=0008645&amp;contexto=bd&amp;selTab=tab2" TargetMode="External"/><Relationship Id="rId9" Type="http://schemas.openxmlformats.org/officeDocument/2006/relationships/hyperlink" Target="http://www.ine.pt/xurl/ind/0008645"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8554" TargetMode="External"/><Relationship Id="rId26" Type="http://schemas.openxmlformats.org/officeDocument/2006/relationships/printerSettings" Target="../printerSettings/printerSettings14.bin"/><Relationship Id="rId3" Type="http://schemas.openxmlformats.org/officeDocument/2006/relationships/hyperlink" Target="http://www.ine.pt/xurl/ind/0008553" TargetMode="External"/><Relationship Id="rId21" Type="http://schemas.openxmlformats.org/officeDocument/2006/relationships/hyperlink" Target="http://www.ine.pt/xurl/ind/0008555"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8548"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0"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740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2"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1"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3"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6.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838" TargetMode="External"/><Relationship Id="rId13" Type="http://schemas.openxmlformats.org/officeDocument/2006/relationships/hyperlink" Target="http://www.ine.pt/xurl/ind/0009109" TargetMode="External"/><Relationship Id="rId18" Type="http://schemas.openxmlformats.org/officeDocument/2006/relationships/hyperlink" Target="http://www.ine.pt/xurl/ind/0008839" TargetMode="External"/><Relationship Id="rId3" Type="http://schemas.openxmlformats.org/officeDocument/2006/relationships/hyperlink" Target="http://www.ine.pt/xurl/ind/0008838" TargetMode="External"/><Relationship Id="rId7" Type="http://schemas.openxmlformats.org/officeDocument/2006/relationships/hyperlink" Target="http://www.ine.pt/xurl/ind/0008839" TargetMode="External"/><Relationship Id="rId12" Type="http://schemas.openxmlformats.org/officeDocument/2006/relationships/hyperlink" Target="http://www.ine.pt/xurl/ind/0008838" TargetMode="External"/><Relationship Id="rId17" Type="http://schemas.openxmlformats.org/officeDocument/2006/relationships/hyperlink" Target="http://www.ine.pt/xurl/ind/0008015" TargetMode="External"/><Relationship Id="rId2" Type="http://schemas.openxmlformats.org/officeDocument/2006/relationships/hyperlink" Target="http://www.ine.pt/xurl/ind/0009109" TargetMode="External"/><Relationship Id="rId16" Type="http://schemas.openxmlformats.org/officeDocument/2006/relationships/hyperlink" Target="http://www.ine.pt/xurl/ind/0008838" TargetMode="External"/><Relationship Id="rId1" Type="http://schemas.openxmlformats.org/officeDocument/2006/relationships/hyperlink" Target="http://www.ine.pt/xurl/ind/0008839" TargetMode="External"/><Relationship Id="rId6" Type="http://schemas.openxmlformats.org/officeDocument/2006/relationships/hyperlink" Target="http://www.ine.pt/xurl/ind/0009109" TargetMode="External"/><Relationship Id="rId11" Type="http://schemas.openxmlformats.org/officeDocument/2006/relationships/hyperlink" Target="http://www.ine.pt/xurl/ind/0008015" TargetMode="External"/><Relationship Id="rId5" Type="http://schemas.openxmlformats.org/officeDocument/2006/relationships/hyperlink" Target="http://www.ine.pt/xurl/ind/0008838" TargetMode="External"/><Relationship Id="rId15" Type="http://schemas.openxmlformats.org/officeDocument/2006/relationships/hyperlink" Target="http://www.ine.pt/xurl/ind/0009109" TargetMode="External"/><Relationship Id="rId10" Type="http://schemas.openxmlformats.org/officeDocument/2006/relationships/hyperlink" Target="http://www.ine.pt/xurl/ind/0008839" TargetMode="External"/><Relationship Id="rId19" Type="http://schemas.openxmlformats.org/officeDocument/2006/relationships/printerSettings" Target="../printerSettings/printerSettings3.bin"/><Relationship Id="rId4" Type="http://schemas.openxmlformats.org/officeDocument/2006/relationships/hyperlink" Target="http://www.ine.pt/xurl/ind/0008015" TargetMode="External"/><Relationship Id="rId9" Type="http://schemas.openxmlformats.org/officeDocument/2006/relationships/hyperlink" Target="http://www.ine.pt/xurl/ind/0009109" TargetMode="External"/><Relationship Id="rId14" Type="http://schemas.openxmlformats.org/officeDocument/2006/relationships/hyperlink" Target="http://www.ine.pt/xurl/ind/0008839"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2.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3.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077" TargetMode="External"/><Relationship Id="rId13" Type="http://schemas.openxmlformats.org/officeDocument/2006/relationships/hyperlink" Target="http://www.ine.pt/xurl/ind/0008166" TargetMode="External"/><Relationship Id="rId18" Type="http://schemas.openxmlformats.org/officeDocument/2006/relationships/hyperlink" Target="http://www.ine.pt/xurl/ind/0008171" TargetMode="External"/><Relationship Id="rId26" Type="http://schemas.openxmlformats.org/officeDocument/2006/relationships/hyperlink" Target="http://www.ine.pt/xurl/ind/0008171"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170" TargetMode="External"/><Relationship Id="rId34" Type="http://schemas.openxmlformats.org/officeDocument/2006/relationships/hyperlink" Target="http://www.ine.pt/xurl/ind/0008164" TargetMode="External"/><Relationship Id="rId7" Type="http://schemas.openxmlformats.org/officeDocument/2006/relationships/hyperlink" Target="http://www.ine.pt/xurl/ind/0001739" TargetMode="External"/><Relationship Id="rId12" Type="http://schemas.openxmlformats.org/officeDocument/2006/relationships/hyperlink" Target="http://www.ine.pt/xurl/ind/0008166" TargetMode="External"/><Relationship Id="rId17" Type="http://schemas.openxmlformats.org/officeDocument/2006/relationships/hyperlink" Target="http://www.ine.pt/xurl/ind/0008164" TargetMode="External"/><Relationship Id="rId25" Type="http://schemas.openxmlformats.org/officeDocument/2006/relationships/hyperlink" Target="http://www.ine.pt/xurl/ind/0008170" TargetMode="External"/><Relationship Id="rId33" Type="http://schemas.openxmlformats.org/officeDocument/2006/relationships/hyperlink" Target="http://www.ine.pt/xurl/ind/0001739"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64" TargetMode="External"/><Relationship Id="rId20" Type="http://schemas.openxmlformats.org/officeDocument/2006/relationships/hyperlink" Target="http://www.ine.pt/xurl/ind/0008170" TargetMode="External"/><Relationship Id="rId29"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786" TargetMode="External"/><Relationship Id="rId11" Type="http://schemas.openxmlformats.org/officeDocument/2006/relationships/hyperlink" Target="http://www.ine.pt/xurl/ind/0008785" TargetMode="External"/><Relationship Id="rId24" Type="http://schemas.openxmlformats.org/officeDocument/2006/relationships/hyperlink" Target="http://www.ine.pt/xurl/ind/0008167" TargetMode="External"/><Relationship Id="rId32" Type="http://schemas.openxmlformats.org/officeDocument/2006/relationships/hyperlink" Target="http://www.ine.pt/xurl/ind/0001737" TargetMode="External"/><Relationship Id="rId5" Type="http://schemas.openxmlformats.org/officeDocument/2006/relationships/hyperlink" Target="http://www.ine.pt/xurl/ind/0008785" TargetMode="External"/><Relationship Id="rId15" Type="http://schemas.openxmlformats.org/officeDocument/2006/relationships/hyperlink" Target="http://www.ine.pt/xurl/ind/0008165" TargetMode="External"/><Relationship Id="rId23" Type="http://schemas.openxmlformats.org/officeDocument/2006/relationships/hyperlink" Target="http://www.ine.pt/xurl/ind/0008167" TargetMode="External"/><Relationship Id="rId28" Type="http://schemas.openxmlformats.org/officeDocument/2006/relationships/hyperlink" Target="http://www.ine.pt/xurl/ind/0008166" TargetMode="External"/><Relationship Id="rId10" Type="http://schemas.openxmlformats.org/officeDocument/2006/relationships/hyperlink" Target="http://www.ine.pt/xurl/ind/0008786" TargetMode="External"/><Relationship Id="rId19" Type="http://schemas.openxmlformats.org/officeDocument/2006/relationships/hyperlink" Target="http://www.ine.pt/xurl/ind/0008171" TargetMode="External"/><Relationship Id="rId31" Type="http://schemas.openxmlformats.org/officeDocument/2006/relationships/hyperlink" Target="http://www.ine.pt/xurl/ind/0006882" TargetMode="External"/><Relationship Id="rId4" Type="http://schemas.openxmlformats.org/officeDocument/2006/relationships/hyperlink" Target="http://www.ine.pt/xurl/ind/0008786" TargetMode="External"/><Relationship Id="rId9" Type="http://schemas.openxmlformats.org/officeDocument/2006/relationships/hyperlink" Target="http://www.ine.pt/xurl/ind/0008078" TargetMode="External"/><Relationship Id="rId14" Type="http://schemas.openxmlformats.org/officeDocument/2006/relationships/hyperlink" Target="http://www.ine.pt/xurl/ind/0008165" TargetMode="External"/><Relationship Id="rId22" Type="http://schemas.openxmlformats.org/officeDocument/2006/relationships/hyperlink" Target="http://www.ine.pt/xurl/ind/0008167" TargetMode="External"/><Relationship Id="rId27" Type="http://schemas.openxmlformats.org/officeDocument/2006/relationships/hyperlink" Target="http://www.ine.pt/xurl/ind/0008165" TargetMode="External"/><Relationship Id="rId30" Type="http://schemas.openxmlformats.org/officeDocument/2006/relationships/hyperlink" Target="http://www.ine.pt/xurl/ind/0008078" TargetMode="External"/><Relationship Id="rId35"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7.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8"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7"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8.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0013"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0010" TargetMode="External"/><Relationship Id="rId1" Type="http://schemas.openxmlformats.org/officeDocument/2006/relationships/hyperlink" Target="http://www.ine.pt/xurl/ind/0000013" TargetMode="External"/><Relationship Id="rId6" Type="http://schemas.openxmlformats.org/officeDocument/2006/relationships/hyperlink" Target="http://www.ine.pt/xurl/ind/0000010" TargetMode="External"/><Relationship Id="rId5" Type="http://schemas.openxmlformats.org/officeDocument/2006/relationships/hyperlink" Target="http://www.ine.pt/xurl/ind/0000013" TargetMode="External"/><Relationship Id="rId4" Type="http://schemas.openxmlformats.org/officeDocument/2006/relationships/hyperlink" Target="http://www.ine.pt/xurl/ind/000001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1.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2.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4.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5.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6.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7.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8.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9.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40" TargetMode="External"/><Relationship Id="rId13" Type="http://schemas.openxmlformats.org/officeDocument/2006/relationships/hyperlink" Target="http://www.ine.pt/xurl/ind/0008840" TargetMode="External"/><Relationship Id="rId18" Type="http://schemas.openxmlformats.org/officeDocument/2006/relationships/hyperlink" Target="http://www.ine.pt/xurl/ind/0008005" TargetMode="External"/><Relationship Id="rId3" Type="http://schemas.openxmlformats.org/officeDocument/2006/relationships/hyperlink" Target="http://www.ine.pt/xurl/ind/0008843" TargetMode="External"/><Relationship Id="rId21" Type="http://schemas.openxmlformats.org/officeDocument/2006/relationships/hyperlink" Target="http://www.ine.pt/xurl/ind/0008014" TargetMode="External"/><Relationship Id="rId7" Type="http://schemas.openxmlformats.org/officeDocument/2006/relationships/hyperlink" Target="http://www.ine.pt/xurl/ind/0008840" TargetMode="External"/><Relationship Id="rId12" Type="http://schemas.openxmlformats.org/officeDocument/2006/relationships/hyperlink" Target="http://www.ine.pt/xurl/ind/0008840" TargetMode="External"/><Relationship Id="rId17" Type="http://schemas.openxmlformats.org/officeDocument/2006/relationships/hyperlink" Target="http://www.ine.pt/xurl/ind/0008014" TargetMode="External"/><Relationship Id="rId2" Type="http://schemas.openxmlformats.org/officeDocument/2006/relationships/hyperlink" Target="http://www.ine.pt/xurl/ind/0008840" TargetMode="External"/><Relationship Id="rId16" Type="http://schemas.openxmlformats.org/officeDocument/2006/relationships/hyperlink" Target="http://www.ine.pt/xurl/ind/0008014" TargetMode="External"/><Relationship Id="rId20" Type="http://schemas.openxmlformats.org/officeDocument/2006/relationships/hyperlink" Target="http://www.ine.pt/xurl/ind/0008843" TargetMode="External"/><Relationship Id="rId1" Type="http://schemas.openxmlformats.org/officeDocument/2006/relationships/hyperlink" Target="http://www.ine.pt/xurl/ind/0008836" TargetMode="External"/><Relationship Id="rId6" Type="http://schemas.openxmlformats.org/officeDocument/2006/relationships/hyperlink" Target="http://www.ine.pt/xurl/ind/0008836" TargetMode="External"/><Relationship Id="rId11" Type="http://schemas.openxmlformats.org/officeDocument/2006/relationships/hyperlink" Target="http://www.ine.pt/xurl/ind/0008836" TargetMode="External"/><Relationship Id="rId5" Type="http://schemas.openxmlformats.org/officeDocument/2006/relationships/hyperlink" Target="http://www.ine.pt/xurl/ind/0008836" TargetMode="External"/><Relationship Id="rId15" Type="http://schemas.openxmlformats.org/officeDocument/2006/relationships/hyperlink" Target="http://www.ine.pt/xurl/ind/0008843" TargetMode="External"/><Relationship Id="rId23" Type="http://schemas.openxmlformats.org/officeDocument/2006/relationships/printerSettings" Target="../printerSettings/printerSettings5.bin"/><Relationship Id="rId10" Type="http://schemas.openxmlformats.org/officeDocument/2006/relationships/hyperlink" Target="http://www.ine.pt/xurl/ind/0008836" TargetMode="External"/><Relationship Id="rId19" Type="http://schemas.openxmlformats.org/officeDocument/2006/relationships/hyperlink" Target="http://www.ine.pt/xurl/ind/00098005" TargetMode="External"/><Relationship Id="rId4" Type="http://schemas.openxmlformats.org/officeDocument/2006/relationships/hyperlink" Target="http://www.ine.pt/xurl/ind/0008836" TargetMode="External"/><Relationship Id="rId9" Type="http://schemas.openxmlformats.org/officeDocument/2006/relationships/hyperlink" Target="http://www.ine.pt/xurl/ind/0008843" TargetMode="External"/><Relationship Id="rId14" Type="http://schemas.openxmlformats.org/officeDocument/2006/relationships/hyperlink" Target="http://www.ine.pt/xurl/ind/0008843" TargetMode="External"/><Relationship Id="rId22" Type="http://schemas.openxmlformats.org/officeDocument/2006/relationships/hyperlink" Target="http://www.ine.pt/xurl/ind/0008005" TargetMode="External"/></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50.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hyperlink" Target="http://www.ine.pt/xurl/ind/0001328" TargetMode="External"/><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41" Type="http://schemas.openxmlformats.org/officeDocument/2006/relationships/printerSettings" Target="../printerSettings/printerSettings51.bin"/><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40" Type="http://schemas.openxmlformats.org/officeDocument/2006/relationships/hyperlink" Target="http://www.ine.pt/xurl/ind/0001328"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32" TargetMode="External"/><Relationship Id="rId13" Type="http://schemas.openxmlformats.org/officeDocument/2006/relationships/hyperlink" Target="http://www.ine.pt/xurl/ind/0008389"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232" TargetMode="External"/><Relationship Id="rId12" Type="http://schemas.openxmlformats.org/officeDocument/2006/relationships/hyperlink" Target="http://www.ine.pt/xurl/ind/0008387"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3.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386"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1"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231" TargetMode="External"/><Relationship Id="rId14" Type="http://schemas.openxmlformats.org/officeDocument/2006/relationships/hyperlink" Target="http://www.ine.pt/xurl/ind/0008232"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1072" TargetMode="External"/><Relationship Id="rId13" Type="http://schemas.openxmlformats.org/officeDocument/2006/relationships/hyperlink" Target="http://www.ine.pt/xurl/ind/0001067" TargetMode="External"/><Relationship Id="rId18" Type="http://schemas.openxmlformats.org/officeDocument/2006/relationships/hyperlink" Target="http://www.ine.pt/xurl/ind/0001072" TargetMode="External"/><Relationship Id="rId3" Type="http://schemas.openxmlformats.org/officeDocument/2006/relationships/hyperlink" Target="http://www.ine.pt/xurl/ind/0001068" TargetMode="External"/><Relationship Id="rId7" Type="http://schemas.openxmlformats.org/officeDocument/2006/relationships/hyperlink" Target="http://www.ine.pt/xurl/ind/0001072" TargetMode="External"/><Relationship Id="rId12" Type="http://schemas.openxmlformats.org/officeDocument/2006/relationships/hyperlink" Target="http://www.ine.pt/xurl/ind/0001070" TargetMode="External"/><Relationship Id="rId17" Type="http://schemas.openxmlformats.org/officeDocument/2006/relationships/hyperlink" Target="http://www.ine.pt/xurl/ind/0001071"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11" Type="http://schemas.openxmlformats.org/officeDocument/2006/relationships/hyperlink" Target="http://www.ine.pt/xurl/ind/0001069" TargetMode="External"/><Relationship Id="rId5" Type="http://schemas.openxmlformats.org/officeDocument/2006/relationships/hyperlink" Target="http://www.ine.pt/xurl/ind/0001070"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68" TargetMode="External"/><Relationship Id="rId19" Type="http://schemas.openxmlformats.org/officeDocument/2006/relationships/printerSettings" Target="../printerSettings/printerSettings55.bin"/><Relationship Id="rId4" Type="http://schemas.openxmlformats.org/officeDocument/2006/relationships/hyperlink" Target="http://www.ine.pt/xurl/ind/0001069" TargetMode="External"/><Relationship Id="rId9" Type="http://schemas.openxmlformats.org/officeDocument/2006/relationships/hyperlink" Target="http://www.ine.pt/xurl/ind/0001071" TargetMode="External"/><Relationship Id="rId14" Type="http://schemas.openxmlformats.org/officeDocument/2006/relationships/hyperlink" Target="http://www.ine.pt/xurl/ind/0001067"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3" TargetMode="External"/><Relationship Id="rId17" Type="http://schemas.openxmlformats.org/officeDocument/2006/relationships/hyperlink" Target="http://www.ine.pt/xurl/ind/0001074" TargetMode="External"/><Relationship Id="rId2" Type="http://schemas.openxmlformats.org/officeDocument/2006/relationships/hyperlink" Target="http://www.ine.pt/xurl/ind/0001073" TargetMode="External"/><Relationship Id="rId16"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4" TargetMode="External"/><Relationship Id="rId15" Type="http://schemas.openxmlformats.org/officeDocument/2006/relationships/hyperlink" Target="http://www.ine.pt/xurl/ind/0001073" TargetMode="External"/><Relationship Id="rId10" Type="http://schemas.openxmlformats.org/officeDocument/2006/relationships/hyperlink" Target="http://www.ine.pt/xurl/ind/0001073" TargetMode="External"/><Relationship Id="rId19" Type="http://schemas.openxmlformats.org/officeDocument/2006/relationships/printerSettings" Target="../printerSettings/printerSettings56.bin"/><Relationship Id="rId4" Type="http://schemas.openxmlformats.org/officeDocument/2006/relationships/hyperlink" Target="http://www.ine.pt/xurl/ind/0001074"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1473" TargetMode="External"/><Relationship Id="rId13" Type="http://schemas.openxmlformats.org/officeDocument/2006/relationships/hyperlink" Target="http://www.ine.pt/xurl/ind/0001475" TargetMode="External"/><Relationship Id="rId18" Type="http://schemas.openxmlformats.org/officeDocument/2006/relationships/hyperlink" Target="http://www.ine.pt/xurl/ind/0001473" TargetMode="External"/><Relationship Id="rId26" Type="http://schemas.openxmlformats.org/officeDocument/2006/relationships/hyperlink" Target="http://www.ine.pt/xurl/ind/0001473" TargetMode="External"/><Relationship Id="rId3" Type="http://schemas.openxmlformats.org/officeDocument/2006/relationships/hyperlink" Target="http://www.ine.pt/xurl/ind/0001475" TargetMode="External"/><Relationship Id="rId21" Type="http://schemas.openxmlformats.org/officeDocument/2006/relationships/hyperlink" Target="http://www.ine.pt/xurl/ind/0001475"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5" TargetMode="External"/><Relationship Id="rId12" Type="http://schemas.openxmlformats.org/officeDocument/2006/relationships/hyperlink" Target="http://www.ine.pt/xurl/ind/0001473" TargetMode="External"/><Relationship Id="rId17" Type="http://schemas.openxmlformats.org/officeDocument/2006/relationships/hyperlink" Target="http://www.ine.pt/xurl/ind/0001475" TargetMode="External"/><Relationship Id="rId25" Type="http://schemas.openxmlformats.org/officeDocument/2006/relationships/hyperlink" Target="http://www.ine.pt/xurl/ind/0001475" TargetMode="External"/><Relationship Id="rId33" Type="http://schemas.openxmlformats.org/officeDocument/2006/relationships/hyperlink" Target="http://www.ine.pt/xurl/ind/0001475" TargetMode="External"/><Relationship Id="rId2" Type="http://schemas.openxmlformats.org/officeDocument/2006/relationships/hyperlink" Target="http://www.ine.pt/xurl/ind/0001473" TargetMode="External"/><Relationship Id="rId16" Type="http://schemas.openxmlformats.org/officeDocument/2006/relationships/hyperlink" Target="http://www.ine.pt/xurl/ind/0001473" TargetMode="External"/><Relationship Id="rId20" Type="http://schemas.openxmlformats.org/officeDocument/2006/relationships/hyperlink" Target="http://www.ine.pt/xurl/ind/0001473" TargetMode="External"/><Relationship Id="rId29" Type="http://schemas.openxmlformats.org/officeDocument/2006/relationships/hyperlink" Target="http://www.ine.pt/xurl/ind/0001475"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3" TargetMode="External"/><Relationship Id="rId11" Type="http://schemas.openxmlformats.org/officeDocument/2006/relationships/hyperlink" Target="http://www.ine.pt/xurl/ind/0001475" TargetMode="External"/><Relationship Id="rId24" Type="http://schemas.openxmlformats.org/officeDocument/2006/relationships/hyperlink" Target="http://www.ine.pt/xurl/ind/0001473" TargetMode="External"/><Relationship Id="rId32" Type="http://schemas.openxmlformats.org/officeDocument/2006/relationships/hyperlink" Target="http://www.ine.pt/xurl/ind/0001473" TargetMode="External"/><Relationship Id="rId5" Type="http://schemas.openxmlformats.org/officeDocument/2006/relationships/hyperlink" Target="http://www.ine.pt/xurl/ind/0001475" TargetMode="External"/><Relationship Id="rId15" Type="http://schemas.openxmlformats.org/officeDocument/2006/relationships/hyperlink" Target="http://www.ine.pt/xurl/ind/0001475" TargetMode="External"/><Relationship Id="rId23" Type="http://schemas.openxmlformats.org/officeDocument/2006/relationships/hyperlink" Target="http://www.ine.pt/xurl/ind/0001475" TargetMode="External"/><Relationship Id="rId28" Type="http://schemas.openxmlformats.org/officeDocument/2006/relationships/hyperlink" Target="http://www.ine.pt/xurl/ind/0001473" TargetMode="External"/><Relationship Id="rId10" Type="http://schemas.openxmlformats.org/officeDocument/2006/relationships/hyperlink" Target="http://www.ine.pt/xurl/ind/0001473" TargetMode="External"/><Relationship Id="rId19" Type="http://schemas.openxmlformats.org/officeDocument/2006/relationships/hyperlink" Target="http://www.ine.pt/xurl/ind/0001475" TargetMode="External"/><Relationship Id="rId31" Type="http://schemas.openxmlformats.org/officeDocument/2006/relationships/hyperlink" Target="http://www.ine.pt/xurl/ind/0001475" TargetMode="External"/><Relationship Id="rId4" Type="http://schemas.openxmlformats.org/officeDocument/2006/relationships/hyperlink" Target="http://www.ine.pt/xurl/ind/0001473" TargetMode="External"/><Relationship Id="rId9" Type="http://schemas.openxmlformats.org/officeDocument/2006/relationships/hyperlink" Target="http://www.ine.pt/xurl/ind/0001475" TargetMode="External"/><Relationship Id="rId14" Type="http://schemas.openxmlformats.org/officeDocument/2006/relationships/hyperlink" Target="http://www.ine.pt/xurl/ind/0001473" TargetMode="External"/><Relationship Id="rId22" Type="http://schemas.openxmlformats.org/officeDocument/2006/relationships/hyperlink" Target="http://www.ine.pt/xurl/ind/0001473" TargetMode="External"/><Relationship Id="rId27" Type="http://schemas.openxmlformats.org/officeDocument/2006/relationships/hyperlink" Target="http://www.ine.pt/xurl/ind/0001475" TargetMode="External"/><Relationship Id="rId30" Type="http://schemas.openxmlformats.org/officeDocument/2006/relationships/hyperlink" Target="http://www.ine.pt/xurl/ind/0001473" TargetMode="External"/><Relationship Id="rId35"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13" Type="http://schemas.openxmlformats.org/officeDocument/2006/relationships/hyperlink" Target="http://www.ine.pt/xurl/ind/0008287"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26" TargetMode="External"/><Relationship Id="rId12" Type="http://schemas.openxmlformats.org/officeDocument/2006/relationships/hyperlink" Target="http://www.ine.pt/xurl/ind/0008158"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4"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11" Type="http://schemas.openxmlformats.org/officeDocument/2006/relationships/hyperlink" Target="http://www.ine.pt/xurl/ind/0008158" TargetMode="External"/><Relationship Id="rId5" Type="http://schemas.openxmlformats.org/officeDocument/2006/relationships/hyperlink" Target="http://www.ine.pt/xurl/ind/0008227"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9"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5" TargetMode="External"/><Relationship Id="rId9" Type="http://schemas.openxmlformats.org/officeDocument/2006/relationships/hyperlink" Target="http://www.ine.pt/xurl/ind/0008229"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59.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13"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 Id="rId14"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4.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13" Type="http://schemas.openxmlformats.org/officeDocument/2006/relationships/hyperlink" Target="http://www.ine.pt/xurl/ind/0009631"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12" Type="http://schemas.openxmlformats.org/officeDocument/2006/relationships/hyperlink" Target="http://www.ine.pt/xurl/ind/0009631" TargetMode="External"/><Relationship Id="rId2" Type="http://schemas.openxmlformats.org/officeDocument/2006/relationships/hyperlink" Target="http://www.ine.pt/xurl/ind/0008762" TargetMode="External"/><Relationship Id="rId16" Type="http://schemas.openxmlformats.org/officeDocument/2006/relationships/printerSettings" Target="../printerSettings/printerSettings65.bin"/><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11" Type="http://schemas.openxmlformats.org/officeDocument/2006/relationships/hyperlink" Target="http://www.ine.pt/xurl/ind/0009490" TargetMode="External"/><Relationship Id="rId5" Type="http://schemas.openxmlformats.org/officeDocument/2006/relationships/hyperlink" Target="http://www.ine.pt/xurl/ind/0008762" TargetMode="External"/><Relationship Id="rId15" Type="http://schemas.openxmlformats.org/officeDocument/2006/relationships/hyperlink" Target="http://www.ine.pt/xurl/ind/0009490" TargetMode="External"/><Relationship Id="rId10" Type="http://schemas.openxmlformats.org/officeDocument/2006/relationships/hyperlink" Target="http://www.ine.pt/xurl/ind/0009490" TargetMode="External"/><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 Id="rId14" Type="http://schemas.openxmlformats.org/officeDocument/2006/relationships/hyperlink" Target="http://www.ine.pt/xurl/ind/0009631" TargetMode="External"/></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69.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ine.pt/xurl/ind/0008840" TargetMode="External"/><Relationship Id="rId7" Type="http://schemas.openxmlformats.org/officeDocument/2006/relationships/printerSettings" Target="../printerSettings/printerSettings7.bin"/><Relationship Id="rId2" Type="http://schemas.openxmlformats.org/officeDocument/2006/relationships/hyperlink" Target="http://www.ine.pt/xurl/ind/0008843" TargetMode="External"/><Relationship Id="rId1" Type="http://schemas.openxmlformats.org/officeDocument/2006/relationships/hyperlink" Target="http://www.ine.pt/xurl/ind/0008840" TargetMode="External"/><Relationship Id="rId6" Type="http://schemas.openxmlformats.org/officeDocument/2006/relationships/hyperlink" Target="http://www.ine.pt/xurl/ind/0008843" TargetMode="External"/><Relationship Id="rId5" Type="http://schemas.openxmlformats.org/officeDocument/2006/relationships/hyperlink" Target="http://www.ine.pt/xurl/ind/0008840" TargetMode="External"/><Relationship Id="rId4" Type="http://schemas.openxmlformats.org/officeDocument/2006/relationships/hyperlink" Target="http://www.ine.pt/xurl/ind/0008843"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328" TargetMode="External"/><Relationship Id="rId7" Type="http://schemas.openxmlformats.org/officeDocument/2006/relationships/printerSettings" Target="../printerSettings/printerSettings71.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9" TargetMode="External"/><Relationship Id="rId4" Type="http://schemas.openxmlformats.org/officeDocument/2006/relationships/hyperlink" Target="http://www.ine.pt/xurl/ind/0008328"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2.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4.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75.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6" Type="http://schemas.openxmlformats.org/officeDocument/2006/relationships/printerSettings" Target="../printerSettings/printerSettings75.bin"/><Relationship Id="rId5" Type="http://schemas.openxmlformats.org/officeDocument/2006/relationships/hyperlink" Target="http://www.ine.pt/xurl/ind/0008763" TargetMode="External"/><Relationship Id="rId4" Type="http://schemas.openxmlformats.org/officeDocument/2006/relationships/hyperlink" Target="http://www.ine.pt/xurl/ind/0008763" TargetMode="External"/></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7" Type="http://schemas.openxmlformats.org/officeDocument/2006/relationships/printerSettings" Target="../printerSettings/printerSettings77.bin"/><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641" TargetMode="External"/><Relationship Id="rId5" Type="http://schemas.openxmlformats.org/officeDocument/2006/relationships/hyperlink" Target="http://www.ine.pt/xurl/ind/0008464" TargetMode="External"/><Relationship Id="rId4" Type="http://schemas.openxmlformats.org/officeDocument/2006/relationships/hyperlink" Target="http://www.ine.pt/xurl/ind/0008641" TargetMode="External"/></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79.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8.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80.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80.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82.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_rels/sheet83.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83.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84.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85.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85.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3" Type="http://schemas.openxmlformats.org/officeDocument/2006/relationships/hyperlink" Target="http://www.ine.pt/xurl/ind/0008784" TargetMode="External"/><Relationship Id="rId7" Type="http://schemas.openxmlformats.org/officeDocument/2006/relationships/printerSettings" Target="../printerSettings/printerSettings88.bin"/><Relationship Id="rId2" Type="http://schemas.openxmlformats.org/officeDocument/2006/relationships/hyperlink" Target="http://www.ine.pt/xurl/ind/0008783" TargetMode="External"/><Relationship Id="rId1" Type="http://schemas.openxmlformats.org/officeDocument/2006/relationships/hyperlink" Target="http://www.ine.pt/xurl/ind/0008783"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571" TargetMode="External"/><Relationship Id="rId4" Type="http://schemas.openxmlformats.org/officeDocument/2006/relationships/hyperlink" Target="http://www.ine.pt/xurl/ind/0008784" TargetMode="External"/></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89.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9.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90.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91.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91.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92.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94.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95.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13" Type="http://schemas.openxmlformats.org/officeDocument/2006/relationships/hyperlink" Target="http://www.ine.pt/xurl/ind/0008695" TargetMode="External"/><Relationship Id="rId18" Type="http://schemas.openxmlformats.org/officeDocument/2006/relationships/hyperlink" Target="http://www.ine.pt/xurl/ind/0008795"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696" TargetMode="External"/><Relationship Id="rId7" Type="http://schemas.openxmlformats.org/officeDocument/2006/relationships/hyperlink" Target="http://www.ine.pt/xurl/ind/0008415" TargetMode="External"/><Relationship Id="rId12" Type="http://schemas.openxmlformats.org/officeDocument/2006/relationships/hyperlink" Target="http://www.ine.pt/xurl/ind/0008696" TargetMode="External"/><Relationship Id="rId17" Type="http://schemas.openxmlformats.org/officeDocument/2006/relationships/hyperlink" Target="http://www.ine.pt/xurl/ind/0008416" TargetMode="External"/><Relationship Id="rId25" Type="http://schemas.openxmlformats.org/officeDocument/2006/relationships/hyperlink" Target="http://www.ine.pt/xurl/ind/0008692" TargetMode="External"/><Relationship Id="rId2" Type="http://schemas.openxmlformats.org/officeDocument/2006/relationships/hyperlink" Target="http://www.ine.pt/xurl/ind/0008692" TargetMode="External"/><Relationship Id="rId16" Type="http://schemas.openxmlformats.org/officeDocument/2006/relationships/hyperlink" Target="http://www.ine.pt/xurl/ind/0008415" TargetMode="External"/><Relationship Id="rId20" Type="http://schemas.openxmlformats.org/officeDocument/2006/relationships/hyperlink" Target="http://www.ine.pt/xurl/ind/0008695"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4" TargetMode="External"/><Relationship Id="rId11" Type="http://schemas.openxmlformats.org/officeDocument/2006/relationships/hyperlink" Target="http://www.ine.pt/xurl/ind/0008692" TargetMode="External"/><Relationship Id="rId24" Type="http://schemas.openxmlformats.org/officeDocument/2006/relationships/hyperlink" Target="http://www.ine.pt/xurl/ind/0008415" TargetMode="External"/><Relationship Id="rId5" Type="http://schemas.openxmlformats.org/officeDocument/2006/relationships/hyperlink" Target="http://www.ine.pt/xurl/ind/0008413" TargetMode="External"/><Relationship Id="rId15" Type="http://schemas.openxmlformats.org/officeDocument/2006/relationships/hyperlink" Target="http://www.ine.pt/xurl/ind/0008414" TargetMode="External"/><Relationship Id="rId23" Type="http://schemas.openxmlformats.org/officeDocument/2006/relationships/hyperlink" Target="http://www.ine.pt/xurl/ind/0008414" TargetMode="External"/><Relationship Id="rId28" Type="http://schemas.openxmlformats.org/officeDocument/2006/relationships/printerSettings" Target="../printerSettings/printerSettings95.bin"/><Relationship Id="rId10" Type="http://schemas.openxmlformats.org/officeDocument/2006/relationships/hyperlink" Target="http://www.ine.pt/xurl/ind/0008691" TargetMode="External"/><Relationship Id="rId19" Type="http://schemas.openxmlformats.org/officeDocument/2006/relationships/hyperlink" Target="http://www.ine.pt/xurl/ind/0008691" TargetMode="External"/><Relationship Id="rId4" Type="http://schemas.openxmlformats.org/officeDocument/2006/relationships/hyperlink" Target="http://www.ine.pt/xurl/ind/0008695" TargetMode="External"/><Relationship Id="rId9" Type="http://schemas.openxmlformats.org/officeDocument/2006/relationships/hyperlink" Target="https://www.ine.pt/xportal/xmain?xpid=INE&amp;xpgid=ine_indicadores&amp;indOcorrCod=0008795&amp;contexto=bd&amp;selTab=tab2" TargetMode="External"/><Relationship Id="rId14" Type="http://schemas.openxmlformats.org/officeDocument/2006/relationships/hyperlink" Target="http://www.ine.pt/xurl/ind/0008413" TargetMode="External"/><Relationship Id="rId22" Type="http://schemas.openxmlformats.org/officeDocument/2006/relationships/hyperlink" Target="http://www.ine.pt/xurl/ind/0008413" TargetMode="External"/><Relationship Id="rId27" Type="http://schemas.openxmlformats.org/officeDocument/2006/relationships/hyperlink" Target="http://www.ine.pt/xurl/ind/0008416" TargetMode="External"/></Relationships>
</file>

<file path=xl/worksheets/_rels/sheet96.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96.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97.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6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3" TargetMode="External"/><Relationship Id="rId17" Type="http://schemas.openxmlformats.org/officeDocument/2006/relationships/hyperlink" Target="http://www.ine.pt/xurl/ind/0008697" TargetMode="External"/><Relationship Id="rId25" Type="http://schemas.openxmlformats.org/officeDocument/2006/relationships/hyperlink" Target="http://www.ine.pt/xurl/ind/0008694"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694" TargetMode="External"/><Relationship Id="rId20" Type="http://schemas.openxmlformats.org/officeDocument/2006/relationships/hyperlink" Target="http://www.ine.pt/xurl/ind/0008699"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798"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3" TargetMode="External"/><Relationship Id="rId28" Type="http://schemas.openxmlformats.org/officeDocument/2006/relationships/printerSettings" Target="../printerSettings/printerSettings97.bin"/><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4" TargetMode="External"/><Relationship Id="rId22" Type="http://schemas.openxmlformats.org/officeDocument/2006/relationships/hyperlink" Target="http://www.ine.pt/xurl/ind/0008798" TargetMode="External"/><Relationship Id="rId27" Type="http://schemas.openxmlformats.org/officeDocument/2006/relationships/hyperlink" Target="http://www.ine.pt/xurl/ind/0008694" TargetMode="External"/></Relationships>
</file>

<file path=xl/worksheets/_rels/sheet98.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99.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B127"/>
  <sheetViews>
    <sheetView showGridLines="0" tabSelected="1" workbookViewId="0">
      <selection activeCell="B1" sqref="B1"/>
    </sheetView>
  </sheetViews>
  <sheetFormatPr defaultRowHeight="12.75" x14ac:dyDescent="0.2"/>
  <cols>
    <col min="1" max="1" width="1.7109375" style="2139" customWidth="1"/>
    <col min="2" max="2" width="130.7109375" style="2139" customWidth="1"/>
    <col min="3" max="16384" width="9.140625" style="2139"/>
  </cols>
  <sheetData>
    <row r="1" spans="2:2" customFormat="1" ht="30" customHeight="1" x14ac:dyDescent="0.25">
      <c r="B1" s="2153" t="s">
        <v>2378</v>
      </c>
    </row>
    <row r="2" spans="2:2" customFormat="1" ht="24" customHeight="1" x14ac:dyDescent="0.25">
      <c r="B2" s="2154" t="s">
        <v>2366</v>
      </c>
    </row>
    <row r="3" spans="2:2" ht="15" customHeight="1" x14ac:dyDescent="0.2">
      <c r="B3" s="2155" t="s">
        <v>1</v>
      </c>
    </row>
    <row r="4" spans="2:2" ht="15" customHeight="1" x14ac:dyDescent="0.2">
      <c r="B4" s="2155" t="s">
        <v>70</v>
      </c>
    </row>
    <row r="5" spans="2:2" ht="15" customHeight="1" x14ac:dyDescent="0.2">
      <c r="B5" s="2155" t="s">
        <v>98</v>
      </c>
    </row>
    <row r="6" spans="2:2" ht="15" customHeight="1" x14ac:dyDescent="0.2">
      <c r="B6" s="2155" t="s">
        <v>119</v>
      </c>
    </row>
    <row r="7" spans="2:2" ht="15" customHeight="1" x14ac:dyDescent="0.2">
      <c r="B7" s="2155" t="s">
        <v>165</v>
      </c>
    </row>
    <row r="8" spans="2:2" customFormat="1" ht="24" customHeight="1" x14ac:dyDescent="0.25">
      <c r="B8" s="2154" t="s">
        <v>2367</v>
      </c>
    </row>
    <row r="9" spans="2:2" ht="15" customHeight="1" x14ac:dyDescent="0.2">
      <c r="B9" s="2155" t="s">
        <v>174</v>
      </c>
    </row>
    <row r="10" spans="2:2" ht="15" customHeight="1" x14ac:dyDescent="0.2">
      <c r="B10" s="2155" t="s">
        <v>205</v>
      </c>
    </row>
    <row r="11" spans="2:2" customFormat="1" ht="24" customHeight="1" x14ac:dyDescent="0.25">
      <c r="B11" s="2154" t="s">
        <v>2379</v>
      </c>
    </row>
    <row r="12" spans="2:2" ht="15" customHeight="1" x14ac:dyDescent="0.2">
      <c r="B12" s="2155" t="s">
        <v>232</v>
      </c>
    </row>
    <row r="13" spans="2:2" ht="15" customHeight="1" x14ac:dyDescent="0.2">
      <c r="B13" s="2155" t="s">
        <v>269</v>
      </c>
    </row>
    <row r="14" spans="2:2" ht="15" customHeight="1" x14ac:dyDescent="0.2">
      <c r="B14" s="2155" t="s">
        <v>285</v>
      </c>
    </row>
    <row r="15" spans="2:2" ht="15" customHeight="1" x14ac:dyDescent="0.2">
      <c r="B15" s="2155" t="s">
        <v>307</v>
      </c>
    </row>
    <row r="16" spans="2:2" ht="15" customHeight="1" x14ac:dyDescent="0.2">
      <c r="B16" s="2155" t="s">
        <v>331</v>
      </c>
    </row>
    <row r="17" spans="2:2" ht="15" customHeight="1" x14ac:dyDescent="0.2">
      <c r="B17" s="2155" t="s">
        <v>357</v>
      </c>
    </row>
    <row r="18" spans="2:2" ht="15" customHeight="1" x14ac:dyDescent="0.2">
      <c r="B18" s="2155" t="s">
        <v>370</v>
      </c>
    </row>
    <row r="19" spans="2:2" ht="15" customHeight="1" x14ac:dyDescent="0.2">
      <c r="B19" s="2155" t="s">
        <v>381</v>
      </c>
    </row>
    <row r="20" spans="2:2" ht="15" customHeight="1" x14ac:dyDescent="0.2">
      <c r="B20" s="2155" t="s">
        <v>384</v>
      </c>
    </row>
    <row r="21" spans="2:2" ht="15" customHeight="1" x14ac:dyDescent="0.2">
      <c r="B21" s="2155" t="s">
        <v>386</v>
      </c>
    </row>
    <row r="22" spans="2:2" ht="15" customHeight="1" x14ac:dyDescent="0.2">
      <c r="B22" s="2155" t="s">
        <v>388</v>
      </c>
    </row>
    <row r="23" spans="2:2" ht="15" customHeight="1" x14ac:dyDescent="0.2">
      <c r="B23" s="2155" t="s">
        <v>390</v>
      </c>
    </row>
    <row r="24" spans="2:2" ht="15" customHeight="1" x14ac:dyDescent="0.2">
      <c r="B24" s="2155" t="s">
        <v>400</v>
      </c>
    </row>
    <row r="25" spans="2:2" ht="15" customHeight="1" x14ac:dyDescent="0.2">
      <c r="B25" s="2155" t="s">
        <v>404</v>
      </c>
    </row>
    <row r="26" spans="2:2" ht="15" customHeight="1" x14ac:dyDescent="0.2">
      <c r="B26" s="2155" t="s">
        <v>406</v>
      </c>
    </row>
    <row r="27" spans="2:2" ht="15" customHeight="1" x14ac:dyDescent="0.2">
      <c r="B27" s="2155" t="s">
        <v>410</v>
      </c>
    </row>
    <row r="28" spans="2:2" ht="15" customHeight="1" x14ac:dyDescent="0.2">
      <c r="B28" s="2155" t="s">
        <v>412</v>
      </c>
    </row>
    <row r="29" spans="2:2" ht="15" customHeight="1" x14ac:dyDescent="0.2">
      <c r="B29" s="2155" t="s">
        <v>417</v>
      </c>
    </row>
    <row r="30" spans="2:2" ht="15" customHeight="1" x14ac:dyDescent="0.2">
      <c r="B30" s="2155" t="s">
        <v>419</v>
      </c>
    </row>
    <row r="31" spans="2:2" ht="15" customHeight="1" x14ac:dyDescent="0.2">
      <c r="B31" s="2155" t="s">
        <v>422</v>
      </c>
    </row>
    <row r="32" spans="2:2" ht="15" customHeight="1" x14ac:dyDescent="0.2">
      <c r="B32" s="2155" t="s">
        <v>424</v>
      </c>
    </row>
    <row r="33" spans="2:2" ht="15" customHeight="1" x14ac:dyDescent="0.2">
      <c r="B33" s="2155" t="s">
        <v>427</v>
      </c>
    </row>
    <row r="34" spans="2:2" ht="15" customHeight="1" x14ac:dyDescent="0.2">
      <c r="B34" s="2155" t="s">
        <v>430</v>
      </c>
    </row>
    <row r="35" spans="2:2" ht="15" customHeight="1" x14ac:dyDescent="0.2">
      <c r="B35" s="2155" t="s">
        <v>480</v>
      </c>
    </row>
    <row r="36" spans="2:2" ht="15" customHeight="1" x14ac:dyDescent="0.2">
      <c r="B36" s="2155" t="s">
        <v>484</v>
      </c>
    </row>
    <row r="37" spans="2:2" ht="15" customHeight="1" x14ac:dyDescent="0.2">
      <c r="B37" s="2155" t="s">
        <v>492</v>
      </c>
    </row>
    <row r="38" spans="2:2" customFormat="1" ht="24" customHeight="1" x14ac:dyDescent="0.25">
      <c r="B38" s="2154" t="s">
        <v>2368</v>
      </c>
    </row>
    <row r="39" spans="2:2" ht="15" customHeight="1" x14ac:dyDescent="0.2">
      <c r="B39" s="2155" t="s">
        <v>503</v>
      </c>
    </row>
    <row r="40" spans="2:2" ht="15" customHeight="1" x14ac:dyDescent="0.2">
      <c r="B40" s="2155" t="s">
        <v>542</v>
      </c>
    </row>
    <row r="41" spans="2:2" ht="15" customHeight="1" x14ac:dyDescent="0.2">
      <c r="B41" s="2155" t="s">
        <v>600</v>
      </c>
    </row>
    <row r="42" spans="2:2" ht="15" customHeight="1" x14ac:dyDescent="0.2">
      <c r="B42" s="2155" t="s">
        <v>622</v>
      </c>
    </row>
    <row r="43" spans="2:2" ht="15" customHeight="1" x14ac:dyDescent="0.2">
      <c r="B43" s="2155" t="s">
        <v>731</v>
      </c>
    </row>
    <row r="44" spans="2:2" customFormat="1" ht="24" customHeight="1" x14ac:dyDescent="0.25">
      <c r="B44" s="2156" t="s">
        <v>2369</v>
      </c>
    </row>
    <row r="45" spans="2:2" ht="15" customHeight="1" x14ac:dyDescent="0.2">
      <c r="B45" s="2155" t="s">
        <v>737</v>
      </c>
    </row>
    <row r="46" spans="2:2" ht="15" customHeight="1" x14ac:dyDescent="0.2">
      <c r="B46" s="2155" t="s">
        <v>766</v>
      </c>
    </row>
    <row r="47" spans="2:2" ht="15" customHeight="1" x14ac:dyDescent="0.2">
      <c r="B47" s="2155" t="s">
        <v>766</v>
      </c>
    </row>
    <row r="48" spans="2:2" ht="15" customHeight="1" x14ac:dyDescent="0.2">
      <c r="B48" s="2155" t="s">
        <v>814</v>
      </c>
    </row>
    <row r="49" spans="2:2" ht="15" customHeight="1" x14ac:dyDescent="0.2">
      <c r="B49" s="2155" t="s">
        <v>838</v>
      </c>
    </row>
    <row r="50" spans="2:2" ht="15" customHeight="1" x14ac:dyDescent="0.2">
      <c r="B50" s="2155" t="s">
        <v>851</v>
      </c>
    </row>
    <row r="51" spans="2:2" ht="15" customHeight="1" x14ac:dyDescent="0.2">
      <c r="B51" s="2155" t="s">
        <v>868</v>
      </c>
    </row>
    <row r="52" spans="2:2" ht="15" customHeight="1" x14ac:dyDescent="0.2">
      <c r="B52" s="2155" t="s">
        <v>889</v>
      </c>
    </row>
    <row r="53" spans="2:2" ht="15" customHeight="1" x14ac:dyDescent="0.2">
      <c r="B53" s="2155" t="s">
        <v>918</v>
      </c>
    </row>
    <row r="54" spans="2:2" ht="15" customHeight="1" x14ac:dyDescent="0.2">
      <c r="B54" s="2155" t="s">
        <v>989</v>
      </c>
    </row>
    <row r="55" spans="2:2" ht="15" customHeight="1" x14ac:dyDescent="0.2">
      <c r="B55" s="2155" t="s">
        <v>1012</v>
      </c>
    </row>
    <row r="56" spans="2:2" ht="15" customHeight="1" x14ac:dyDescent="0.2">
      <c r="B56" s="2155" t="s">
        <v>1054</v>
      </c>
    </row>
    <row r="57" spans="2:2" ht="15" customHeight="1" x14ac:dyDescent="0.2">
      <c r="B57" s="2155" t="s">
        <v>1096</v>
      </c>
    </row>
    <row r="58" spans="2:2" customFormat="1" ht="24" customHeight="1" x14ac:dyDescent="0.25">
      <c r="B58" s="2157" t="s">
        <v>2370</v>
      </c>
    </row>
    <row r="59" spans="2:2" ht="15" customHeight="1" x14ac:dyDescent="0.2">
      <c r="B59" s="2155" t="s">
        <v>1121</v>
      </c>
    </row>
    <row r="60" spans="2:2" ht="15" customHeight="1" x14ac:dyDescent="0.2">
      <c r="B60" s="2155" t="s">
        <v>1157</v>
      </c>
    </row>
    <row r="61" spans="2:2" ht="15" customHeight="1" x14ac:dyDescent="0.2">
      <c r="B61" s="2155" t="s">
        <v>1200</v>
      </c>
    </row>
    <row r="62" spans="2:2" ht="15" customHeight="1" x14ac:dyDescent="0.2">
      <c r="B62" s="2155" t="s">
        <v>1333</v>
      </c>
    </row>
    <row r="63" spans="2:2" customFormat="1" ht="24" customHeight="1" x14ac:dyDescent="0.25">
      <c r="B63" s="2157" t="s">
        <v>2371</v>
      </c>
    </row>
    <row r="64" spans="2:2" ht="15" customHeight="1" x14ac:dyDescent="0.2">
      <c r="B64" s="2155" t="s">
        <v>1353</v>
      </c>
    </row>
    <row r="65" spans="2:2" ht="15" customHeight="1" x14ac:dyDescent="0.2">
      <c r="B65" s="2155" t="s">
        <v>1385</v>
      </c>
    </row>
    <row r="66" spans="2:2" ht="15" customHeight="1" x14ac:dyDescent="0.2">
      <c r="B66" s="2155" t="s">
        <v>1399</v>
      </c>
    </row>
    <row r="67" spans="2:2" ht="15" customHeight="1" x14ac:dyDescent="0.2">
      <c r="B67" s="2155" t="s">
        <v>1404</v>
      </c>
    </row>
    <row r="68" spans="2:2" ht="15" customHeight="1" x14ac:dyDescent="0.2">
      <c r="B68" s="2155" t="s">
        <v>1433</v>
      </c>
    </row>
    <row r="69" spans="2:2" ht="15" customHeight="1" x14ac:dyDescent="0.2">
      <c r="B69" s="2155" t="s">
        <v>1438</v>
      </c>
    </row>
    <row r="70" spans="2:2" customFormat="1" ht="24" customHeight="1" x14ac:dyDescent="0.25">
      <c r="B70" s="2157" t="s">
        <v>2372</v>
      </c>
    </row>
    <row r="71" spans="2:2" ht="15" customHeight="1" x14ac:dyDescent="0.2">
      <c r="B71" s="2155" t="s">
        <v>1456</v>
      </c>
    </row>
    <row r="72" spans="2:2" ht="15" customHeight="1" x14ac:dyDescent="0.2">
      <c r="B72" s="2155" t="s">
        <v>1491</v>
      </c>
    </row>
    <row r="73" spans="2:2" ht="15" customHeight="1" x14ac:dyDescent="0.2">
      <c r="B73" s="2155" t="s">
        <v>1523</v>
      </c>
    </row>
    <row r="74" spans="2:2" ht="15" customHeight="1" x14ac:dyDescent="0.2">
      <c r="B74" s="2155" t="s">
        <v>1533</v>
      </c>
    </row>
    <row r="75" spans="2:2" ht="15" customHeight="1" x14ac:dyDescent="0.2">
      <c r="B75" s="2155" t="s">
        <v>1558</v>
      </c>
    </row>
    <row r="76" spans="2:2" ht="15" customHeight="1" x14ac:dyDescent="0.2">
      <c r="B76" s="2155" t="s">
        <v>1581</v>
      </c>
    </row>
    <row r="77" spans="2:2" ht="15" customHeight="1" x14ac:dyDescent="0.2">
      <c r="B77" s="2155" t="s">
        <v>2383</v>
      </c>
    </row>
    <row r="78" spans="2:2" ht="15" customHeight="1" x14ac:dyDescent="0.2">
      <c r="B78" s="2155" t="s">
        <v>1603</v>
      </c>
    </row>
    <row r="79" spans="2:2" ht="15" customHeight="1" x14ac:dyDescent="0.2">
      <c r="B79" s="2155" t="s">
        <v>1619</v>
      </c>
    </row>
    <row r="80" spans="2:2" ht="15" customHeight="1" x14ac:dyDescent="0.2">
      <c r="B80" s="2155" t="s">
        <v>1637</v>
      </c>
    </row>
    <row r="81" spans="2:2" ht="15" customHeight="1" x14ac:dyDescent="0.2">
      <c r="B81" s="2155" t="s">
        <v>1641</v>
      </c>
    </row>
    <row r="82" spans="2:2" ht="15" customHeight="1" x14ac:dyDescent="0.2">
      <c r="B82" s="2155" t="s">
        <v>1648</v>
      </c>
    </row>
    <row r="83" spans="2:2" ht="15" customHeight="1" x14ac:dyDescent="0.2">
      <c r="B83" s="2155" t="s">
        <v>1662</v>
      </c>
    </row>
    <row r="84" spans="2:2" customFormat="1" ht="24" customHeight="1" x14ac:dyDescent="0.25">
      <c r="B84" s="2157" t="s">
        <v>2380</v>
      </c>
    </row>
    <row r="85" spans="2:2" ht="15" customHeight="1" x14ac:dyDescent="0.2">
      <c r="B85" s="2155" t="s">
        <v>1675</v>
      </c>
    </row>
    <row r="86" spans="2:2" ht="15" customHeight="1" x14ac:dyDescent="0.2">
      <c r="B86" s="2155" t="s">
        <v>1689</v>
      </c>
    </row>
    <row r="87" spans="2:2" ht="15" customHeight="1" x14ac:dyDescent="0.2">
      <c r="B87" s="2155" t="s">
        <v>1709</v>
      </c>
    </row>
    <row r="88" spans="2:2" ht="15" customHeight="1" x14ac:dyDescent="0.2">
      <c r="B88" s="2155" t="s">
        <v>1731</v>
      </c>
    </row>
    <row r="89" spans="2:2" ht="15" customHeight="1" x14ac:dyDescent="0.2">
      <c r="B89" s="2155" t="s">
        <v>1777</v>
      </c>
    </row>
    <row r="90" spans="2:2" ht="15" customHeight="1" x14ac:dyDescent="0.2">
      <c r="B90" s="2155" t="s">
        <v>1807</v>
      </c>
    </row>
    <row r="91" spans="2:2" customFormat="1" ht="24" customHeight="1" x14ac:dyDescent="0.25">
      <c r="B91" s="2157" t="s">
        <v>2381</v>
      </c>
    </row>
    <row r="92" spans="2:2" ht="15" customHeight="1" x14ac:dyDescent="0.2">
      <c r="B92" s="2155" t="s">
        <v>1837</v>
      </c>
    </row>
    <row r="93" spans="2:2" ht="15" customHeight="1" x14ac:dyDescent="0.2">
      <c r="B93" s="2155" t="s">
        <v>1858</v>
      </c>
    </row>
    <row r="94" spans="2:2" ht="15" customHeight="1" x14ac:dyDescent="0.2">
      <c r="B94" s="2155" t="s">
        <v>1873</v>
      </c>
    </row>
    <row r="95" spans="2:2" ht="15" customHeight="1" x14ac:dyDescent="0.2">
      <c r="B95" s="2155" t="s">
        <v>1889</v>
      </c>
    </row>
    <row r="96" spans="2:2" ht="15" customHeight="1" x14ac:dyDescent="0.2">
      <c r="B96" s="2155" t="s">
        <v>1905</v>
      </c>
    </row>
    <row r="97" spans="2:2" customFormat="1" ht="24" customHeight="1" x14ac:dyDescent="0.25">
      <c r="B97" s="2157" t="s">
        <v>2373</v>
      </c>
    </row>
    <row r="98" spans="2:2" ht="15" customHeight="1" x14ac:dyDescent="0.2">
      <c r="B98" s="2155" t="s">
        <v>1911</v>
      </c>
    </row>
    <row r="99" spans="2:2" ht="15" customHeight="1" x14ac:dyDescent="0.2">
      <c r="B99" s="2155" t="s">
        <v>1936</v>
      </c>
    </row>
    <row r="100" spans="2:2" ht="15" customHeight="1" x14ac:dyDescent="0.2">
      <c r="B100" s="2155" t="s">
        <v>1951</v>
      </c>
    </row>
    <row r="101" spans="2:2" ht="15" customHeight="1" x14ac:dyDescent="0.2">
      <c r="B101" s="2155" t="s">
        <v>1962</v>
      </c>
    </row>
    <row r="102" spans="2:2" ht="15" customHeight="1" x14ac:dyDescent="0.2">
      <c r="B102" s="2155" t="s">
        <v>1977</v>
      </c>
    </row>
    <row r="103" spans="2:2" ht="15" customHeight="1" x14ac:dyDescent="0.2">
      <c r="B103" s="2155" t="s">
        <v>1990</v>
      </c>
    </row>
    <row r="104" spans="2:2" ht="15" customHeight="1" x14ac:dyDescent="0.2">
      <c r="B104" s="2155" t="s">
        <v>1992</v>
      </c>
    </row>
    <row r="105" spans="2:2" customFormat="1" ht="24" customHeight="1" x14ac:dyDescent="0.25">
      <c r="B105" s="2157" t="s">
        <v>2374</v>
      </c>
    </row>
    <row r="106" spans="2:2" ht="15" customHeight="1" x14ac:dyDescent="0.2">
      <c r="B106" s="2155" t="s">
        <v>2016</v>
      </c>
    </row>
    <row r="107" spans="2:2" ht="15" customHeight="1" x14ac:dyDescent="0.2">
      <c r="B107" s="2155" t="s">
        <v>2050</v>
      </c>
    </row>
    <row r="108" spans="2:2" ht="15" customHeight="1" x14ac:dyDescent="0.2">
      <c r="B108" s="2155" t="s">
        <v>2074</v>
      </c>
    </row>
    <row r="109" spans="2:2" ht="15" customHeight="1" x14ac:dyDescent="0.2">
      <c r="B109" s="2155" t="s">
        <v>2109</v>
      </c>
    </row>
    <row r="110" spans="2:2" ht="15" customHeight="1" x14ac:dyDescent="0.2">
      <c r="B110" s="2155" t="s">
        <v>2132</v>
      </c>
    </row>
    <row r="111" spans="2:2" customFormat="1" ht="24" customHeight="1" x14ac:dyDescent="0.25">
      <c r="B111" s="2157" t="s">
        <v>2382</v>
      </c>
    </row>
    <row r="112" spans="2:2" ht="15" customHeight="1" x14ac:dyDescent="0.2">
      <c r="B112" s="2155" t="s">
        <v>2142</v>
      </c>
    </row>
    <row r="113" spans="2:2" ht="15" customHeight="1" x14ac:dyDescent="0.2">
      <c r="B113" s="2155" t="s">
        <v>2154</v>
      </c>
    </row>
    <row r="114" spans="2:2" ht="15" customHeight="1" x14ac:dyDescent="0.2">
      <c r="B114" s="2155" t="s">
        <v>2172</v>
      </c>
    </row>
    <row r="115" spans="2:2" customFormat="1" ht="24" customHeight="1" x14ac:dyDescent="0.25">
      <c r="B115" s="2157" t="s">
        <v>2375</v>
      </c>
    </row>
    <row r="116" spans="2:2" ht="15" customHeight="1" x14ac:dyDescent="0.2">
      <c r="B116" s="2155" t="s">
        <v>2178</v>
      </c>
    </row>
    <row r="117" spans="2:2" ht="15" customHeight="1" x14ac:dyDescent="0.2">
      <c r="B117" s="2155" t="s">
        <v>2212</v>
      </c>
    </row>
    <row r="118" spans="2:2" ht="15" customHeight="1" x14ac:dyDescent="0.2">
      <c r="B118" s="2155" t="s">
        <v>2228</v>
      </c>
    </row>
    <row r="119" spans="2:2" ht="15" customHeight="1" x14ac:dyDescent="0.2">
      <c r="B119" s="2155" t="s">
        <v>2241</v>
      </c>
    </row>
    <row r="120" spans="2:2" ht="15" customHeight="1" x14ac:dyDescent="0.2">
      <c r="B120" s="2155" t="s">
        <v>2257</v>
      </c>
    </row>
    <row r="121" spans="2:2" ht="15" customHeight="1" x14ac:dyDescent="0.2">
      <c r="B121" s="2155" t="s">
        <v>2272</v>
      </c>
    </row>
    <row r="122" spans="2:2" ht="15" customHeight="1" x14ac:dyDescent="0.2">
      <c r="B122" s="2155" t="s">
        <v>2280</v>
      </c>
    </row>
    <row r="123" spans="2:2" ht="15" customHeight="1" x14ac:dyDescent="0.2">
      <c r="B123" s="2155" t="s">
        <v>2291</v>
      </c>
    </row>
    <row r="124" spans="2:2" customFormat="1" ht="24" customHeight="1" x14ac:dyDescent="0.25">
      <c r="B124" s="2157" t="s">
        <v>2376</v>
      </c>
    </row>
    <row r="125" spans="2:2" ht="15" customHeight="1" x14ac:dyDescent="0.2">
      <c r="B125" s="2155" t="s">
        <v>2295</v>
      </c>
    </row>
    <row r="126" spans="2:2" ht="15" customHeight="1" x14ac:dyDescent="0.2">
      <c r="B126" s="2155" t="s">
        <v>2329</v>
      </c>
    </row>
    <row r="127" spans="2:2" ht="15" customHeight="1" x14ac:dyDescent="0.2">
      <c r="B127" s="2155" t="s">
        <v>2343</v>
      </c>
    </row>
  </sheetData>
  <phoneticPr fontId="0" type="noConversion"/>
  <hyperlinks>
    <hyperlink ref="B3" location="III_01_01_17!B2" display="III.1.1 - Regional accounts indicators by NUTS III, 2016 and 2017 Po"/>
    <hyperlink ref="B4" location="III_01_02_16!B2" display="III.1.2 - Regional accounts indicators by NUTS II and economic activity, 2016"/>
    <hyperlink ref="B5" location="III_01_03_17!B2" display="III.1.3 - Main regional accounts aggregates by NUTS III, 2016 and 2017 Po"/>
    <hyperlink ref="B6" location="III_01_04_16!B2" display="III.1.4 - Gross value added and total employment by NUTS II and economic activity, 2016"/>
    <hyperlink ref="B7" location="III_01_05_17!B2" display="III.1.5 - Gross value added and total employment by NUTS III and economic activity, 2016 and 2017 Po"/>
    <hyperlink ref="B9" location="III_02_01_07!B2" display="III.2.1 - Annual average growth rate in the consumer price index by NUTS II, according to the main aggregates, 2017"/>
    <hyperlink ref="B10" location="III_02_02_07!B2" display="III.2.2 - Annual average growth rate in the consumer price index by NUTS II, according to division (Individual consumption by purpose), 2017"/>
    <hyperlink ref="B12" location="III_03_01_2017!B2" display="III.3.1 - Indicators of enterprises by municipality, 2016 "/>
    <hyperlink ref="B13" location="III_03_02_2017!B2" display="III.3.2 - Indicators of establishments by municipality, 2016 "/>
    <hyperlink ref="B14" location="III_03_03_2017!B2" display="III.3.3 - Indicators of enterprises by NUTS III, 2016 "/>
    <hyperlink ref="B15" location="III_03_04_2017!B2" display="III.3.4 - Business demographic indicators by NUTS III, 2015 Po and 2016"/>
    <hyperlink ref="B16" location="III_03_05_2017!B2" display="III.3.5 - Economic-financial ratios of enterprises by NUTS III, 2016"/>
    <hyperlink ref="B17" location="III_03_06_2017!B2" display="III.3.6 - Enterprises by head office municipality, according to CAE-Rev.3, 2016 (to be continued)"/>
    <hyperlink ref="B18" location="III_03_06c_2017!B2" display="III.3.6 - Enterprises by head office municipality, according to CAE-Rev.3, 2016 (continued)"/>
    <hyperlink ref="B19" location="III_03_07_2017!B2" display="III.3.7 - Establishments by municipality, according to CAE-Rev.3, 2016 (to be continued)"/>
    <hyperlink ref="B20" location="III_03_07c_2017!B2" display="III.3.7 - Establishments by municipality, according to CAE-Rev.3, 2016 (continued)"/>
    <hyperlink ref="B21" location="III_03_08_2017!B2" display="III.3.8 - Companies by head office municipality, according to CAE-Rev.3, 2016 (to be continued)"/>
    <hyperlink ref="B22" location="III_03_08c_PT!B2" display="III.3.8 - Companies by head office municipality, according to CAE-Rev.3, 2016 (continued)"/>
    <hyperlink ref="B23" location="III_03_09_2017!B2" display="III.3.9 - Enterprises by head office municipality, according to employment size class, 2016"/>
    <hyperlink ref="B24" location="III_03_10_2017!B2" display="III.3.10 - Persons employed in enterprises by head office municipality, according to CAE-Rev.3, 2016 (to be continued)"/>
    <hyperlink ref="B25" location="III_03_10c_2017!B2" display="III.3.10 - Persons employed in enterprises by head office municipality, according to CAE-Rev.3, 2016 (continued)"/>
    <hyperlink ref="B26" location="III_03_11_2017!B2" display="III.3.11 - Persons employed in establishments by municipality, according to CAE-Rev.3, 2016 (to be continued)"/>
    <hyperlink ref="B27" location="III_03_11c_2017!B2" display="III.3.11 - Persons employed in establishments by municipality, according to CAE-Rev.3, 2016 (continued)"/>
    <hyperlink ref="B28" location="III_03_12_2017!B2" display="III.3.12 - Turnover of enterprises by head office municipality, according to CAE-Rev.3, 2016 (to be continued)"/>
    <hyperlink ref="B29" location="III_03_12c_2017!B2" display="III.3.12 - Turnover of enterprises by head office municipality, according to CAE-Rev.3, 2016 (continued)"/>
    <hyperlink ref="B30" location="III_03_13_2017!B2" display="III.3.13 - Turnover of establishments by municipality, according to CAE-Rev.3, 2016 (to be continued)"/>
    <hyperlink ref="B31" location="III_03_13c_2017!B2" display="III.3.13 - Turnover of establishments by municipality, according to CAE-Rev.3, 2016 (continued)"/>
    <hyperlink ref="B32" location="III_03_14_2017!B2" display="III.3.14 - Gross value added of enterprises by head office municipality, according to CAE-Rev.3, 2016 (to be continued)"/>
    <hyperlink ref="B33" location="III_03_14c_2017!B2" display="III.3.14 - Gross value added of enterprises by head office municipality, according to CAE-Rev.3, 2016 (continued)"/>
    <hyperlink ref="B34" location="III_03_15_2017!B2" display="III.3.15 - Main variables of enterprises with head office in the region and Portugal, by section and division of CAE-Rev.3, 2016 (to be continued)"/>
    <hyperlink ref="B35" location="III_03_15c_2017!B2" display="III.3.15 - Main variables of enterprises with head office in the region and Portugal, by section and division of CAE-Rev.3, 2016 (continued)"/>
    <hyperlink ref="B36" location="III_03_16_2017!B2" display="III.3.16 - Variables of information and communication technology (ICT) sector by NUTS III, 2016"/>
    <hyperlink ref="B37" location="III_03_17_2017!B2" display="III.3.17 -  Enterprise groups by group-head NUTS II, according to the number of subsidiaries class, 2016"/>
    <hyperlink ref="B39" location="III_04_01_2017!B2" display="III.4.1 - Indicators of international trade by NUTS III, 2017 Po"/>
    <hyperlink ref="B40" location="III_04_02_2017!B2" display="III.4.2 - International trade declared of goods of operators with the headquarters in the region, by sections of Combined Nomenclature, 2017 Po"/>
    <hyperlink ref="B41" location="III_04_03_2017!B2" display="III.4.3 - International trade declared of goods of operators with the headquarters in the region, classified by Broad Economic Categories, 2017 Po"/>
    <hyperlink ref="B42" location="III_04_04_2017!B2" display="III.4.4 - International trade declared of goods of operators with the headquarters in the region, by country of destination or origin, 2017 Po"/>
    <hyperlink ref="B43" location="III_04_05_2017!B2" display="III.4.5 - International trade declared of goods by municipality of headquarters, 2017 Po"/>
    <hyperlink ref="B45" location="III_05_01_16!B2" display="III.5.1 - Indicators of agriculture and forestry by NUTS II, 2016 (to be continued)"/>
    <hyperlink ref="B46" location="III_05_01c_16!B2" display="III.5.1 - Indicators of agriculture and forestry by NUTS II, 2016 (continued)"/>
    <hyperlink ref="B47" location="III_05_01cc_16!B2" display="III.5.1 - Indicators of agriculture and forestry by NUTS II, 2016 (continued)"/>
    <hyperlink ref="B48" location="III_05_02_16!B2" display="III.5.2 - Holdings and utilised agricultural area (UAA) by NUTS II, according to size classes of UAA, 2016"/>
    <hyperlink ref="B49" location="III_05_03_16!B2" display="III.5.3 - Holdings by NUTS II, according to UAA, 2016"/>
    <hyperlink ref="B50" location="III_05_04_16!B2" display="III.5.4 - Holdings by NUTS II, according to economic size, 2016"/>
    <hyperlink ref="B51" location="III_05_05_16!B2" display="III.5.5 - Agricultural holdings by NUTS II, according to legal nature and form of exploration, 2016"/>
    <hyperlink ref="B52" location="III_05_06_16!B2" display="III.5.6 - Agricultural labour force by NUTS II, 2016"/>
    <hyperlink ref="B53" location="III_05_07_17!B2" display="III.5.7 - Main crops production by NUTS II, 2017"/>
    <hyperlink ref="B54" location="III_05_08_17!B2" display="III.5.8 - Wine production declared (in grape must form) by municipality, 2017 Po"/>
    <hyperlink ref="B55" location="III_05_09_17!B2" display="III.5.9 - Livestock slaughterings approved for consumption, by species, according to NUTS II, 2017"/>
    <hyperlink ref="B56" location="III_05_10_17!B2" display="III.5.10 - Livestock by species, according to NUTS II, 2017"/>
    <hyperlink ref="B57" location="III_05_11_17!B2" display="III.5.11 - Forestry fires and firemen by municipality, 2016 and 2017"/>
    <hyperlink ref="B59" location="III_06_01_17_PT!B2" display="III.6.1 - Fishery indicators by NUTS II and landed port, 2017"/>
    <hyperlink ref="B60" location="III_06_02_17_PT!B2" display="III.6.2 - Registered fishermen and fishing vessels by NUTS II and landed port, 2017"/>
    <hyperlink ref="B61" location="III_06_03_17!B2" display="III.6.3 - Nominal catch landed in the region by main species, according to the landed port, 2017"/>
    <hyperlink ref="B62" location="III_06_04_17!B2" display="III.6.4 - Production of aquaculture by NUTS II, according to type of water and production system, 2016"/>
    <hyperlink ref="B64" location="III_07_01_17!B2" display="III.7.1 - Energy indicators by municipality, 2016 Po"/>
    <hyperlink ref="B65" location="III_07_02_17!B2" display="III.7.2 - Consumption of electric energy by municipality, according to consumption type, 2016 Po"/>
    <hyperlink ref="B66" location="III_07_03_17!B2" display="III.7.3 - Consumers of electric energy by municipality, according to consumption type, 2016"/>
    <hyperlink ref="B67" location="III_07_04_17!B2" display="III.7.4 - Sales of liquid and gaseous fuels (distribution companies) by municipality, 2016 Po"/>
    <hyperlink ref="B68" location="III_07_05_17!B2" display="III.7.5 - Consumption of natural gas by municipality, 2011-2016 Po"/>
    <hyperlink ref="B69" location="III_07_06_17!B2" display="III.7.6 - Gross production of electricity by NUTS III, 2015 "/>
    <hyperlink ref="B71" location="III_08_01_2017!B2" display="III.8.1 - Construction and housing indicators by municipality, 2017 (to be continued)"/>
    <hyperlink ref="B72" location="III_08_01c_2017!B2" display="III.8.1 - Construction and housing indicators by municipality, 2017 (continued)"/>
    <hyperlink ref="B73" location="III_08_02_2017!B2" display="III.8.2 - Construction and housing indicators by NUTS III, 2017"/>
    <hyperlink ref="B74" location="III_08_03_2017!B2" display="III.8.3 - Building permits issued by local administration, by municipality, according to type of project, 2017"/>
    <hyperlink ref="B75" location="III_08_04_2017!B2" display="III.8.4 - Dwellings licensed by municipal councils in new buildings for family housing, by municipality, according to investing entity and typology, 2017"/>
    <hyperlink ref="B76" location="III_08_05_2017!B2" display="III.8.5- Construction works completed, by municipality, according to type of project, 2017"/>
    <hyperlink ref="B77" location="III_08_06_2017!B2" display="III.8.6 - Dwellings completed in new buildings for family housing, by municipality, according to investing entity and typology, 2017"/>
    <hyperlink ref="B78" location="III_08_07_2017!B2" display="III.8.7 - Estimates of housing stock by municipality, 2011-2017"/>
    <hyperlink ref="B79" location="III_08_08_2017!B2" display="III.8.8 - Purchase and sale contracts of real estate, by municipality, according to nature, 2017"/>
    <hyperlink ref="B80" location="III_08_09_2017!B2" display="III.8.9 - Purchase and sale contracts of real estate acquired by non-residents, by NUTS III, according to nature, 2017"/>
    <hyperlink ref="B81" location="III_08_10_2017!B2" display="III.8.10 - Loan agreements with conventional mortgage, by municipality, according to nature, 2017"/>
    <hyperlink ref="B82" location="III_08_11_2017!B2" display="III.8.11 - Mortgage credit granted by loan agreements with conventional mortgage, by municipality, according to nature, 2017"/>
    <hyperlink ref="B83" location="III_08_12_2017!B2" display="III.8.12 - Average value of bank evaluation of living quarters by municipality, according to the type of construction and typology, 2017"/>
    <hyperlink ref="B85" location="III_09_01_17!B2" display="III.9.1 - Road transport indicators by municipality, 2017"/>
    <hyperlink ref="B86" location="III_09_02_17!B2" display="III.9.2 - Sales and register of new vehicles by municipality, 2017"/>
    <hyperlink ref="B87" location="III_09_03_17!B2" display="III.9.3 - Road accidents and victims by municipality, 2017"/>
    <hyperlink ref="B88" location="III_09_04_17!B2" display="III.9.4 - Maritime ports traffic, 2017"/>
    <hyperlink ref="B89" location="III_09_05_17!B2" display="III.9.5 - Aircraft landings in air transport infrastructures by NUTS II, 2017"/>
    <hyperlink ref="B90" location="III_09_06_17!B2" display="III.9.6 - Commercial traffic in air transport infrastructures, by type of traffic and main airports, 2017"/>
    <hyperlink ref="B92" location="III_10_01_2017!B2" display="III.10.1 - Communication indicators by municipality, 2017"/>
    <hyperlink ref="B93" location="III_10_02_2017!B2" display="III.10.2 - Fixed telephone accesses by municipality, 2017"/>
    <hyperlink ref="B94" location="III_10_03_2017!B2" display="III.10.3 - Post offices and post agencies by municipality, 2017"/>
    <hyperlink ref="B95" location="III_10_04_2017!B2" display="III.10.4 - Subscription television service by NUTS III, 2017"/>
    <hyperlink ref="B96" location="III_10_05_2017!B2" display="III.10.5 - Fixed broadband Internet accesses service by access segment by municipality, 2017"/>
    <hyperlink ref="B98" location="III_11_01_17!B2" display="III.11.1 - Tourism activity indicators by municipality, 2017 (to be continued)"/>
    <hyperlink ref="B99" location="III_11_01c_17!B2" display="III.11.1 - Tourism activity indicators by municipality, 2017 (continued)"/>
    <hyperlink ref="B100" location="III_11_02_17!B2" display="III.11.2 - Establishments and lodging capacity by municipality, on 31.7.2017"/>
    <hyperlink ref="B101" location="III_11_03_17!B2" display="III.11.3 - Guests, nights spent and lodging income in tourism accommodation establishments by municipality, 2017"/>
    <hyperlink ref="B102" location="III_11_04_17!B2" display="III.11.4 - Guests in tourism accommodation establishments by municipality, according to usual residence, 2017"/>
    <hyperlink ref="B103" location="III_11_05_17!B2" display="III.11.5 - Nights spent in tourism accommodation establishments by municipality, according to usual residence, 2017"/>
    <hyperlink ref="B104" location="III_11_06_17!B2" display="III.11.6 - Rural tourism by NUTS II, 2017"/>
    <hyperlink ref="B106" location="III_12_01_2017!B2" display="III.12.1 - Monetary and financial sector indicators, by municipality, 2016 and 2017"/>
    <hyperlink ref="B107" location="III_12_02_2017!B2" display="III.12.2 - Establishments of other monetary intermediation and insurance enterprises by municipality, 2016 e 2017"/>
    <hyperlink ref="B108" location="III_12_03_2017!B2" display="III.12.3 - Operations led by establishments of other monetary intermediation and insurance enterprises by municipality, 2016 and 2017"/>
    <hyperlink ref="B109" location="III_12_04_2017!B2" display="III.12.4 - Automated Teller Machines (ATM) network activity by municipality, 2017"/>
    <hyperlink ref="B110" location="III_12_05_2017!B2" display="III.12.5 - Automatic payment terminals activity by municipality, 2017"/>
    <hyperlink ref="B112" location="III_13_01_16!B2" display="III.13.1 - Indicators of some business services to enterprises by NUTS II, 2016"/>
    <hyperlink ref="B113" location="III_13_02_16!B2" display="III.13.2 - Turnover of some business services to enterprises by NUTS II, 2016"/>
    <hyperlink ref="B114" location="III_13_03_16!B2" display="III.13.3 - Number of persons employed in some business services to enterprises by NUTS II, according to sex and activity, 2016"/>
    <hyperlink ref="B116" location="III_14_01!B2" display="III.14.1 - Research and Development (R&amp;D) indicators by NUTS III, 2016 and 2017"/>
    <hyperlink ref="B117" location="III_14_02!B2" display="III.14.2 - Research and Development (R&amp;D) units and personnel by NUTS III, 2016"/>
    <hyperlink ref="B118" location="III_14_03!B2" display="III.14.3 - Gross expenditure on Research and Development (R&amp;D) (GERD), according sector of performance and financing source by NUTS III, 2016"/>
    <hyperlink ref="B119" location="III_14_04!B2" display="III.14.4 - Gross expenditure on Research and Development (R&amp;D) (GERD), according to science and technology fields by NUTS III, 2016"/>
    <hyperlink ref="B120" location="III_14_05!B2" display="III.14.5 - Enterprise innovation indicators, according to the economic activities, 2014-2016 (to be continued)"/>
    <hyperlink ref="B121" location="III_14_05c!B2" display="III.14.5 - Enterprise innovation indicators, according to the economic activities, 2014-2016 (continued)"/>
    <hyperlink ref="B122" location="III_14_06!B2" display="III.14.6 - Enterprise innovation indicators, according to size-classes in number of employees, 2014-2016 (to be continued)"/>
    <hyperlink ref="B123" location="III_14_06c!B2" display="III.14.6 - Enterprise innovation indicators, according to size-classes in number of employees, 2014-2016 (continued)"/>
    <hyperlink ref="B125" location="III_15_01_17!B2" display="III.15.1 - Information society indicators in private households by NUTS II, 2017"/>
    <hyperlink ref="B126" location="III_15_02_17!B2" display="III.15.2 - Information society indicators in municipal councils by NUTS III, 2017"/>
    <hyperlink ref="B127" location="III_15_03_16!B2" display="III.15.3 - Enterprises, turnover and employed persons in information and communication technology (ICT) activities by NUTS III, 2016"/>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7"/>
  <sheetViews>
    <sheetView showGridLines="0" workbookViewId="0">
      <selection activeCell="B2" sqref="B2:J2"/>
    </sheetView>
  </sheetViews>
  <sheetFormatPr defaultColWidth="7.85546875" defaultRowHeight="11.25" x14ac:dyDescent="0.2"/>
  <cols>
    <col min="1" max="1" width="6.7109375" style="190" customWidth="1"/>
    <col min="2" max="2" width="16.7109375" style="190" customWidth="1"/>
    <col min="3" max="3" width="9.85546875" style="201" customWidth="1"/>
    <col min="4" max="4" width="9.85546875" style="202" customWidth="1"/>
    <col min="5" max="8" width="9.85546875" style="201" customWidth="1"/>
    <col min="9" max="10" width="11" style="202" customWidth="1"/>
    <col min="11" max="11" width="6.7109375" style="190" customWidth="1"/>
    <col min="12" max="12" width="15.5703125" style="190" bestFit="1" customWidth="1"/>
    <col min="13" max="16384" width="7.85546875" style="190"/>
  </cols>
  <sheetData>
    <row r="1" spans="2:13" s="166" customFormat="1" ht="30" customHeight="1" x14ac:dyDescent="0.2">
      <c r="B1" s="2235" t="s">
        <v>231</v>
      </c>
      <c r="C1" s="2235"/>
      <c r="D1" s="2235"/>
      <c r="E1" s="2235"/>
      <c r="F1" s="2235"/>
      <c r="G1" s="2235"/>
      <c r="H1" s="2235"/>
      <c r="I1" s="2235"/>
      <c r="J1" s="2235"/>
      <c r="K1" s="165"/>
    </row>
    <row r="2" spans="2:13" s="166" customFormat="1" ht="30" customHeight="1" x14ac:dyDescent="0.2">
      <c r="B2" s="2235" t="s">
        <v>232</v>
      </c>
      <c r="C2" s="2235"/>
      <c r="D2" s="2235"/>
      <c r="E2" s="2235"/>
      <c r="F2" s="2235"/>
      <c r="G2" s="2235"/>
      <c r="H2" s="2235"/>
      <c r="I2" s="2235"/>
      <c r="J2" s="2235"/>
      <c r="K2" s="165"/>
      <c r="L2" s="2158" t="s">
        <v>2377</v>
      </c>
    </row>
    <row r="3" spans="2:13" s="166" customFormat="1" ht="12" customHeight="1" x14ac:dyDescent="0.2">
      <c r="B3" s="165"/>
      <c r="C3" s="165"/>
      <c r="D3" s="165"/>
      <c r="E3" s="165"/>
      <c r="F3" s="165"/>
      <c r="G3" s="165"/>
      <c r="H3" s="165"/>
      <c r="I3" s="165"/>
      <c r="J3" s="165"/>
      <c r="K3" s="165"/>
    </row>
    <row r="4" spans="2:13" s="174" customFormat="1" ht="82.5" customHeight="1" x14ac:dyDescent="0.2">
      <c r="B4" s="2236"/>
      <c r="C4" s="167" t="s">
        <v>233</v>
      </c>
      <c r="D4" s="168" t="s">
        <v>234</v>
      </c>
      <c r="E4" s="169" t="s">
        <v>235</v>
      </c>
      <c r="F4" s="170" t="s">
        <v>236</v>
      </c>
      <c r="G4" s="167" t="s">
        <v>237</v>
      </c>
      <c r="H4" s="167" t="s">
        <v>238</v>
      </c>
      <c r="I4" s="171" t="s">
        <v>239</v>
      </c>
      <c r="J4" s="172" t="s">
        <v>240</v>
      </c>
      <c r="K4" s="173"/>
    </row>
    <row r="5" spans="2:13" s="178" customFormat="1" ht="25.5" customHeight="1" x14ac:dyDescent="0.2">
      <c r="B5" s="2237"/>
      <c r="C5" s="175" t="s">
        <v>241</v>
      </c>
      <c r="D5" s="2238" t="s">
        <v>13</v>
      </c>
      <c r="E5" s="2239"/>
      <c r="F5" s="2240"/>
      <c r="G5" s="175" t="s">
        <v>242</v>
      </c>
      <c r="H5" s="176" t="s">
        <v>14</v>
      </c>
      <c r="I5" s="2241" t="s">
        <v>13</v>
      </c>
      <c r="J5" s="2242"/>
      <c r="K5" s="177"/>
    </row>
    <row r="6" spans="2:13" s="179" customFormat="1" ht="21" customHeight="1" x14ac:dyDescent="0.2">
      <c r="B6" s="179" t="s">
        <v>17</v>
      </c>
      <c r="C6" s="180">
        <v>13</v>
      </c>
      <c r="D6" s="181">
        <v>68.150000000000006</v>
      </c>
      <c r="E6" s="180">
        <v>99.9</v>
      </c>
      <c r="F6" s="180">
        <v>96.3</v>
      </c>
      <c r="G6" s="180">
        <v>3.1</v>
      </c>
      <c r="H6" s="180">
        <v>284.7</v>
      </c>
      <c r="I6" s="182">
        <v>4.79</v>
      </c>
      <c r="J6" s="182">
        <v>4.42</v>
      </c>
      <c r="L6" s="182"/>
      <c r="M6" s="182"/>
    </row>
    <row r="7" spans="2:13" s="179" customFormat="1" ht="21" customHeight="1" x14ac:dyDescent="0.2">
      <c r="B7" s="183" t="s">
        <v>18</v>
      </c>
      <c r="C7" s="184">
        <v>12.8</v>
      </c>
      <c r="D7" s="181">
        <v>67.87</v>
      </c>
      <c r="E7" s="184">
        <v>99.9</v>
      </c>
      <c r="F7" s="184">
        <v>96.3</v>
      </c>
      <c r="G7" s="184">
        <v>3.1</v>
      </c>
      <c r="H7" s="184">
        <v>289.8</v>
      </c>
      <c r="I7" s="181">
        <v>4.92</v>
      </c>
      <c r="J7" s="181">
        <v>4.54</v>
      </c>
      <c r="K7" s="185"/>
      <c r="L7" s="182"/>
      <c r="M7" s="182"/>
    </row>
    <row r="8" spans="2:13" ht="21" customHeight="1" x14ac:dyDescent="0.2">
      <c r="B8" s="186" t="s">
        <v>47</v>
      </c>
      <c r="C8" s="187">
        <v>31.3</v>
      </c>
      <c r="D8" s="188">
        <v>67.5</v>
      </c>
      <c r="E8" s="187">
        <v>99.9</v>
      </c>
      <c r="F8" s="187">
        <v>96.5</v>
      </c>
      <c r="G8" s="187">
        <v>2.6</v>
      </c>
      <c r="H8" s="187">
        <v>162.9</v>
      </c>
      <c r="I8" s="188">
        <v>12.1</v>
      </c>
      <c r="J8" s="188">
        <v>15</v>
      </c>
      <c r="K8" s="189"/>
      <c r="L8" s="182"/>
      <c r="M8" s="182"/>
    </row>
    <row r="9" spans="2:13" ht="21" customHeight="1" x14ac:dyDescent="0.2">
      <c r="B9" s="191" t="s">
        <v>243</v>
      </c>
      <c r="C9" s="192">
        <v>11.5</v>
      </c>
      <c r="D9" s="193">
        <v>80.98</v>
      </c>
      <c r="E9" s="192">
        <v>99.9</v>
      </c>
      <c r="F9" s="192">
        <v>97.6</v>
      </c>
      <c r="G9" s="192">
        <v>2</v>
      </c>
      <c r="H9" s="192">
        <v>136.5</v>
      </c>
      <c r="I9" s="193">
        <v>68.7</v>
      </c>
      <c r="J9" s="193">
        <v>76.37</v>
      </c>
      <c r="L9" s="182"/>
      <c r="M9" s="182"/>
    </row>
    <row r="10" spans="2:13" ht="21" customHeight="1" x14ac:dyDescent="0.2">
      <c r="B10" s="191" t="s">
        <v>244</v>
      </c>
      <c r="C10" s="192">
        <v>49.5</v>
      </c>
      <c r="D10" s="193">
        <v>78.290000000000006</v>
      </c>
      <c r="E10" s="192">
        <v>100</v>
      </c>
      <c r="F10" s="192">
        <v>97.3</v>
      </c>
      <c r="G10" s="192">
        <v>1.9</v>
      </c>
      <c r="H10" s="192">
        <v>81.8</v>
      </c>
      <c r="I10" s="193">
        <v>34.840000000000003</v>
      </c>
      <c r="J10" s="193">
        <v>28.64</v>
      </c>
      <c r="L10" s="182"/>
      <c r="M10" s="182"/>
    </row>
    <row r="11" spans="2:13" ht="21" customHeight="1" x14ac:dyDescent="0.2">
      <c r="B11" s="191" t="s">
        <v>245</v>
      </c>
      <c r="C11" s="192">
        <v>162.80000000000001</v>
      </c>
      <c r="D11" s="193">
        <v>58.44</v>
      </c>
      <c r="E11" s="192">
        <v>99.9</v>
      </c>
      <c r="F11" s="192">
        <v>95.4</v>
      </c>
      <c r="G11" s="192">
        <v>3.2</v>
      </c>
      <c r="H11" s="192">
        <v>226.4</v>
      </c>
      <c r="I11" s="193">
        <v>15.86</v>
      </c>
      <c r="J11" s="193">
        <v>18.29</v>
      </c>
      <c r="L11" s="182"/>
      <c r="M11" s="182"/>
    </row>
    <row r="12" spans="2:13" ht="21" customHeight="1" x14ac:dyDescent="0.2">
      <c r="B12" s="191" t="s">
        <v>246</v>
      </c>
      <c r="C12" s="192">
        <v>19.7</v>
      </c>
      <c r="D12" s="193">
        <v>69.17</v>
      </c>
      <c r="E12" s="192">
        <v>100</v>
      </c>
      <c r="F12" s="192">
        <v>96.3</v>
      </c>
      <c r="G12" s="192">
        <v>2.2999999999999998</v>
      </c>
      <c r="H12" s="192">
        <v>192.2</v>
      </c>
      <c r="I12" s="193">
        <v>41.12</v>
      </c>
      <c r="J12" s="193">
        <v>31.63</v>
      </c>
      <c r="L12" s="182"/>
      <c r="M12" s="182"/>
    </row>
    <row r="13" spans="2:13" ht="21" customHeight="1" x14ac:dyDescent="0.2">
      <c r="B13" s="191" t="s">
        <v>247</v>
      </c>
      <c r="C13" s="192">
        <v>26.9</v>
      </c>
      <c r="D13" s="193">
        <v>84.24</v>
      </c>
      <c r="E13" s="192">
        <v>100</v>
      </c>
      <c r="F13" s="192">
        <v>99</v>
      </c>
      <c r="G13" s="192">
        <v>1.5</v>
      </c>
      <c r="H13" s="192">
        <v>39.200000000000003</v>
      </c>
      <c r="I13" s="193">
        <v>23.91</v>
      </c>
      <c r="J13" s="193">
        <v>22.46</v>
      </c>
      <c r="L13" s="182"/>
      <c r="M13" s="182"/>
    </row>
    <row r="14" spans="2:13" ht="21" customHeight="1" x14ac:dyDescent="0.2">
      <c r="B14" s="191" t="s">
        <v>248</v>
      </c>
      <c r="C14" s="192">
        <v>3.2</v>
      </c>
      <c r="D14" s="193">
        <v>83.21</v>
      </c>
      <c r="E14" s="192">
        <v>100</v>
      </c>
      <c r="F14" s="192">
        <v>96.3</v>
      </c>
      <c r="G14" s="192">
        <v>1.9</v>
      </c>
      <c r="H14" s="192">
        <v>56.5</v>
      </c>
      <c r="I14" s="193">
        <v>46.26</v>
      </c>
      <c r="J14" s="193">
        <v>36.369999999999997</v>
      </c>
      <c r="L14" s="182"/>
      <c r="M14" s="182"/>
    </row>
    <row r="15" spans="2:13" ht="21" customHeight="1" x14ac:dyDescent="0.2">
      <c r="B15" s="191" t="s">
        <v>249</v>
      </c>
      <c r="C15" s="192">
        <v>15.9</v>
      </c>
      <c r="D15" s="193">
        <v>74.040000000000006</v>
      </c>
      <c r="E15" s="192">
        <v>100</v>
      </c>
      <c r="F15" s="192">
        <v>97.2</v>
      </c>
      <c r="G15" s="192">
        <v>2</v>
      </c>
      <c r="H15" s="192">
        <v>70.3</v>
      </c>
      <c r="I15" s="193">
        <v>26.41</v>
      </c>
      <c r="J15" s="193">
        <v>20.41</v>
      </c>
      <c r="L15" s="182"/>
      <c r="M15" s="182"/>
    </row>
    <row r="16" spans="2:13" ht="21" customHeight="1" x14ac:dyDescent="0.2">
      <c r="B16" s="191" t="s">
        <v>250</v>
      </c>
      <c r="C16" s="192">
        <v>40.200000000000003</v>
      </c>
      <c r="D16" s="193">
        <v>72.41</v>
      </c>
      <c r="E16" s="192">
        <v>100</v>
      </c>
      <c r="F16" s="192">
        <v>97.3</v>
      </c>
      <c r="G16" s="192">
        <v>2.1</v>
      </c>
      <c r="H16" s="192">
        <v>124.1</v>
      </c>
      <c r="I16" s="193">
        <v>22.34</v>
      </c>
      <c r="J16" s="193">
        <v>19.84</v>
      </c>
      <c r="L16" s="182"/>
      <c r="M16" s="182"/>
    </row>
    <row r="17" spans="2:13" ht="21" customHeight="1" x14ac:dyDescent="0.2">
      <c r="B17" s="191" t="s">
        <v>251</v>
      </c>
      <c r="C17" s="192">
        <v>6.1</v>
      </c>
      <c r="D17" s="193">
        <v>81.569999999999993</v>
      </c>
      <c r="E17" s="192">
        <v>100</v>
      </c>
      <c r="F17" s="192">
        <v>99</v>
      </c>
      <c r="G17" s="192">
        <v>1.5</v>
      </c>
      <c r="H17" s="192">
        <v>45.7</v>
      </c>
      <c r="I17" s="193">
        <v>28.07</v>
      </c>
      <c r="J17" s="193">
        <v>31.59</v>
      </c>
      <c r="L17" s="182"/>
      <c r="M17" s="182"/>
    </row>
    <row r="18" spans="2:13" ht="21" customHeight="1" x14ac:dyDescent="0.2">
      <c r="B18" s="191" t="s">
        <v>252</v>
      </c>
      <c r="C18" s="192">
        <v>7.9</v>
      </c>
      <c r="D18" s="193">
        <v>78.739999999999995</v>
      </c>
      <c r="E18" s="192">
        <v>100</v>
      </c>
      <c r="F18" s="192">
        <v>98.1</v>
      </c>
      <c r="G18" s="192">
        <v>1.6</v>
      </c>
      <c r="H18" s="192">
        <v>56.3</v>
      </c>
      <c r="I18" s="193">
        <v>34.97</v>
      </c>
      <c r="J18" s="193">
        <v>32.450000000000003</v>
      </c>
      <c r="L18" s="182"/>
      <c r="M18" s="182"/>
    </row>
    <row r="19" spans="2:13" ht="21" customHeight="1" x14ac:dyDescent="0.2">
      <c r="B19" s="191" t="s">
        <v>253</v>
      </c>
      <c r="C19" s="192">
        <v>10.9</v>
      </c>
      <c r="D19" s="193">
        <v>71.22</v>
      </c>
      <c r="E19" s="192">
        <v>100</v>
      </c>
      <c r="F19" s="192">
        <v>97.4</v>
      </c>
      <c r="G19" s="192">
        <v>2</v>
      </c>
      <c r="H19" s="192">
        <v>71.7</v>
      </c>
      <c r="I19" s="193">
        <v>38</v>
      </c>
      <c r="J19" s="193">
        <v>41.63</v>
      </c>
      <c r="L19" s="182"/>
      <c r="M19" s="182"/>
    </row>
    <row r="20" spans="2:13" ht="73.5" customHeight="1" x14ac:dyDescent="0.2">
      <c r="B20" s="2236"/>
      <c r="C20" s="167" t="s">
        <v>254</v>
      </c>
      <c r="D20" s="168" t="s">
        <v>255</v>
      </c>
      <c r="E20" s="169" t="s">
        <v>256</v>
      </c>
      <c r="F20" s="170" t="s">
        <v>257</v>
      </c>
      <c r="G20" s="167" t="s">
        <v>258</v>
      </c>
      <c r="H20" s="167" t="s">
        <v>259</v>
      </c>
      <c r="I20" s="171" t="s">
        <v>260</v>
      </c>
      <c r="J20" s="172" t="s">
        <v>261</v>
      </c>
      <c r="K20" s="173"/>
    </row>
    <row r="21" spans="2:13" ht="25.5" customHeight="1" x14ac:dyDescent="0.2">
      <c r="B21" s="2237"/>
      <c r="C21" s="175" t="s">
        <v>262</v>
      </c>
      <c r="D21" s="2238" t="s">
        <v>13</v>
      </c>
      <c r="E21" s="2239"/>
      <c r="F21" s="2240"/>
      <c r="G21" s="175" t="s">
        <v>263</v>
      </c>
      <c r="H21" s="176" t="s">
        <v>60</v>
      </c>
      <c r="I21" s="2241" t="s">
        <v>13</v>
      </c>
      <c r="J21" s="2242"/>
      <c r="K21" s="177"/>
    </row>
    <row r="22" spans="2:13" ht="6" customHeight="1" x14ac:dyDescent="0.2">
      <c r="B22" s="194"/>
      <c r="C22" s="195"/>
      <c r="D22" s="177"/>
      <c r="E22" s="177"/>
      <c r="F22" s="177"/>
      <c r="G22" s="195"/>
      <c r="H22" s="195"/>
      <c r="I22" s="196"/>
      <c r="J22" s="196"/>
      <c r="K22" s="177"/>
    </row>
    <row r="23" spans="2:13" s="198" customFormat="1" ht="12" customHeight="1" x14ac:dyDescent="0.2">
      <c r="B23" s="2243" t="s">
        <v>200</v>
      </c>
      <c r="C23" s="2243"/>
      <c r="D23" s="2243"/>
      <c r="E23" s="2243"/>
      <c r="F23" s="2243"/>
      <c r="G23" s="2243"/>
      <c r="H23" s="2243"/>
      <c r="I23" s="2243"/>
      <c r="J23" s="2243"/>
      <c r="K23" s="197"/>
    </row>
    <row r="24" spans="2:13" s="198" customFormat="1" ht="12" customHeight="1" x14ac:dyDescent="0.2">
      <c r="B24" s="2243" t="s">
        <v>264</v>
      </c>
      <c r="C24" s="2243"/>
      <c r="D24" s="2243"/>
      <c r="E24" s="2243"/>
      <c r="F24" s="2243"/>
      <c r="G24" s="2243"/>
      <c r="H24" s="2243"/>
      <c r="I24" s="2243"/>
      <c r="J24" s="2243"/>
      <c r="K24" s="197"/>
    </row>
    <row r="25" spans="2:13" s="198" customFormat="1" ht="12" customHeight="1" x14ac:dyDescent="0.2">
      <c r="B25" s="2244" t="s">
        <v>265</v>
      </c>
      <c r="C25" s="2244"/>
      <c r="D25" s="2244"/>
      <c r="E25" s="2244"/>
      <c r="F25" s="2244"/>
      <c r="G25" s="2244"/>
      <c r="H25" s="2244"/>
      <c r="I25" s="2244"/>
      <c r="J25" s="2244"/>
      <c r="K25" s="199"/>
    </row>
    <row r="26" spans="2:13" ht="6" customHeight="1" x14ac:dyDescent="0.2">
      <c r="B26" s="200"/>
      <c r="H26" s="203"/>
      <c r="I26" s="203"/>
      <c r="J26" s="203"/>
      <c r="K26" s="203"/>
    </row>
    <row r="27" spans="2:13" ht="12" customHeight="1" x14ac:dyDescent="0.2">
      <c r="B27" s="2221" t="s">
        <v>64</v>
      </c>
      <c r="C27" s="2221"/>
      <c r="D27" s="2221"/>
      <c r="E27" s="2221"/>
      <c r="F27" s="2221"/>
      <c r="H27" s="204"/>
      <c r="I27" s="205"/>
      <c r="J27" s="206"/>
      <c r="K27" s="207"/>
    </row>
    <row r="28" spans="2:13" ht="12" customHeight="1" x14ac:dyDescent="0.2">
      <c r="B28" s="2222" t="s">
        <v>266</v>
      </c>
      <c r="C28" s="2222"/>
      <c r="D28" s="2222"/>
      <c r="H28" s="208"/>
      <c r="I28" s="208"/>
      <c r="J28" s="208"/>
      <c r="K28" s="208"/>
    </row>
    <row r="29" spans="2:13" ht="12" customHeight="1" x14ac:dyDescent="0.2">
      <c r="B29" s="2222" t="s">
        <v>267</v>
      </c>
      <c r="C29" s="2222"/>
      <c r="D29" s="2222"/>
      <c r="H29" s="208"/>
      <c r="I29" s="208"/>
      <c r="J29" s="208"/>
      <c r="K29" s="208"/>
    </row>
    <row r="30" spans="2:13" x14ac:dyDescent="0.2">
      <c r="B30" s="209"/>
      <c r="C30" s="210"/>
      <c r="D30" s="211"/>
      <c r="E30" s="210"/>
      <c r="F30" s="210"/>
      <c r="G30" s="210"/>
      <c r="H30" s="210"/>
      <c r="I30" s="211"/>
      <c r="J30" s="211"/>
      <c r="K30" s="201"/>
    </row>
    <row r="31" spans="2:13" x14ac:dyDescent="0.2">
      <c r="K31" s="201"/>
    </row>
    <row r="32" spans="2:13" x14ac:dyDescent="0.2">
      <c r="K32" s="201"/>
    </row>
    <row r="33" spans="11:11" s="190" customFormat="1" x14ac:dyDescent="0.2">
      <c r="K33" s="201"/>
    </row>
    <row r="34" spans="11:11" s="190" customFormat="1" x14ac:dyDescent="0.2">
      <c r="K34" s="201"/>
    </row>
    <row r="35" spans="11:11" s="190" customFormat="1" x14ac:dyDescent="0.2">
      <c r="K35" s="201"/>
    </row>
    <row r="36" spans="11:11" s="190" customFormat="1" x14ac:dyDescent="0.2">
      <c r="K36" s="201"/>
    </row>
    <row r="37" spans="11:11" s="190" customFormat="1" x14ac:dyDescent="0.2">
      <c r="K37" s="201"/>
    </row>
  </sheetData>
  <mergeCells count="14">
    <mergeCell ref="B29:D29"/>
    <mergeCell ref="B1:J1"/>
    <mergeCell ref="B2:J2"/>
    <mergeCell ref="B4:B5"/>
    <mergeCell ref="D5:F5"/>
    <mergeCell ref="I5:J5"/>
    <mergeCell ref="B20:B21"/>
    <mergeCell ref="D21:F21"/>
    <mergeCell ref="I21:J21"/>
    <mergeCell ref="B23:J23"/>
    <mergeCell ref="B24:J24"/>
    <mergeCell ref="B25:J25"/>
    <mergeCell ref="B27:F27"/>
    <mergeCell ref="B28:D28"/>
  </mergeCells>
  <conditionalFormatting sqref="E8:H19 C8:C19">
    <cfRule type="cellIs" dxfId="233" priority="1" operator="between">
      <formula>0.00000001</formula>
      <formula>0.045</formula>
    </cfRule>
  </conditionalFormatting>
  <hyperlinks>
    <hyperlink ref="I4" r:id="rId1"/>
    <hyperlink ref="J4" r:id="rId2"/>
    <hyperlink ref="J20" r:id="rId3"/>
    <hyperlink ref="I20" r:id="rId4"/>
    <hyperlink ref="B28" r:id="rId5"/>
    <hyperlink ref="B29" r:id="rId6"/>
    <hyperlink ref="L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4"/>
  <sheetViews>
    <sheetView showGridLines="0" workbookViewId="0">
      <selection activeCell="B2" sqref="B2:E2"/>
    </sheetView>
  </sheetViews>
  <sheetFormatPr defaultColWidth="9.140625" defaultRowHeight="11.25" x14ac:dyDescent="0.2"/>
  <cols>
    <col min="1" max="1" width="6.7109375" style="1889" customWidth="1"/>
    <col min="2" max="2" width="16.7109375" style="1889" customWidth="1"/>
    <col min="3" max="5" width="25.7109375" style="1889" customWidth="1"/>
    <col min="6" max="6" width="6.7109375" style="1889" customWidth="1"/>
    <col min="7" max="7" width="15.5703125" style="1889" bestFit="1" customWidth="1"/>
    <col min="8" max="8" width="9.140625" style="1889"/>
    <col min="9" max="11" width="9" style="1889" customWidth="1"/>
    <col min="12" max="16384" width="9.140625" style="1889"/>
  </cols>
  <sheetData>
    <row r="1" spans="2:17" s="1866" customFormat="1" ht="30" customHeight="1" x14ac:dyDescent="0.2">
      <c r="B1" s="2995" t="s">
        <v>2141</v>
      </c>
      <c r="C1" s="2995"/>
      <c r="D1" s="2995"/>
      <c r="E1" s="2995"/>
    </row>
    <row r="2" spans="2:17" s="1866" customFormat="1" ht="30" customHeight="1" x14ac:dyDescent="0.2">
      <c r="B2" s="2996" t="s">
        <v>2142</v>
      </c>
      <c r="C2" s="2996"/>
      <c r="D2" s="2996"/>
      <c r="E2" s="2996"/>
      <c r="G2" s="2158" t="s">
        <v>2377</v>
      </c>
    </row>
    <row r="3" spans="2:17" s="1866" customFormat="1" ht="10.5" customHeight="1" x14ac:dyDescent="0.2">
      <c r="B3" s="1867"/>
      <c r="C3" s="1867"/>
      <c r="D3" s="1867"/>
      <c r="E3" s="1868"/>
    </row>
    <row r="4" spans="2:17" s="1871" customFormat="1" ht="27" customHeight="1" x14ac:dyDescent="0.2">
      <c r="B4" s="2997"/>
      <c r="C4" s="1869" t="s">
        <v>2143</v>
      </c>
      <c r="D4" s="1869" t="s">
        <v>2144</v>
      </c>
      <c r="E4" s="1870" t="s">
        <v>2145</v>
      </c>
    </row>
    <row r="5" spans="2:17" s="1871" customFormat="1" ht="18" customHeight="1" x14ac:dyDescent="0.2">
      <c r="B5" s="2998"/>
      <c r="C5" s="2999" t="s">
        <v>14</v>
      </c>
      <c r="D5" s="3000"/>
      <c r="E5" s="1872" t="s">
        <v>13</v>
      </c>
    </row>
    <row r="6" spans="2:17" s="1877" customFormat="1" ht="21" customHeight="1" x14ac:dyDescent="0.2">
      <c r="B6" s="1873" t="s">
        <v>17</v>
      </c>
      <c r="C6" s="1874">
        <v>40.700000000000003</v>
      </c>
      <c r="D6" s="1874">
        <v>15.3</v>
      </c>
      <c r="E6" s="1874">
        <v>42.5</v>
      </c>
      <c r="F6" s="1875"/>
      <c r="G6" s="1875"/>
      <c r="H6" s="1875"/>
      <c r="I6" s="1876"/>
      <c r="J6" s="1874"/>
      <c r="K6" s="1876"/>
      <c r="L6" s="1876"/>
      <c r="M6" s="1876"/>
      <c r="N6" s="1875"/>
      <c r="O6" s="1875"/>
      <c r="P6" s="1875"/>
      <c r="Q6" s="1875"/>
    </row>
    <row r="7" spans="2:17" s="1879" customFormat="1" ht="21" customHeight="1" x14ac:dyDescent="0.2">
      <c r="B7" s="1878" t="s">
        <v>186</v>
      </c>
      <c r="C7" s="1874">
        <v>40.9</v>
      </c>
      <c r="D7" s="1874">
        <v>15.3</v>
      </c>
      <c r="E7" s="1874">
        <v>42.5</v>
      </c>
      <c r="F7" s="1875"/>
      <c r="G7" s="1875"/>
      <c r="H7" s="1875"/>
      <c r="I7" s="1876"/>
      <c r="J7" s="1874"/>
      <c r="K7" s="1876"/>
      <c r="L7" s="1876"/>
      <c r="M7" s="1876"/>
      <c r="N7" s="1875"/>
      <c r="O7" s="1875"/>
      <c r="P7" s="1875"/>
      <c r="Q7" s="1875"/>
    </row>
    <row r="8" spans="2:17" s="1882" customFormat="1" ht="21" customHeight="1" x14ac:dyDescent="0.2">
      <c r="B8" s="1880" t="s">
        <v>1014</v>
      </c>
      <c r="C8" s="1881">
        <v>35.6</v>
      </c>
      <c r="D8" s="1881">
        <v>13</v>
      </c>
      <c r="E8" s="1881">
        <v>40.5</v>
      </c>
      <c r="F8" s="1875"/>
      <c r="G8" s="1875"/>
      <c r="H8" s="1875"/>
      <c r="I8" s="1876"/>
      <c r="J8" s="1881"/>
      <c r="K8" s="1876"/>
      <c r="L8" s="1876"/>
      <c r="M8" s="1876"/>
      <c r="N8" s="1875"/>
      <c r="O8" s="1875"/>
      <c r="P8" s="1875"/>
      <c r="Q8" s="1875"/>
    </row>
    <row r="9" spans="2:17" s="1882" customFormat="1" ht="21" customHeight="1" x14ac:dyDescent="0.2">
      <c r="B9" s="1880" t="s">
        <v>1015</v>
      </c>
      <c r="C9" s="1881">
        <v>31</v>
      </c>
      <c r="D9" s="1881">
        <v>10.6</v>
      </c>
      <c r="E9" s="1881">
        <v>42.9</v>
      </c>
      <c r="F9" s="1875"/>
      <c r="G9" s="1875"/>
      <c r="H9" s="1875"/>
      <c r="I9" s="1876"/>
      <c r="J9" s="1881"/>
      <c r="K9" s="1876"/>
      <c r="L9" s="1876"/>
      <c r="M9" s="1876"/>
      <c r="N9" s="1875"/>
      <c r="O9" s="1875"/>
      <c r="P9" s="1875"/>
      <c r="Q9" s="1875"/>
    </row>
    <row r="10" spans="2:17" s="1882" customFormat="1" ht="21" customHeight="1" x14ac:dyDescent="0.2">
      <c r="B10" s="1880" t="s">
        <v>189</v>
      </c>
      <c r="C10" s="1881">
        <v>47</v>
      </c>
      <c r="D10" s="1881">
        <v>17.899999999999999</v>
      </c>
      <c r="E10" s="1881">
        <v>43.3</v>
      </c>
      <c r="F10" s="1875"/>
      <c r="G10" s="1875"/>
      <c r="H10" s="1875"/>
      <c r="I10" s="1876"/>
      <c r="J10" s="1881"/>
      <c r="K10" s="1876"/>
      <c r="L10" s="1876"/>
      <c r="M10" s="1876"/>
      <c r="N10" s="1875"/>
      <c r="O10" s="1875"/>
      <c r="P10" s="1875"/>
      <c r="Q10" s="1875"/>
    </row>
    <row r="11" spans="2:17" s="1882" customFormat="1" ht="21" customHeight="1" x14ac:dyDescent="0.2">
      <c r="B11" s="1880" t="s">
        <v>1017</v>
      </c>
      <c r="C11" s="1881">
        <v>23.7</v>
      </c>
      <c r="D11" s="1881">
        <v>10</v>
      </c>
      <c r="E11" s="1881">
        <v>39.299999999999997</v>
      </c>
      <c r="F11" s="1875"/>
      <c r="G11" s="1875"/>
      <c r="H11" s="1875"/>
      <c r="I11" s="1876"/>
      <c r="J11" s="1881"/>
      <c r="K11" s="1876"/>
      <c r="L11" s="1876"/>
      <c r="M11" s="1876"/>
      <c r="N11" s="1875"/>
      <c r="O11" s="1875"/>
      <c r="P11" s="1875"/>
      <c r="Q11" s="1875"/>
    </row>
    <row r="12" spans="2:17" s="1882" customFormat="1" ht="21" customHeight="1" x14ac:dyDescent="0.2">
      <c r="B12" s="1880" t="s">
        <v>1018</v>
      </c>
      <c r="C12" s="1881">
        <v>18.7</v>
      </c>
      <c r="D12" s="1881">
        <v>7.8</v>
      </c>
      <c r="E12" s="1881">
        <v>44.7</v>
      </c>
      <c r="F12" s="1875"/>
      <c r="G12" s="1875"/>
      <c r="H12" s="1875"/>
      <c r="I12" s="1876"/>
      <c r="J12" s="1881"/>
      <c r="K12" s="1876"/>
      <c r="L12" s="1876"/>
      <c r="M12" s="1876"/>
      <c r="N12" s="1875"/>
      <c r="O12" s="1875"/>
      <c r="P12" s="1875"/>
      <c r="Q12" s="1875"/>
    </row>
    <row r="13" spans="2:17" s="1879" customFormat="1" ht="21" customHeight="1" x14ac:dyDescent="0.2">
      <c r="B13" s="1878" t="s">
        <v>1145</v>
      </c>
      <c r="C13" s="1874">
        <v>27.5</v>
      </c>
      <c r="D13" s="1874">
        <v>9</v>
      </c>
      <c r="E13" s="1874">
        <v>39.9</v>
      </c>
      <c r="F13" s="1875"/>
      <c r="G13" s="1875"/>
      <c r="H13" s="1875"/>
      <c r="I13" s="1876"/>
      <c r="J13" s="1874"/>
      <c r="K13" s="1876"/>
      <c r="L13" s="1876"/>
      <c r="M13" s="1876"/>
      <c r="N13" s="1875"/>
      <c r="O13" s="1875"/>
      <c r="P13" s="1875"/>
      <c r="Q13" s="1875"/>
    </row>
    <row r="14" spans="2:17" s="1879" customFormat="1" ht="21" customHeight="1" x14ac:dyDescent="0.2">
      <c r="B14" s="1878" t="s">
        <v>481</v>
      </c>
      <c r="C14" s="1874">
        <v>39.1</v>
      </c>
      <c r="D14" s="1874">
        <v>13.7</v>
      </c>
      <c r="E14" s="1874">
        <v>40.1</v>
      </c>
      <c r="F14" s="1875"/>
      <c r="G14" s="1875"/>
      <c r="H14" s="1875"/>
      <c r="I14" s="1876"/>
      <c r="J14" s="1874"/>
      <c r="K14" s="1876"/>
      <c r="L14" s="1876"/>
      <c r="M14" s="1876"/>
      <c r="N14" s="1875"/>
      <c r="O14" s="1875"/>
      <c r="P14" s="1875"/>
      <c r="Q14" s="1875"/>
    </row>
    <row r="15" spans="2:17" s="1871" customFormat="1" ht="27" customHeight="1" x14ac:dyDescent="0.2">
      <c r="B15" s="2997"/>
      <c r="C15" s="1869" t="s">
        <v>2146</v>
      </c>
      <c r="D15" s="1869" t="s">
        <v>2147</v>
      </c>
      <c r="E15" s="1870" t="s">
        <v>2148</v>
      </c>
    </row>
    <row r="16" spans="2:17" s="1871" customFormat="1" ht="18" customHeight="1" x14ac:dyDescent="0.2">
      <c r="B16" s="2998"/>
      <c r="C16" s="2999" t="s">
        <v>60</v>
      </c>
      <c r="D16" s="3000"/>
      <c r="E16" s="1872" t="s">
        <v>13</v>
      </c>
    </row>
    <row r="17" spans="2:10" s="1871" customFormat="1" ht="6" customHeight="1" x14ac:dyDescent="0.2">
      <c r="B17" s="1883"/>
      <c r="C17" s="1884"/>
      <c r="D17" s="1884"/>
      <c r="E17" s="1884"/>
    </row>
    <row r="18" spans="2:10" s="1885" customFormat="1" ht="12" customHeight="1" x14ac:dyDescent="0.2">
      <c r="B18" s="2991" t="s">
        <v>200</v>
      </c>
      <c r="C18" s="2991"/>
      <c r="D18" s="2991"/>
      <c r="E18" s="2991"/>
    </row>
    <row r="19" spans="2:10" s="1886" customFormat="1" ht="12" customHeight="1" x14ac:dyDescent="0.15">
      <c r="B19" s="2992" t="s">
        <v>2149</v>
      </c>
      <c r="C19" s="2992"/>
      <c r="D19" s="2992"/>
      <c r="E19" s="2992"/>
    </row>
    <row r="20" spans="2:10" s="1886" customFormat="1" ht="12" customHeight="1" x14ac:dyDescent="0.15">
      <c r="B20" s="2993" t="s">
        <v>2150</v>
      </c>
      <c r="C20" s="2993"/>
      <c r="D20" s="2993"/>
      <c r="E20" s="2993"/>
    </row>
    <row r="21" spans="2:10" s="1886" customFormat="1" ht="31.5" customHeight="1" x14ac:dyDescent="0.15">
      <c r="B21" s="2994" t="s">
        <v>2151</v>
      </c>
      <c r="C21" s="2994"/>
      <c r="D21" s="2994"/>
      <c r="E21" s="2994"/>
      <c r="H21" s="1887"/>
      <c r="I21" s="1887"/>
      <c r="J21" s="1887"/>
    </row>
    <row r="22" spans="2:10" s="1886" customFormat="1" ht="31.5" customHeight="1" x14ac:dyDescent="0.15">
      <c r="B22" s="2994" t="s">
        <v>2152</v>
      </c>
      <c r="C22" s="2994"/>
      <c r="D22" s="2994"/>
      <c r="E22" s="2994"/>
    </row>
    <row r="24" spans="2:10" x14ac:dyDescent="0.2">
      <c r="B24" s="1888"/>
      <c r="C24" s="1888"/>
      <c r="D24" s="1888"/>
      <c r="E24" s="1888"/>
    </row>
  </sheetData>
  <mergeCells count="11">
    <mergeCell ref="B1:E1"/>
    <mergeCell ref="B2:E2"/>
    <mergeCell ref="B4:B5"/>
    <mergeCell ref="C5:D5"/>
    <mergeCell ref="B15:B16"/>
    <mergeCell ref="C16:D16"/>
    <mergeCell ref="B18:E18"/>
    <mergeCell ref="B19:E19"/>
    <mergeCell ref="B20:E20"/>
    <mergeCell ref="B21:E21"/>
    <mergeCell ref="B22:E22"/>
  </mergeCells>
  <hyperlinks>
    <hyperlink ref="G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25"/>
  <sheetViews>
    <sheetView showGridLines="0" workbookViewId="0">
      <selection activeCell="B2" sqref="B2:K2"/>
    </sheetView>
  </sheetViews>
  <sheetFormatPr defaultColWidth="9.140625" defaultRowHeight="11.25" x14ac:dyDescent="0.2"/>
  <cols>
    <col min="1" max="1" width="6.7109375" style="240" customWidth="1"/>
    <col min="2" max="2" width="16.7109375" style="240" customWidth="1"/>
    <col min="3" max="11" width="10.140625" style="240" customWidth="1"/>
    <col min="12" max="12" width="6.7109375" style="240" customWidth="1"/>
    <col min="13" max="13" width="15.5703125" style="240" bestFit="1" customWidth="1"/>
    <col min="14" max="15" width="8" style="240" bestFit="1" customWidth="1"/>
    <col min="16" max="16" width="6" style="240" bestFit="1" customWidth="1"/>
    <col min="17" max="19" width="8" style="240" bestFit="1" customWidth="1"/>
    <col min="20" max="20" width="7" style="240" bestFit="1" customWidth="1"/>
    <col min="21" max="21" width="8" style="240" bestFit="1" customWidth="1"/>
    <col min="22" max="22" width="4.140625" style="240" customWidth="1"/>
    <col min="23" max="23" width="3.7109375" style="240" customWidth="1"/>
    <col min="24" max="24" width="3.42578125" style="240" customWidth="1"/>
    <col min="25" max="25" width="3.7109375" style="240" customWidth="1"/>
    <col min="26" max="26" width="5.42578125" style="240" customWidth="1"/>
    <col min="27" max="27" width="4.140625" style="240" customWidth="1"/>
    <col min="28" max="28" width="4.7109375" style="240" customWidth="1"/>
    <col min="29" max="29" width="3.7109375" style="240" customWidth="1"/>
    <col min="30" max="30" width="5.42578125" style="240" customWidth="1"/>
    <col min="31" max="16384" width="9.140625" style="240"/>
  </cols>
  <sheetData>
    <row r="1" spans="2:22" s="231" customFormat="1" ht="30" customHeight="1" x14ac:dyDescent="0.2">
      <c r="B1" s="2996" t="s">
        <v>2153</v>
      </c>
      <c r="C1" s="2996"/>
      <c r="D1" s="2996"/>
      <c r="E1" s="2996"/>
      <c r="F1" s="2996"/>
      <c r="G1" s="2996"/>
      <c r="H1" s="2996"/>
      <c r="I1" s="2996"/>
      <c r="J1" s="2996"/>
      <c r="K1" s="2996"/>
    </row>
    <row r="2" spans="2:22" s="231" customFormat="1" ht="30" customHeight="1" x14ac:dyDescent="0.2">
      <c r="B2" s="2996" t="s">
        <v>2154</v>
      </c>
      <c r="C2" s="2996"/>
      <c r="D2" s="2996"/>
      <c r="E2" s="2996"/>
      <c r="F2" s="2996"/>
      <c r="G2" s="2996"/>
      <c r="H2" s="2996"/>
      <c r="I2" s="2996"/>
      <c r="J2" s="2996"/>
      <c r="K2" s="2996"/>
      <c r="M2" s="2158" t="s">
        <v>2377</v>
      </c>
    </row>
    <row r="3" spans="2:22" s="236" customFormat="1" ht="12" customHeight="1" x14ac:dyDescent="0.15">
      <c r="B3" s="1890" t="s">
        <v>413</v>
      </c>
      <c r="C3" s="1891"/>
      <c r="D3" s="1891"/>
      <c r="E3" s="1891"/>
      <c r="F3" s="1891"/>
      <c r="G3" s="1892"/>
      <c r="H3" s="1891"/>
      <c r="I3" s="1891"/>
      <c r="J3" s="1891"/>
      <c r="K3" s="1892" t="s">
        <v>414</v>
      </c>
    </row>
    <row r="4" spans="2:22" ht="63" customHeight="1" x14ac:dyDescent="0.2">
      <c r="B4" s="1893"/>
      <c r="C4" s="1870" t="s">
        <v>177</v>
      </c>
      <c r="D4" s="1894" t="s">
        <v>2155</v>
      </c>
      <c r="E4" s="1894" t="s">
        <v>2156</v>
      </c>
      <c r="F4" s="1894" t="s">
        <v>2157</v>
      </c>
      <c r="G4" s="1894" t="s">
        <v>2158</v>
      </c>
      <c r="H4" s="1894" t="s">
        <v>2159</v>
      </c>
      <c r="I4" s="1894" t="s">
        <v>2160</v>
      </c>
      <c r="J4" s="1894" t="s">
        <v>2161</v>
      </c>
      <c r="K4" s="1870" t="s">
        <v>2162</v>
      </c>
    </row>
    <row r="5" spans="2:22" s="466" customFormat="1" ht="21" customHeight="1" x14ac:dyDescent="0.2">
      <c r="B5" s="1873" t="s">
        <v>17</v>
      </c>
      <c r="C5" s="1895">
        <v>15123692</v>
      </c>
      <c r="D5" s="1895">
        <v>4302920</v>
      </c>
      <c r="E5" s="1895">
        <v>4055267</v>
      </c>
      <c r="F5" s="1895">
        <v>65350</v>
      </c>
      <c r="G5" s="1895">
        <v>2104918</v>
      </c>
      <c r="H5" s="1895">
        <v>1483386</v>
      </c>
      <c r="I5" s="1895">
        <v>1468177</v>
      </c>
      <c r="J5" s="1895">
        <v>330324</v>
      </c>
      <c r="K5" s="1895">
        <v>1313350</v>
      </c>
      <c r="L5" s="1896"/>
      <c r="M5" s="465"/>
      <c r="Q5" s="1897"/>
      <c r="R5" s="1897"/>
      <c r="S5" s="1897"/>
      <c r="T5" s="1897"/>
    </row>
    <row r="6" spans="2:22" s="466" customFormat="1" ht="21" customHeight="1" x14ac:dyDescent="0.2">
      <c r="B6" s="1878" t="s">
        <v>186</v>
      </c>
      <c r="C6" s="1895">
        <v>14901378</v>
      </c>
      <c r="D6" s="1895">
        <v>4242671</v>
      </c>
      <c r="E6" s="1895">
        <v>3971345</v>
      </c>
      <c r="F6" s="1895">
        <v>65286</v>
      </c>
      <c r="G6" s="1895">
        <v>2068070</v>
      </c>
      <c r="H6" s="1895">
        <v>1475252</v>
      </c>
      <c r="I6" s="1895">
        <v>1463828</v>
      </c>
      <c r="J6" s="1895">
        <v>324069</v>
      </c>
      <c r="K6" s="1895">
        <v>1290857</v>
      </c>
      <c r="L6" s="1896"/>
      <c r="M6" s="465"/>
      <c r="Q6" s="1897"/>
      <c r="R6" s="1897"/>
      <c r="S6" s="1897"/>
      <c r="T6" s="1897"/>
    </row>
    <row r="7" spans="2:22" s="466" customFormat="1" ht="21" customHeight="1" x14ac:dyDescent="0.2">
      <c r="B7" s="1880" t="s">
        <v>1014</v>
      </c>
      <c r="C7" s="1898">
        <v>3025340</v>
      </c>
      <c r="D7" s="1898">
        <v>767878</v>
      </c>
      <c r="E7" s="1898">
        <v>712566</v>
      </c>
      <c r="F7" s="1898">
        <v>5500</v>
      </c>
      <c r="G7" s="1898">
        <v>743509</v>
      </c>
      <c r="H7" s="1898">
        <v>165078</v>
      </c>
      <c r="I7" s="1898">
        <v>260485</v>
      </c>
      <c r="J7" s="1898">
        <v>104370</v>
      </c>
      <c r="K7" s="1898">
        <v>265954</v>
      </c>
      <c r="L7" s="1896"/>
      <c r="M7" s="465"/>
      <c r="Q7" s="1897"/>
      <c r="R7" s="1897"/>
      <c r="S7" s="1897"/>
      <c r="T7" s="1897"/>
    </row>
    <row r="8" spans="2:22" s="466" customFormat="1" ht="21" customHeight="1" x14ac:dyDescent="0.2">
      <c r="B8" s="1880" t="s">
        <v>1015</v>
      </c>
      <c r="C8" s="1898">
        <v>1263807</v>
      </c>
      <c r="D8" s="1898">
        <v>375509</v>
      </c>
      <c r="E8" s="1898">
        <v>343677</v>
      </c>
      <c r="F8" s="1898">
        <v>1743</v>
      </c>
      <c r="G8" s="1898">
        <v>259817</v>
      </c>
      <c r="H8" s="1898">
        <v>44014</v>
      </c>
      <c r="I8" s="1898">
        <v>48354</v>
      </c>
      <c r="J8" s="1898">
        <v>59923</v>
      </c>
      <c r="K8" s="1898">
        <v>130770</v>
      </c>
      <c r="L8" s="1896"/>
      <c r="M8" s="465"/>
      <c r="Q8" s="1897"/>
      <c r="R8" s="1897"/>
      <c r="S8" s="1897"/>
      <c r="T8" s="1897"/>
    </row>
    <row r="9" spans="2:22" s="466" customFormat="1" ht="21" customHeight="1" x14ac:dyDescent="0.2">
      <c r="B9" s="1880" t="s">
        <v>1174</v>
      </c>
      <c r="C9" s="1898">
        <v>10130277</v>
      </c>
      <c r="D9" s="1898">
        <v>3042210</v>
      </c>
      <c r="E9" s="1898">
        <v>2750856</v>
      </c>
      <c r="F9" s="1898">
        <v>56778</v>
      </c>
      <c r="G9" s="1898">
        <v>976861</v>
      </c>
      <c r="H9" s="1898">
        <v>1240964</v>
      </c>
      <c r="I9" s="1898">
        <v>1087599</v>
      </c>
      <c r="J9" s="1898">
        <v>144091</v>
      </c>
      <c r="K9" s="1898">
        <v>830918</v>
      </c>
      <c r="L9" s="1896"/>
      <c r="M9" s="465"/>
      <c r="Q9" s="1897"/>
      <c r="R9" s="1897"/>
      <c r="S9" s="1897"/>
      <c r="T9" s="1897"/>
    </row>
    <row r="10" spans="2:22" s="466" customFormat="1" ht="21" customHeight="1" x14ac:dyDescent="0.2">
      <c r="B10" s="1880" t="s">
        <v>1017</v>
      </c>
      <c r="C10" s="1898">
        <v>232254</v>
      </c>
      <c r="D10" s="1899" t="s">
        <v>401</v>
      </c>
      <c r="E10" s="1898">
        <v>82022</v>
      </c>
      <c r="F10" s="1899" t="s">
        <v>401</v>
      </c>
      <c r="G10" s="1898">
        <v>46074</v>
      </c>
      <c r="H10" s="1899" t="s">
        <v>401</v>
      </c>
      <c r="I10" s="1898">
        <v>25352</v>
      </c>
      <c r="J10" s="1898">
        <v>12174</v>
      </c>
      <c r="K10" s="1898">
        <v>24480</v>
      </c>
      <c r="L10" s="1896"/>
      <c r="M10" s="465"/>
      <c r="Q10" s="1897"/>
      <c r="R10" s="1897"/>
      <c r="S10" s="1897"/>
      <c r="T10" s="1897"/>
    </row>
    <row r="11" spans="2:22" s="466" customFormat="1" ht="21" customHeight="1" x14ac:dyDescent="0.2">
      <c r="B11" s="1880" t="s">
        <v>1018</v>
      </c>
      <c r="C11" s="1898">
        <v>249700</v>
      </c>
      <c r="D11" s="1899" t="s">
        <v>401</v>
      </c>
      <c r="E11" s="1898">
        <v>82224</v>
      </c>
      <c r="F11" s="1899" t="s">
        <v>401</v>
      </c>
      <c r="G11" s="1898">
        <v>41809</v>
      </c>
      <c r="H11" s="1899" t="s">
        <v>401</v>
      </c>
      <c r="I11" s="1898">
        <v>42038</v>
      </c>
      <c r="J11" s="1898">
        <v>3511</v>
      </c>
      <c r="K11" s="1898">
        <v>38735</v>
      </c>
      <c r="L11" s="1896"/>
      <c r="M11" s="465"/>
      <c r="Q11" s="1897"/>
      <c r="R11" s="1897"/>
      <c r="S11" s="1897"/>
      <c r="T11" s="1897"/>
    </row>
    <row r="12" spans="2:22" s="1879" customFormat="1" ht="21" customHeight="1" x14ac:dyDescent="0.2">
      <c r="B12" s="1878" t="s">
        <v>1145</v>
      </c>
      <c r="C12" s="1895">
        <v>73621</v>
      </c>
      <c r="D12" s="1895">
        <v>4934</v>
      </c>
      <c r="E12" s="1895">
        <v>30182</v>
      </c>
      <c r="F12" s="1900" t="s">
        <v>401</v>
      </c>
      <c r="G12" s="1895">
        <v>21614</v>
      </c>
      <c r="H12" s="1900" t="s">
        <v>401</v>
      </c>
      <c r="I12" s="1895">
        <v>0</v>
      </c>
      <c r="J12" s="1895">
        <v>2921</v>
      </c>
      <c r="K12" s="1895">
        <v>10651</v>
      </c>
      <c r="L12" s="1896"/>
      <c r="M12" s="465"/>
      <c r="N12" s="466"/>
      <c r="O12" s="466"/>
      <c r="P12" s="466"/>
      <c r="Q12" s="1897"/>
      <c r="R12" s="1897"/>
      <c r="S12" s="1897"/>
      <c r="T12" s="1897"/>
      <c r="U12" s="466"/>
      <c r="V12" s="466"/>
    </row>
    <row r="13" spans="2:22" s="1879" customFormat="1" ht="21" customHeight="1" x14ac:dyDescent="0.2">
      <c r="B13" s="1878" t="s">
        <v>481</v>
      </c>
      <c r="C13" s="1895">
        <v>148693</v>
      </c>
      <c r="D13" s="1895">
        <v>55315</v>
      </c>
      <c r="E13" s="1895">
        <v>53740</v>
      </c>
      <c r="F13" s="1900" t="s">
        <v>401</v>
      </c>
      <c r="G13" s="1895">
        <v>15234</v>
      </c>
      <c r="H13" s="1900" t="s">
        <v>401</v>
      </c>
      <c r="I13" s="1895">
        <v>4349</v>
      </c>
      <c r="J13" s="1895">
        <v>3334</v>
      </c>
      <c r="K13" s="1895">
        <v>11842</v>
      </c>
      <c r="L13" s="1896"/>
      <c r="M13" s="465"/>
      <c r="N13" s="466"/>
      <c r="O13" s="466"/>
      <c r="P13" s="466"/>
      <c r="Q13" s="1897"/>
      <c r="R13" s="1897"/>
      <c r="S13" s="1897"/>
      <c r="T13" s="1897"/>
      <c r="U13" s="466"/>
      <c r="V13" s="466"/>
    </row>
    <row r="14" spans="2:22" ht="72" customHeight="1" x14ac:dyDescent="0.2">
      <c r="B14" s="1901"/>
      <c r="C14" s="1902" t="s">
        <v>177</v>
      </c>
      <c r="D14" s="1903" t="s">
        <v>2163</v>
      </c>
      <c r="E14" s="1903" t="s">
        <v>2164</v>
      </c>
      <c r="F14" s="1903" t="s">
        <v>2165</v>
      </c>
      <c r="G14" s="1903" t="s">
        <v>2166</v>
      </c>
      <c r="H14" s="1903" t="s">
        <v>2167</v>
      </c>
      <c r="I14" s="1903" t="s">
        <v>2168</v>
      </c>
      <c r="J14" s="1903" t="s">
        <v>2169</v>
      </c>
      <c r="K14" s="1902" t="s">
        <v>2170</v>
      </c>
    </row>
    <row r="15" spans="2:22" s="475" customFormat="1" ht="6" customHeight="1" x14ac:dyDescent="0.2">
      <c r="B15" s="1904"/>
      <c r="C15" s="1904"/>
      <c r="D15" s="1904"/>
      <c r="E15" s="1904"/>
      <c r="F15" s="1904"/>
      <c r="G15" s="1904"/>
      <c r="H15" s="1904"/>
      <c r="I15" s="1904"/>
      <c r="J15" s="1904"/>
      <c r="K15" s="1904"/>
    </row>
    <row r="16" spans="2:22" s="236" customFormat="1" ht="12" customHeight="1" x14ac:dyDescent="0.15">
      <c r="B16" s="3003" t="s">
        <v>200</v>
      </c>
      <c r="C16" s="3003"/>
      <c r="D16" s="3003"/>
      <c r="E16" s="3003"/>
      <c r="F16" s="3003"/>
      <c r="G16" s="3003"/>
      <c r="H16" s="3003"/>
      <c r="I16" s="3003"/>
      <c r="J16" s="3003"/>
      <c r="K16" s="3003"/>
    </row>
    <row r="17" spans="2:11" s="1886" customFormat="1" ht="12" customHeight="1" x14ac:dyDescent="0.15">
      <c r="B17" s="3004" t="s">
        <v>2149</v>
      </c>
      <c r="C17" s="3004"/>
      <c r="D17" s="3004"/>
      <c r="E17" s="3004"/>
      <c r="F17" s="3004"/>
      <c r="G17" s="3004"/>
      <c r="H17" s="3004"/>
      <c r="I17" s="3004"/>
      <c r="J17" s="3004"/>
      <c r="K17" s="3004"/>
    </row>
    <row r="18" spans="2:11" s="1886" customFormat="1" ht="12" customHeight="1" x14ac:dyDescent="0.15">
      <c r="B18" s="3004" t="s">
        <v>2150</v>
      </c>
      <c r="C18" s="3004"/>
      <c r="D18" s="3004"/>
      <c r="E18" s="3004"/>
      <c r="F18" s="3004"/>
      <c r="G18" s="3004"/>
      <c r="H18" s="3004"/>
      <c r="I18" s="3004"/>
      <c r="J18" s="3004"/>
      <c r="K18" s="3004"/>
    </row>
    <row r="19" spans="2:11" s="1886" customFormat="1" ht="30.75" customHeight="1" x14ac:dyDescent="0.15">
      <c r="B19" s="3001" t="s">
        <v>2151</v>
      </c>
      <c r="C19" s="3001"/>
      <c r="D19" s="3001"/>
      <c r="E19" s="3001"/>
      <c r="F19" s="3001"/>
      <c r="G19" s="3001"/>
      <c r="H19" s="3001"/>
      <c r="I19" s="3001"/>
      <c r="J19" s="3001"/>
      <c r="K19" s="3002"/>
    </row>
    <row r="20" spans="2:11" s="1886" customFormat="1" ht="30.75" customHeight="1" x14ac:dyDescent="0.15">
      <c r="B20" s="3001" t="s">
        <v>2152</v>
      </c>
      <c r="C20" s="3001"/>
      <c r="D20" s="3001"/>
      <c r="E20" s="3001"/>
      <c r="F20" s="3001"/>
      <c r="G20" s="3001"/>
      <c r="H20" s="3001"/>
      <c r="I20" s="3001"/>
      <c r="J20" s="3001"/>
      <c r="K20" s="3002"/>
    </row>
    <row r="24" spans="2:11" x14ac:dyDescent="0.2">
      <c r="C24" s="470"/>
      <c r="D24" s="470"/>
    </row>
    <row r="25" spans="2:11" x14ac:dyDescent="0.2">
      <c r="C25" s="470"/>
      <c r="D25" s="470"/>
    </row>
  </sheetData>
  <mergeCells count="7">
    <mergeCell ref="B20:K20"/>
    <mergeCell ref="B1:K1"/>
    <mergeCell ref="B2:K2"/>
    <mergeCell ref="B16:K16"/>
    <mergeCell ref="B17:K17"/>
    <mergeCell ref="B18:K18"/>
    <mergeCell ref="B19:K19"/>
  </mergeCells>
  <hyperlinks>
    <hyperlink ref="M2" location="Indice!A1" display="(Voltar ao Índice)"/>
  </hyperlinks>
  <printOptions horizontalCentered="1"/>
  <pageMargins left="0.27559055118110237" right="0.27559055118110237" top="0.6692913385826772" bottom="0.27559055118110237" header="0" footer="0"/>
  <pageSetup paperSize="9" scale="93" orientation="portrait"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24"/>
  <sheetViews>
    <sheetView showGridLines="0" workbookViewId="0">
      <selection activeCell="B2" sqref="B2:M2"/>
    </sheetView>
  </sheetViews>
  <sheetFormatPr defaultColWidth="9.140625" defaultRowHeight="11.25" x14ac:dyDescent="0.2"/>
  <cols>
    <col min="1" max="1" width="6.5703125" style="1889" customWidth="1"/>
    <col min="2" max="2" width="16.7109375" style="1889" customWidth="1"/>
    <col min="3" max="5" width="7.140625" style="1889" customWidth="1"/>
    <col min="6" max="6" width="9.140625" style="1889" customWidth="1"/>
    <col min="7" max="7" width="10.140625" style="1889" customWidth="1"/>
    <col min="8" max="8" width="9" style="1889" customWidth="1"/>
    <col min="9" max="9" width="9.85546875" style="1889" customWidth="1"/>
    <col min="10" max="13" width="9" style="1889" customWidth="1"/>
    <col min="14" max="14" width="6.5703125" style="1889" customWidth="1"/>
    <col min="15" max="15" width="15.5703125" style="1889" bestFit="1" customWidth="1"/>
    <col min="16" max="24" width="8.5703125" style="1889" customWidth="1"/>
    <col min="25" max="38" width="3.28515625" style="1889" customWidth="1"/>
    <col min="39" max="16384" width="9.140625" style="1889"/>
  </cols>
  <sheetData>
    <row r="1" spans="2:16" s="1871" customFormat="1" ht="30" customHeight="1" x14ac:dyDescent="0.2">
      <c r="B1" s="3018" t="s">
        <v>2171</v>
      </c>
      <c r="C1" s="3018"/>
      <c r="D1" s="3018"/>
      <c r="E1" s="3018"/>
      <c r="F1" s="3018"/>
      <c r="G1" s="3018"/>
      <c r="H1" s="3018"/>
      <c r="I1" s="3018"/>
      <c r="J1" s="3018"/>
      <c r="K1" s="3018"/>
      <c r="L1" s="3018"/>
      <c r="M1" s="3018"/>
    </row>
    <row r="2" spans="2:16" s="1871" customFormat="1" ht="30" customHeight="1" x14ac:dyDescent="0.2">
      <c r="B2" s="3018" t="s">
        <v>2172</v>
      </c>
      <c r="C2" s="3018"/>
      <c r="D2" s="3018"/>
      <c r="E2" s="3018"/>
      <c r="F2" s="3018"/>
      <c r="G2" s="3018"/>
      <c r="H2" s="3018"/>
      <c r="I2" s="3018"/>
      <c r="J2" s="3018"/>
      <c r="K2" s="3018"/>
      <c r="L2" s="3018"/>
      <c r="M2" s="3018"/>
      <c r="O2" s="2158" t="s">
        <v>2377</v>
      </c>
    </row>
    <row r="3" spans="2:16" s="1885" customFormat="1" ht="12" customHeight="1" x14ac:dyDescent="0.2">
      <c r="B3" s="1890" t="s">
        <v>2173</v>
      </c>
      <c r="C3" s="1890"/>
      <c r="D3" s="1890"/>
      <c r="E3" s="1890"/>
      <c r="F3" s="1890"/>
      <c r="J3" s="1890"/>
      <c r="K3" s="1890"/>
      <c r="M3" s="1892" t="s">
        <v>359</v>
      </c>
    </row>
    <row r="4" spans="2:16" s="1871" customFormat="1" ht="36" customHeight="1" x14ac:dyDescent="0.2">
      <c r="B4" s="2997"/>
      <c r="C4" s="3011" t="s">
        <v>177</v>
      </c>
      <c r="D4" s="3017"/>
      <c r="E4" s="2997"/>
      <c r="F4" s="3007" t="s">
        <v>2155</v>
      </c>
      <c r="G4" s="3007" t="s">
        <v>2156</v>
      </c>
      <c r="H4" s="3007" t="s">
        <v>2157</v>
      </c>
      <c r="I4" s="3007" t="s">
        <v>2158</v>
      </c>
      <c r="J4" s="3007" t="s">
        <v>2159</v>
      </c>
      <c r="K4" s="3007" t="s">
        <v>2160</v>
      </c>
      <c r="L4" s="3007" t="s">
        <v>2161</v>
      </c>
      <c r="M4" s="3011" t="s">
        <v>2162</v>
      </c>
    </row>
    <row r="5" spans="2:16" s="1871" customFormat="1" ht="36" customHeight="1" x14ac:dyDescent="0.2">
      <c r="B5" s="2998"/>
      <c r="C5" s="1894" t="s">
        <v>2174</v>
      </c>
      <c r="D5" s="1894" t="s">
        <v>367</v>
      </c>
      <c r="E5" s="1894" t="s">
        <v>374</v>
      </c>
      <c r="F5" s="3008"/>
      <c r="G5" s="3008"/>
      <c r="H5" s="3008"/>
      <c r="I5" s="3008"/>
      <c r="J5" s="3008"/>
      <c r="K5" s="3008"/>
      <c r="L5" s="3008"/>
      <c r="M5" s="3012"/>
    </row>
    <row r="6" spans="2:16" s="1877" customFormat="1" ht="21" customHeight="1" x14ac:dyDescent="0.2">
      <c r="B6" s="1873" t="s">
        <v>17</v>
      </c>
      <c r="C6" s="1905">
        <v>371194</v>
      </c>
      <c r="D6" s="1905">
        <v>213436</v>
      </c>
      <c r="E6" s="1905">
        <v>157758</v>
      </c>
      <c r="F6" s="1905">
        <v>60738</v>
      </c>
      <c r="G6" s="1905">
        <v>101603</v>
      </c>
      <c r="H6" s="1905">
        <v>1244</v>
      </c>
      <c r="I6" s="1905">
        <v>46265</v>
      </c>
      <c r="J6" s="1905">
        <v>11956</v>
      </c>
      <c r="K6" s="1905">
        <v>110416</v>
      </c>
      <c r="L6" s="1905">
        <v>5393</v>
      </c>
      <c r="M6" s="1905">
        <v>33579</v>
      </c>
      <c r="N6" s="1906"/>
      <c r="O6" s="1906"/>
      <c r="P6" s="1906"/>
    </row>
    <row r="7" spans="2:16" s="1879" customFormat="1" ht="21" customHeight="1" x14ac:dyDescent="0.2">
      <c r="B7" s="1878" t="s">
        <v>186</v>
      </c>
      <c r="C7" s="1905">
        <v>364712</v>
      </c>
      <c r="D7" s="1905">
        <v>209549</v>
      </c>
      <c r="E7" s="1905">
        <v>155163</v>
      </c>
      <c r="F7" s="1905">
        <v>59720</v>
      </c>
      <c r="G7" s="1905">
        <v>98971</v>
      </c>
      <c r="H7" s="1905">
        <v>1239</v>
      </c>
      <c r="I7" s="1905">
        <v>44784</v>
      </c>
      <c r="J7" s="1905">
        <v>11764</v>
      </c>
      <c r="K7" s="1905">
        <v>110199</v>
      </c>
      <c r="L7" s="1905">
        <v>5294</v>
      </c>
      <c r="M7" s="1905">
        <v>32741</v>
      </c>
      <c r="N7" s="1906"/>
      <c r="O7" s="1906"/>
    </row>
    <row r="8" spans="2:16" s="1882" customFormat="1" ht="21" customHeight="1" x14ac:dyDescent="0.2">
      <c r="B8" s="1880" t="s">
        <v>1014</v>
      </c>
      <c r="C8" s="1907">
        <v>85075</v>
      </c>
      <c r="D8" s="1907">
        <v>50586</v>
      </c>
      <c r="E8" s="1907">
        <v>34489</v>
      </c>
      <c r="F8" s="1907">
        <v>13590</v>
      </c>
      <c r="G8" s="1907">
        <v>25633</v>
      </c>
      <c r="H8" s="1907">
        <v>156</v>
      </c>
      <c r="I8" s="1907">
        <v>14950</v>
      </c>
      <c r="J8" s="1907">
        <v>2873</v>
      </c>
      <c r="K8" s="1907">
        <v>15096</v>
      </c>
      <c r="L8" s="1907">
        <v>1646</v>
      </c>
      <c r="M8" s="1907">
        <v>11131</v>
      </c>
      <c r="N8" s="1906"/>
      <c r="O8" s="1906"/>
    </row>
    <row r="9" spans="2:16" s="1882" customFormat="1" ht="21" customHeight="1" x14ac:dyDescent="0.2">
      <c r="B9" s="1880" t="s">
        <v>1015</v>
      </c>
      <c r="C9" s="1907">
        <v>40828</v>
      </c>
      <c r="D9" s="1907">
        <v>23296</v>
      </c>
      <c r="E9" s="1907">
        <v>17532</v>
      </c>
      <c r="F9" s="1907">
        <v>6902</v>
      </c>
      <c r="G9" s="1907">
        <v>14285</v>
      </c>
      <c r="H9" s="1907">
        <v>52</v>
      </c>
      <c r="I9" s="1907">
        <v>8093</v>
      </c>
      <c r="J9" s="1907">
        <v>1155</v>
      </c>
      <c r="K9" s="1907">
        <v>3578</v>
      </c>
      <c r="L9" s="1907">
        <v>1074</v>
      </c>
      <c r="M9" s="1907">
        <v>5689</v>
      </c>
      <c r="N9" s="1906"/>
      <c r="O9" s="1906"/>
    </row>
    <row r="10" spans="2:16" s="1882" customFormat="1" ht="21" customHeight="1" x14ac:dyDescent="0.2">
      <c r="B10" s="1880" t="s">
        <v>1174</v>
      </c>
      <c r="C10" s="1907">
        <v>215668</v>
      </c>
      <c r="D10" s="1907">
        <v>122334</v>
      </c>
      <c r="E10" s="1907">
        <v>93334</v>
      </c>
      <c r="F10" s="1907">
        <v>37578</v>
      </c>
      <c r="G10" s="1907">
        <v>52004</v>
      </c>
      <c r="H10" s="1907">
        <v>996</v>
      </c>
      <c r="I10" s="1907">
        <v>18270</v>
      </c>
      <c r="J10" s="1907">
        <v>7059</v>
      </c>
      <c r="K10" s="1907">
        <v>84171</v>
      </c>
      <c r="L10" s="1907">
        <v>2216</v>
      </c>
      <c r="M10" s="1907">
        <v>13374</v>
      </c>
      <c r="N10" s="1906"/>
      <c r="O10" s="1906"/>
    </row>
    <row r="11" spans="2:16" s="1882" customFormat="1" ht="21" customHeight="1" x14ac:dyDescent="0.2">
      <c r="B11" s="1880" t="s">
        <v>1017</v>
      </c>
      <c r="C11" s="1907">
        <v>9814</v>
      </c>
      <c r="D11" s="1907">
        <v>5961</v>
      </c>
      <c r="E11" s="1907">
        <v>3853</v>
      </c>
      <c r="F11" s="1899" t="s">
        <v>401</v>
      </c>
      <c r="G11" s="1898">
        <v>3801</v>
      </c>
      <c r="H11" s="1899" t="s">
        <v>401</v>
      </c>
      <c r="I11" s="1898">
        <v>1729</v>
      </c>
      <c r="J11" s="1899" t="s">
        <v>401</v>
      </c>
      <c r="K11" s="1898">
        <v>1578</v>
      </c>
      <c r="L11" s="1898">
        <v>249</v>
      </c>
      <c r="M11" s="1898">
        <v>1231</v>
      </c>
      <c r="N11" s="1906"/>
      <c r="O11" s="1906"/>
    </row>
    <row r="12" spans="2:16" s="1882" customFormat="1" ht="21" customHeight="1" x14ac:dyDescent="0.2">
      <c r="B12" s="1880" t="s">
        <v>1018</v>
      </c>
      <c r="C12" s="1907">
        <v>13327</v>
      </c>
      <c r="D12" s="1907">
        <v>7372</v>
      </c>
      <c r="E12" s="1907">
        <v>5955</v>
      </c>
      <c r="F12" s="1899" t="s">
        <v>401</v>
      </c>
      <c r="G12" s="1898">
        <v>3248</v>
      </c>
      <c r="H12" s="1899" t="s">
        <v>401</v>
      </c>
      <c r="I12" s="1898">
        <v>1742</v>
      </c>
      <c r="J12" s="1899" t="s">
        <v>401</v>
      </c>
      <c r="K12" s="1898">
        <v>5776</v>
      </c>
      <c r="L12" s="1898">
        <v>109</v>
      </c>
      <c r="M12" s="1898">
        <v>1316</v>
      </c>
      <c r="N12" s="1906"/>
      <c r="O12" s="1906"/>
    </row>
    <row r="13" spans="2:16" s="1879" customFormat="1" ht="21" customHeight="1" x14ac:dyDescent="0.2">
      <c r="B13" s="1878" t="s">
        <v>1145</v>
      </c>
      <c r="C13" s="1905">
        <v>2682</v>
      </c>
      <c r="D13" s="1905">
        <v>1612</v>
      </c>
      <c r="E13" s="1905">
        <v>1070</v>
      </c>
      <c r="F13" s="1895">
        <v>218</v>
      </c>
      <c r="G13" s="1895">
        <v>1173</v>
      </c>
      <c r="H13" s="1900" t="s">
        <v>401</v>
      </c>
      <c r="I13" s="1895">
        <v>828</v>
      </c>
      <c r="J13" s="1900" t="s">
        <v>401</v>
      </c>
      <c r="K13" s="1895">
        <v>0</v>
      </c>
      <c r="L13" s="1895">
        <v>53</v>
      </c>
      <c r="M13" s="1895">
        <v>317</v>
      </c>
      <c r="N13" s="1906"/>
      <c r="O13" s="1906"/>
    </row>
    <row r="14" spans="2:16" s="1879" customFormat="1" ht="21" customHeight="1" x14ac:dyDescent="0.2">
      <c r="B14" s="1878" t="s">
        <v>481</v>
      </c>
      <c r="C14" s="1905">
        <v>3800</v>
      </c>
      <c r="D14" s="1905">
        <v>2275</v>
      </c>
      <c r="E14" s="1905">
        <v>1525</v>
      </c>
      <c r="F14" s="1895">
        <v>800</v>
      </c>
      <c r="G14" s="1895">
        <v>1459</v>
      </c>
      <c r="H14" s="1900" t="s">
        <v>401</v>
      </c>
      <c r="I14" s="1895">
        <v>653</v>
      </c>
      <c r="J14" s="1900" t="s">
        <v>401</v>
      </c>
      <c r="K14" s="1895">
        <v>217</v>
      </c>
      <c r="L14" s="1895">
        <v>46</v>
      </c>
      <c r="M14" s="1895">
        <v>521</v>
      </c>
      <c r="N14" s="1906"/>
      <c r="O14" s="1906"/>
    </row>
    <row r="15" spans="2:16" s="1871" customFormat="1" ht="36" customHeight="1" x14ac:dyDescent="0.2">
      <c r="B15" s="2997"/>
      <c r="C15" s="3011" t="s">
        <v>177</v>
      </c>
      <c r="D15" s="3017"/>
      <c r="E15" s="2997"/>
      <c r="F15" s="3005" t="s">
        <v>2163</v>
      </c>
      <c r="G15" s="3005" t="s">
        <v>2164</v>
      </c>
      <c r="H15" s="3005" t="s">
        <v>2165</v>
      </c>
      <c r="I15" s="3005" t="s">
        <v>2166</v>
      </c>
      <c r="J15" s="3007" t="s">
        <v>2175</v>
      </c>
      <c r="K15" s="3007" t="s">
        <v>2168</v>
      </c>
      <c r="L15" s="3007" t="s">
        <v>2169</v>
      </c>
      <c r="M15" s="3011" t="s">
        <v>2170</v>
      </c>
    </row>
    <row r="16" spans="2:16" s="1871" customFormat="1" ht="36" customHeight="1" x14ac:dyDescent="0.2">
      <c r="B16" s="2998"/>
      <c r="C16" s="1894" t="s">
        <v>2176</v>
      </c>
      <c r="D16" s="1894" t="s">
        <v>374</v>
      </c>
      <c r="E16" s="1894" t="s">
        <v>365</v>
      </c>
      <c r="F16" s="3006"/>
      <c r="G16" s="3006"/>
      <c r="H16" s="3006"/>
      <c r="I16" s="3006"/>
      <c r="J16" s="3008"/>
      <c r="K16" s="3008"/>
      <c r="L16" s="3008"/>
      <c r="M16" s="3012"/>
    </row>
    <row r="17" spans="2:13" s="1885" customFormat="1" ht="6" customHeight="1" x14ac:dyDescent="0.2">
      <c r="B17" s="1908"/>
      <c r="C17" s="1909"/>
      <c r="D17" s="1909"/>
      <c r="E17" s="1909"/>
      <c r="F17" s="1910"/>
      <c r="G17" s="1910"/>
      <c r="H17" s="1910"/>
      <c r="I17" s="1910"/>
      <c r="J17" s="1908"/>
      <c r="K17" s="1908"/>
      <c r="L17" s="1908"/>
      <c r="M17" s="1908"/>
    </row>
    <row r="18" spans="2:13" s="1885" customFormat="1" ht="12" customHeight="1" x14ac:dyDescent="0.2">
      <c r="B18" s="3013" t="s">
        <v>200</v>
      </c>
      <c r="C18" s="3013"/>
      <c r="D18" s="3013"/>
      <c r="E18" s="3013"/>
      <c r="F18" s="3013"/>
      <c r="G18" s="3013"/>
      <c r="H18" s="3013"/>
      <c r="I18" s="3013"/>
      <c r="J18" s="3013"/>
      <c r="K18" s="3013"/>
      <c r="L18" s="3013"/>
      <c r="M18" s="3013"/>
    </row>
    <row r="19" spans="2:13" s="1886" customFormat="1" ht="12" customHeight="1" x14ac:dyDescent="0.15">
      <c r="B19" s="3014" t="s">
        <v>2149</v>
      </c>
      <c r="C19" s="3015"/>
      <c r="D19" s="3015"/>
      <c r="E19" s="3015"/>
      <c r="F19" s="3015"/>
      <c r="G19" s="3015"/>
      <c r="H19" s="3015"/>
      <c r="I19" s="3015"/>
      <c r="J19" s="3015"/>
      <c r="K19" s="3015"/>
      <c r="L19" s="3015"/>
      <c r="M19" s="3016"/>
    </row>
    <row r="20" spans="2:13" s="1886" customFormat="1" ht="12" customHeight="1" x14ac:dyDescent="0.15">
      <c r="B20" s="3014" t="s">
        <v>2150</v>
      </c>
      <c r="C20" s="3015"/>
      <c r="D20" s="3015"/>
      <c r="E20" s="3015"/>
      <c r="F20" s="3015"/>
      <c r="G20" s="3015"/>
      <c r="H20" s="3015"/>
      <c r="I20" s="3015"/>
      <c r="J20" s="3015"/>
      <c r="K20" s="3015"/>
      <c r="L20" s="3015"/>
      <c r="M20" s="3016"/>
    </row>
    <row r="21" spans="2:13" s="1886" customFormat="1" ht="21" customHeight="1" x14ac:dyDescent="0.15">
      <c r="B21" s="3009" t="s">
        <v>2151</v>
      </c>
      <c r="C21" s="3009"/>
      <c r="D21" s="3009"/>
      <c r="E21" s="3009"/>
      <c r="F21" s="3009"/>
      <c r="G21" s="3009"/>
      <c r="H21" s="3009"/>
      <c r="I21" s="3009"/>
      <c r="J21" s="3009"/>
      <c r="K21" s="3009"/>
      <c r="L21" s="3009"/>
      <c r="M21" s="3010"/>
    </row>
    <row r="22" spans="2:13" s="1886" customFormat="1" ht="21" customHeight="1" x14ac:dyDescent="0.15">
      <c r="B22" s="3009" t="s">
        <v>2152</v>
      </c>
      <c r="C22" s="3009"/>
      <c r="D22" s="3009"/>
      <c r="E22" s="3009"/>
      <c r="F22" s="3009"/>
      <c r="G22" s="3009"/>
      <c r="H22" s="3009"/>
      <c r="I22" s="3009"/>
      <c r="J22" s="3009"/>
      <c r="K22" s="3009"/>
      <c r="L22" s="3009"/>
      <c r="M22" s="3010"/>
    </row>
    <row r="24" spans="2:13" x14ac:dyDescent="0.2">
      <c r="B24" s="1888"/>
      <c r="C24" s="1911"/>
      <c r="D24" s="1911"/>
      <c r="E24" s="1911"/>
      <c r="F24" s="1911"/>
      <c r="G24" s="1911"/>
      <c r="H24" s="1911"/>
      <c r="I24" s="1911"/>
      <c r="J24" s="1911"/>
      <c r="K24" s="1911"/>
      <c r="L24" s="1911"/>
      <c r="M24" s="1911"/>
    </row>
  </sheetData>
  <mergeCells count="27">
    <mergeCell ref="B1:M1"/>
    <mergeCell ref="B2:M2"/>
    <mergeCell ref="B4:B5"/>
    <mergeCell ref="C4:E4"/>
    <mergeCell ref="F4:F5"/>
    <mergeCell ref="G4:G5"/>
    <mergeCell ref="H4:H5"/>
    <mergeCell ref="I4:I5"/>
    <mergeCell ref="J4:J5"/>
    <mergeCell ref="K4:K5"/>
    <mergeCell ref="L4:L5"/>
    <mergeCell ref="M4:M5"/>
    <mergeCell ref="I15:I16"/>
    <mergeCell ref="J15:J16"/>
    <mergeCell ref="K15:K16"/>
    <mergeCell ref="B22:M22"/>
    <mergeCell ref="L15:L16"/>
    <mergeCell ref="M15:M16"/>
    <mergeCell ref="B18:M18"/>
    <mergeCell ref="B19:M19"/>
    <mergeCell ref="B20:M20"/>
    <mergeCell ref="B21:M21"/>
    <mergeCell ref="B15:B16"/>
    <mergeCell ref="C15:E15"/>
    <mergeCell ref="F15:F16"/>
    <mergeCell ref="G15:G16"/>
    <mergeCell ref="H15:H16"/>
  </mergeCells>
  <hyperlinks>
    <hyperlink ref="O2" location="Indice!A1" display="(Voltar ao Índice)"/>
  </hyperlinks>
  <printOptions horizontalCentered="1"/>
  <pageMargins left="0.27559055118110237" right="0.27559055118110237" top="0.6692913385826772" bottom="0.27559055118110237" header="0" footer="0"/>
  <pageSetup paperSize="9" scale="89" orientation="portrait"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52"/>
  <sheetViews>
    <sheetView showGridLines="0" workbookViewId="0">
      <selection activeCell="B2" sqref="B2:L2"/>
    </sheetView>
  </sheetViews>
  <sheetFormatPr defaultColWidth="9.140625" defaultRowHeight="11.25" x14ac:dyDescent="0.2"/>
  <cols>
    <col min="1" max="1" width="6.7109375" style="1916" customWidth="1"/>
    <col min="2" max="2" width="20.7109375" style="1916" customWidth="1"/>
    <col min="3" max="4" width="8.7109375" style="1916" customWidth="1"/>
    <col min="5" max="5" width="6.7109375" style="1916" customWidth="1"/>
    <col min="6" max="6" width="7.42578125" style="1916" customWidth="1"/>
    <col min="7" max="7" width="8.140625" style="1916" customWidth="1"/>
    <col min="8" max="8" width="7.7109375" style="1916" customWidth="1"/>
    <col min="9" max="9" width="9.42578125" style="1916" customWidth="1"/>
    <col min="10" max="10" width="8.85546875" style="1916" customWidth="1"/>
    <col min="11" max="11" width="10.85546875" style="1916" customWidth="1"/>
    <col min="12" max="12" width="12" style="1916" customWidth="1"/>
    <col min="13" max="13" width="6.7109375" style="1916" customWidth="1"/>
    <col min="14" max="14" width="15.5703125" style="1916" bestFit="1" customWidth="1"/>
    <col min="15" max="16384" width="9.140625" style="1916"/>
  </cols>
  <sheetData>
    <row r="1" spans="2:25" s="1912" customFormat="1" ht="30" customHeight="1" x14ac:dyDescent="0.2">
      <c r="B1" s="3033" t="s">
        <v>2177</v>
      </c>
      <c r="C1" s="3033"/>
      <c r="D1" s="3033"/>
      <c r="E1" s="3033"/>
      <c r="F1" s="3033"/>
      <c r="G1" s="3033"/>
      <c r="H1" s="3033"/>
      <c r="I1" s="3033"/>
      <c r="J1" s="3033"/>
      <c r="K1" s="3033"/>
      <c r="L1" s="3033"/>
    </row>
    <row r="2" spans="2:25" s="1913" customFormat="1" ht="30" customHeight="1" x14ac:dyDescent="0.2">
      <c r="B2" s="3033" t="s">
        <v>2178</v>
      </c>
      <c r="C2" s="3033"/>
      <c r="D2" s="3033"/>
      <c r="E2" s="3033"/>
      <c r="F2" s="3033"/>
      <c r="G2" s="3033"/>
      <c r="H2" s="3033"/>
      <c r="I2" s="3033"/>
      <c r="J2" s="3033"/>
      <c r="K2" s="3033"/>
      <c r="L2" s="3033"/>
      <c r="N2" s="2158" t="s">
        <v>2377</v>
      </c>
    </row>
    <row r="3" spans="2:25" s="1913" customFormat="1" ht="9.75" customHeight="1" x14ac:dyDescent="0.2">
      <c r="B3" s="1914"/>
      <c r="C3" s="1915"/>
      <c r="D3" s="1914"/>
      <c r="E3" s="1914"/>
      <c r="F3" s="1914"/>
      <c r="G3" s="1914"/>
      <c r="H3" s="1914"/>
      <c r="I3" s="1914"/>
      <c r="J3" s="1914"/>
      <c r="K3" s="1914"/>
      <c r="L3" s="1915"/>
    </row>
    <row r="4" spans="2:25" ht="27" customHeight="1" x14ac:dyDescent="0.2">
      <c r="B4" s="3034"/>
      <c r="C4" s="3027" t="s">
        <v>2179</v>
      </c>
      <c r="D4" s="3029" t="s">
        <v>2180</v>
      </c>
      <c r="E4" s="3030"/>
      <c r="F4" s="3030"/>
      <c r="G4" s="3031"/>
      <c r="H4" s="2376" t="s">
        <v>2181</v>
      </c>
      <c r="I4" s="2376" t="s">
        <v>2182</v>
      </c>
      <c r="J4" s="2444" t="s">
        <v>2183</v>
      </c>
      <c r="K4" s="2376" t="s">
        <v>2184</v>
      </c>
      <c r="L4" s="2454" t="s">
        <v>2185</v>
      </c>
    </row>
    <row r="5" spans="2:25" ht="80.25" customHeight="1" x14ac:dyDescent="0.2">
      <c r="B5" s="3034"/>
      <c r="C5" s="3028"/>
      <c r="D5" s="352" t="s">
        <v>431</v>
      </c>
      <c r="E5" s="109" t="s">
        <v>2186</v>
      </c>
      <c r="F5" s="352" t="s">
        <v>2187</v>
      </c>
      <c r="G5" s="352" t="s">
        <v>2188</v>
      </c>
      <c r="H5" s="2376"/>
      <c r="I5" s="2376"/>
      <c r="J5" s="2444"/>
      <c r="K5" s="2376"/>
      <c r="L5" s="2455"/>
    </row>
    <row r="6" spans="2:25" ht="24" customHeight="1" x14ac:dyDescent="0.2">
      <c r="B6" s="3034"/>
      <c r="C6" s="2744" t="s">
        <v>13</v>
      </c>
      <c r="D6" s="2744"/>
      <c r="E6" s="2744"/>
      <c r="F6" s="2744"/>
      <c r="G6" s="2744"/>
      <c r="H6" s="352" t="s">
        <v>2189</v>
      </c>
      <c r="I6" s="352" t="s">
        <v>13</v>
      </c>
      <c r="J6" s="352" t="s">
        <v>14</v>
      </c>
      <c r="K6" s="2744" t="s">
        <v>242</v>
      </c>
      <c r="L6" s="2280"/>
    </row>
    <row r="7" spans="2:25" ht="18" customHeight="1" x14ac:dyDescent="0.2">
      <c r="B7" s="3034"/>
      <c r="C7" s="2280">
        <v>2016</v>
      </c>
      <c r="D7" s="2281"/>
      <c r="E7" s="2281"/>
      <c r="F7" s="2281"/>
      <c r="G7" s="2281"/>
      <c r="H7" s="2281"/>
      <c r="I7" s="2281"/>
      <c r="J7" s="2281"/>
      <c r="K7" s="2280" t="s">
        <v>2190</v>
      </c>
      <c r="L7" s="2281"/>
    </row>
    <row r="8" spans="2:25" s="1921" customFormat="1" ht="13.5" customHeight="1" x14ac:dyDescent="0.2">
      <c r="B8" s="1917" t="s">
        <v>17</v>
      </c>
      <c r="C8" s="1918">
        <v>1.28</v>
      </c>
      <c r="D8" s="1919">
        <v>48.4</v>
      </c>
      <c r="E8" s="1919">
        <v>5.3</v>
      </c>
      <c r="F8" s="1919">
        <v>44.7</v>
      </c>
      <c r="G8" s="1919">
        <v>1.6</v>
      </c>
      <c r="H8" s="1919">
        <v>9.6999999999999993</v>
      </c>
      <c r="I8" s="1920">
        <v>0.8</v>
      </c>
      <c r="J8" s="1919">
        <v>608.20000000000005</v>
      </c>
      <c r="K8" s="1920">
        <v>0.8</v>
      </c>
      <c r="L8" s="1919">
        <v>20.6</v>
      </c>
      <c r="M8" s="1919"/>
      <c r="W8" s="1922"/>
      <c r="Y8" s="1922"/>
    </row>
    <row r="9" spans="2:25" s="622" customFormat="1" ht="13.5" customHeight="1" x14ac:dyDescent="0.2">
      <c r="B9" s="1917" t="s">
        <v>18</v>
      </c>
      <c r="C9" s="1918">
        <v>1.33</v>
      </c>
      <c r="D9" s="1919">
        <v>48.8</v>
      </c>
      <c r="E9" s="1919">
        <v>5.0999999999999996</v>
      </c>
      <c r="F9" s="1919">
        <v>44.5</v>
      </c>
      <c r="G9" s="1919">
        <v>1.6</v>
      </c>
      <c r="H9" s="1919">
        <v>10.1</v>
      </c>
      <c r="I9" s="1920">
        <v>0.83</v>
      </c>
      <c r="J9" s="1919">
        <v>615.70000000000005</v>
      </c>
      <c r="K9" s="1920">
        <v>0.8</v>
      </c>
      <c r="L9" s="1919">
        <v>21.6</v>
      </c>
      <c r="M9" s="1919"/>
      <c r="N9" s="1921"/>
      <c r="O9" s="1921"/>
      <c r="P9" s="1921"/>
      <c r="Q9" s="1921"/>
      <c r="R9" s="1921"/>
      <c r="S9" s="1921"/>
      <c r="T9" s="1921"/>
      <c r="U9" s="1921"/>
      <c r="V9" s="1921"/>
      <c r="W9" s="1922"/>
      <c r="Y9" s="1922"/>
    </row>
    <row r="10" spans="2:25" s="628" customFormat="1" ht="13.5" customHeight="1" x14ac:dyDescent="0.2">
      <c r="B10" s="1923" t="s">
        <v>19</v>
      </c>
      <c r="C10" s="1924">
        <v>1.36</v>
      </c>
      <c r="D10" s="1925">
        <v>49.9</v>
      </c>
      <c r="E10" s="1925">
        <v>5.2</v>
      </c>
      <c r="F10" s="1925">
        <v>44.5</v>
      </c>
      <c r="G10" s="1925">
        <v>0.5</v>
      </c>
      <c r="H10" s="1925">
        <v>9</v>
      </c>
      <c r="I10" s="1926">
        <v>0.75</v>
      </c>
      <c r="J10" s="1925">
        <v>532.9</v>
      </c>
      <c r="K10" s="1926">
        <v>0.7</v>
      </c>
      <c r="L10" s="1925">
        <v>20</v>
      </c>
      <c r="M10" s="1925"/>
      <c r="N10" s="1927"/>
      <c r="O10" s="1927"/>
      <c r="P10" s="1927"/>
      <c r="Q10" s="1927"/>
      <c r="R10" s="1927"/>
      <c r="S10" s="1927"/>
      <c r="T10" s="1927"/>
      <c r="U10" s="1927"/>
      <c r="V10" s="1927"/>
      <c r="W10" s="1928"/>
      <c r="Y10" s="1928"/>
    </row>
    <row r="11" spans="2:25" s="628" customFormat="1" ht="13.5" customHeight="1" x14ac:dyDescent="0.2">
      <c r="B11" s="1923" t="s">
        <v>20</v>
      </c>
      <c r="C11" s="1924">
        <v>0.42</v>
      </c>
      <c r="D11" s="1925">
        <v>81.3</v>
      </c>
      <c r="E11" s="1925">
        <v>0.5</v>
      </c>
      <c r="F11" s="1925">
        <v>18.2</v>
      </c>
      <c r="G11" s="1925">
        <v>0</v>
      </c>
      <c r="H11" s="1925" t="s">
        <v>21</v>
      </c>
      <c r="I11" s="1925" t="s">
        <v>21</v>
      </c>
      <c r="J11" s="1925">
        <v>339</v>
      </c>
      <c r="K11" s="1926" t="s">
        <v>50</v>
      </c>
      <c r="L11" s="1925">
        <v>11.1</v>
      </c>
      <c r="M11" s="1929"/>
      <c r="N11" s="1921"/>
      <c r="O11" s="1921"/>
      <c r="P11" s="1921"/>
      <c r="Q11" s="1921"/>
      <c r="R11" s="1921"/>
      <c r="S11" s="1921"/>
      <c r="T11" s="1921"/>
      <c r="U11" s="1921"/>
      <c r="V11" s="1921"/>
      <c r="W11" s="1928"/>
      <c r="Y11" s="1928"/>
    </row>
    <row r="12" spans="2:25" s="628" customFormat="1" ht="13.5" customHeight="1" x14ac:dyDescent="0.2">
      <c r="B12" s="1923" t="s">
        <v>22</v>
      </c>
      <c r="C12" s="1924">
        <v>1.7</v>
      </c>
      <c r="D12" s="1925">
        <v>34.5</v>
      </c>
      <c r="E12" s="1925">
        <v>8.9</v>
      </c>
      <c r="F12" s="1925">
        <v>56.2</v>
      </c>
      <c r="G12" s="1925">
        <v>0.4</v>
      </c>
      <c r="H12" s="1925" t="s">
        <v>21</v>
      </c>
      <c r="I12" s="1925" t="s">
        <v>21</v>
      </c>
      <c r="J12" s="1925">
        <v>600.6</v>
      </c>
      <c r="K12" s="1926">
        <v>1.8</v>
      </c>
      <c r="L12" s="1925">
        <v>40.5</v>
      </c>
      <c r="M12" s="1929"/>
      <c r="N12" s="1921"/>
      <c r="O12" s="1921"/>
      <c r="P12" s="1921"/>
      <c r="Q12" s="1921"/>
      <c r="R12" s="1921"/>
      <c r="S12" s="1921"/>
      <c r="T12" s="1921"/>
      <c r="U12" s="1921"/>
      <c r="V12" s="1921"/>
      <c r="W12" s="1928"/>
      <c r="Y12" s="1928"/>
    </row>
    <row r="13" spans="2:25" s="628" customFormat="1" ht="13.5" customHeight="1" x14ac:dyDescent="0.2">
      <c r="B13" s="1923" t="s">
        <v>23</v>
      </c>
      <c r="C13" s="1924">
        <v>0.93</v>
      </c>
      <c r="D13" s="1925">
        <v>59.8</v>
      </c>
      <c r="E13" s="1925">
        <v>2.6</v>
      </c>
      <c r="F13" s="1925">
        <v>37.700000000000003</v>
      </c>
      <c r="G13" s="1925">
        <v>0</v>
      </c>
      <c r="H13" s="1925" t="s">
        <v>21</v>
      </c>
      <c r="I13" s="1925" t="s">
        <v>21</v>
      </c>
      <c r="J13" s="1925">
        <v>335.5</v>
      </c>
      <c r="K13" s="1926" t="s">
        <v>50</v>
      </c>
      <c r="L13" s="1925">
        <v>1.7</v>
      </c>
      <c r="M13" s="1929"/>
      <c r="N13" s="1921"/>
      <c r="O13" s="1921"/>
      <c r="P13" s="1921"/>
      <c r="Q13" s="1921"/>
      <c r="R13" s="1921"/>
      <c r="S13" s="1921"/>
      <c r="T13" s="1921"/>
      <c r="U13" s="1921"/>
      <c r="V13" s="1921"/>
      <c r="W13" s="1928"/>
      <c r="Y13" s="1928"/>
    </row>
    <row r="14" spans="2:25" s="628" customFormat="1" ht="13.5" customHeight="1" x14ac:dyDescent="0.2">
      <c r="B14" s="1923" t="s">
        <v>24</v>
      </c>
      <c r="C14" s="1924">
        <v>1.81</v>
      </c>
      <c r="D14" s="1925">
        <v>53.2</v>
      </c>
      <c r="E14" s="1925">
        <v>5.2</v>
      </c>
      <c r="F14" s="1925">
        <v>41</v>
      </c>
      <c r="G14" s="1925">
        <v>0.6</v>
      </c>
      <c r="H14" s="1925" t="s">
        <v>21</v>
      </c>
      <c r="I14" s="1925" t="s">
        <v>21</v>
      </c>
      <c r="J14" s="1925">
        <v>580.20000000000005</v>
      </c>
      <c r="K14" s="1926">
        <v>1</v>
      </c>
      <c r="L14" s="1925">
        <v>26.5</v>
      </c>
      <c r="M14" s="1929"/>
      <c r="N14" s="1921"/>
      <c r="O14" s="1921"/>
      <c r="P14" s="1921"/>
      <c r="Q14" s="1921"/>
      <c r="R14" s="1921"/>
      <c r="S14" s="1921"/>
      <c r="T14" s="1921"/>
      <c r="U14" s="1921"/>
      <c r="V14" s="1921"/>
      <c r="W14" s="1928"/>
      <c r="Y14" s="1928"/>
    </row>
    <row r="15" spans="2:25" s="628" customFormat="1" ht="13.5" customHeight="1" x14ac:dyDescent="0.2">
      <c r="B15" s="1923" t="s">
        <v>25</v>
      </c>
      <c r="C15" s="1924">
        <v>0.1</v>
      </c>
      <c r="D15" s="1925">
        <v>85.8</v>
      </c>
      <c r="E15" s="1925">
        <v>0</v>
      </c>
      <c r="F15" s="1925">
        <v>14.2</v>
      </c>
      <c r="G15" s="1925">
        <v>0</v>
      </c>
      <c r="H15" s="1925" t="s">
        <v>21</v>
      </c>
      <c r="I15" s="1925" t="s">
        <v>21</v>
      </c>
      <c r="J15" s="1925">
        <v>257</v>
      </c>
      <c r="K15" s="1926" t="s">
        <v>50</v>
      </c>
      <c r="L15" s="1925" t="s">
        <v>50</v>
      </c>
      <c r="M15" s="1929"/>
      <c r="N15" s="1921"/>
      <c r="O15" s="1921"/>
      <c r="P15" s="1921"/>
      <c r="Q15" s="1921"/>
      <c r="R15" s="1921"/>
      <c r="S15" s="1921"/>
      <c r="T15" s="1921"/>
      <c r="U15" s="1921"/>
      <c r="V15" s="1921"/>
      <c r="W15" s="1928"/>
      <c r="Y15" s="1928"/>
    </row>
    <row r="16" spans="2:25" s="628" customFormat="1" ht="13.5" customHeight="1" x14ac:dyDescent="0.2">
      <c r="B16" s="1923" t="s">
        <v>26</v>
      </c>
      <c r="C16" s="1924">
        <v>0.11</v>
      </c>
      <c r="D16" s="1925">
        <v>82.6</v>
      </c>
      <c r="E16" s="1925">
        <v>0</v>
      </c>
      <c r="F16" s="1925">
        <v>17.399999999999999</v>
      </c>
      <c r="G16" s="1925">
        <v>0</v>
      </c>
      <c r="H16" s="1925" t="s">
        <v>21</v>
      </c>
      <c r="I16" s="1925" t="s">
        <v>21</v>
      </c>
      <c r="J16" s="1925">
        <v>123.7</v>
      </c>
      <c r="K16" s="1926" t="s">
        <v>50</v>
      </c>
      <c r="L16" s="1925">
        <v>1.2</v>
      </c>
      <c r="M16" s="1929"/>
      <c r="N16" s="1921"/>
      <c r="O16" s="1921"/>
      <c r="P16" s="1921"/>
      <c r="Q16" s="1921"/>
      <c r="R16" s="1921"/>
      <c r="S16" s="1921"/>
      <c r="T16" s="1921"/>
      <c r="U16" s="1921"/>
      <c r="V16" s="1921"/>
      <c r="W16" s="1928"/>
      <c r="Y16" s="1928"/>
    </row>
    <row r="17" spans="2:25" s="628" customFormat="1" ht="13.5" customHeight="1" x14ac:dyDescent="0.2">
      <c r="B17" s="1923" t="s">
        <v>27</v>
      </c>
      <c r="C17" s="1924">
        <v>0.85</v>
      </c>
      <c r="D17" s="1925">
        <v>6.1</v>
      </c>
      <c r="E17" s="1925">
        <v>0.4</v>
      </c>
      <c r="F17" s="1925">
        <v>93.5</v>
      </c>
      <c r="G17" s="1925">
        <v>0</v>
      </c>
      <c r="H17" s="1925" t="s">
        <v>21</v>
      </c>
      <c r="I17" s="1925" t="s">
        <v>21</v>
      </c>
      <c r="J17" s="1925">
        <v>650</v>
      </c>
      <c r="K17" s="1926">
        <v>1.1000000000000001</v>
      </c>
      <c r="L17" s="1925">
        <v>21</v>
      </c>
      <c r="M17" s="1929"/>
      <c r="N17" s="1921"/>
      <c r="O17" s="1921"/>
      <c r="P17" s="1921"/>
      <c r="Q17" s="1921"/>
      <c r="R17" s="1921"/>
      <c r="S17" s="1921"/>
      <c r="T17" s="1921"/>
      <c r="U17" s="1921"/>
      <c r="V17" s="1921"/>
      <c r="W17" s="1928"/>
      <c r="Y17" s="1928"/>
    </row>
    <row r="18" spans="2:25" s="628" customFormat="1" ht="13.5" customHeight="1" x14ac:dyDescent="0.2">
      <c r="B18" s="1923" t="s">
        <v>28</v>
      </c>
      <c r="C18" s="1924">
        <v>0.7</v>
      </c>
      <c r="D18" s="1925">
        <v>5.9</v>
      </c>
      <c r="E18" s="1925">
        <v>0</v>
      </c>
      <c r="F18" s="1925">
        <v>94.1</v>
      </c>
      <c r="G18" s="1925">
        <v>0</v>
      </c>
      <c r="H18" s="1925" t="s">
        <v>21</v>
      </c>
      <c r="I18" s="1925" t="s">
        <v>21</v>
      </c>
      <c r="J18" s="1925">
        <v>637.4</v>
      </c>
      <c r="K18" s="1926" t="s">
        <v>50</v>
      </c>
      <c r="L18" s="1925">
        <v>29.5</v>
      </c>
      <c r="M18" s="1929"/>
      <c r="N18" s="1921"/>
      <c r="O18" s="1921"/>
      <c r="P18" s="1921"/>
      <c r="Q18" s="1921"/>
      <c r="R18" s="1921"/>
      <c r="S18" s="1921"/>
      <c r="T18" s="1921"/>
      <c r="U18" s="1921"/>
      <c r="V18" s="1921"/>
      <c r="W18" s="1928"/>
      <c r="Y18" s="1928"/>
    </row>
    <row r="19" spans="2:25" s="628" customFormat="1" ht="13.5" customHeight="1" x14ac:dyDescent="0.2">
      <c r="B19" s="1930" t="s">
        <v>29</v>
      </c>
      <c r="C19" s="1924">
        <v>1.27</v>
      </c>
      <c r="D19" s="1925">
        <v>52</v>
      </c>
      <c r="E19" s="1925">
        <v>1.8</v>
      </c>
      <c r="F19" s="1925">
        <v>45.6</v>
      </c>
      <c r="G19" s="1925">
        <v>0.6</v>
      </c>
      <c r="H19" s="1925">
        <v>8.6</v>
      </c>
      <c r="I19" s="1926">
        <v>0.7</v>
      </c>
      <c r="J19" s="1925">
        <v>424.3</v>
      </c>
      <c r="K19" s="1926">
        <v>0.8</v>
      </c>
      <c r="L19" s="1925">
        <v>23.6</v>
      </c>
      <c r="M19" s="1925"/>
      <c r="N19" s="1927"/>
      <c r="O19" s="1927"/>
      <c r="P19" s="1927"/>
      <c r="Q19" s="1927"/>
      <c r="R19" s="1927"/>
      <c r="S19" s="1927"/>
      <c r="T19" s="1927"/>
      <c r="U19" s="1927"/>
      <c r="V19" s="1927"/>
      <c r="W19" s="1928"/>
      <c r="Y19" s="1928"/>
    </row>
    <row r="20" spans="2:25" s="628" customFormat="1" ht="13.5" customHeight="1" x14ac:dyDescent="0.2">
      <c r="B20" s="1923" t="s">
        <v>30</v>
      </c>
      <c r="C20" s="1924">
        <v>1.07</v>
      </c>
      <c r="D20" s="1925">
        <v>96.5</v>
      </c>
      <c r="E20" s="1925">
        <v>0.3</v>
      </c>
      <c r="F20" s="1925">
        <v>3.2</v>
      </c>
      <c r="G20" s="1925">
        <v>0</v>
      </c>
      <c r="H20" s="1925" t="s">
        <v>21</v>
      </c>
      <c r="I20" s="1925" t="s">
        <v>21</v>
      </c>
      <c r="J20" s="1925">
        <v>556.6</v>
      </c>
      <c r="K20" s="1926" t="s">
        <v>50</v>
      </c>
      <c r="L20" s="1925">
        <v>1.8</v>
      </c>
      <c r="M20" s="1929"/>
      <c r="N20" s="1921"/>
      <c r="O20" s="1921"/>
      <c r="P20" s="1921"/>
      <c r="Q20" s="1921"/>
      <c r="R20" s="1921"/>
      <c r="S20" s="1921"/>
      <c r="T20" s="1921"/>
      <c r="U20" s="1921"/>
      <c r="V20" s="1921"/>
      <c r="W20" s="1928"/>
      <c r="Y20" s="1928"/>
    </row>
    <row r="21" spans="2:25" s="628" customFormat="1" ht="13.5" customHeight="1" x14ac:dyDescent="0.2">
      <c r="B21" s="1923" t="s">
        <v>31</v>
      </c>
      <c r="C21" s="1924">
        <v>2.2000000000000002</v>
      </c>
      <c r="D21" s="1925">
        <v>54.5</v>
      </c>
      <c r="E21" s="1925">
        <v>0.4</v>
      </c>
      <c r="F21" s="1925">
        <v>45.1</v>
      </c>
      <c r="G21" s="1925">
        <v>0</v>
      </c>
      <c r="H21" s="1925" t="s">
        <v>21</v>
      </c>
      <c r="I21" s="1925" t="s">
        <v>21</v>
      </c>
      <c r="J21" s="1925">
        <v>461.4</v>
      </c>
      <c r="K21" s="1926">
        <v>2.2999999999999998</v>
      </c>
      <c r="L21" s="1925">
        <v>38.299999999999997</v>
      </c>
      <c r="M21" s="1929"/>
      <c r="N21" s="1921"/>
      <c r="O21" s="1921"/>
      <c r="P21" s="1921"/>
      <c r="Q21" s="1921"/>
      <c r="R21" s="1921"/>
      <c r="S21" s="1921"/>
      <c r="T21" s="1921"/>
      <c r="U21" s="1921"/>
      <c r="V21" s="1921"/>
      <c r="W21" s="1928"/>
      <c r="Y21" s="1928"/>
    </row>
    <row r="22" spans="2:25" s="628" customFormat="1" ht="13.5" customHeight="1" x14ac:dyDescent="0.2">
      <c r="B22" s="1923" t="s">
        <v>32</v>
      </c>
      <c r="C22" s="1924">
        <v>2.14</v>
      </c>
      <c r="D22" s="1925">
        <v>28</v>
      </c>
      <c r="E22" s="1925">
        <v>3.6</v>
      </c>
      <c r="F22" s="1925">
        <v>66.7</v>
      </c>
      <c r="G22" s="1925">
        <v>1.7</v>
      </c>
      <c r="H22" s="1925" t="s">
        <v>21</v>
      </c>
      <c r="I22" s="1925" t="s">
        <v>21</v>
      </c>
      <c r="J22" s="1925">
        <v>526.29999999999995</v>
      </c>
      <c r="K22" s="1926">
        <v>2</v>
      </c>
      <c r="L22" s="1925">
        <v>54.4</v>
      </c>
      <c r="M22" s="1929"/>
      <c r="N22" s="1921"/>
      <c r="O22" s="1921"/>
      <c r="P22" s="1921"/>
      <c r="Q22" s="1921"/>
      <c r="R22" s="1921"/>
      <c r="S22" s="1921"/>
      <c r="T22" s="1921"/>
      <c r="U22" s="1921"/>
      <c r="V22" s="1921"/>
      <c r="W22" s="1928"/>
      <c r="Y22" s="1928"/>
    </row>
    <row r="23" spans="2:25" s="628" customFormat="1" ht="13.5" customHeight="1" x14ac:dyDescent="0.2">
      <c r="B23" s="1923" t="s">
        <v>33</v>
      </c>
      <c r="C23" s="1924">
        <v>0.6</v>
      </c>
      <c r="D23" s="1925">
        <v>72.099999999999994</v>
      </c>
      <c r="E23" s="1925">
        <v>1.6</v>
      </c>
      <c r="F23" s="1925">
        <v>26.3</v>
      </c>
      <c r="G23" s="1925">
        <v>0</v>
      </c>
      <c r="H23" s="1925" t="s">
        <v>21</v>
      </c>
      <c r="I23" s="1925" t="s">
        <v>21</v>
      </c>
      <c r="J23" s="1925">
        <v>189.8</v>
      </c>
      <c r="K23" s="1926" t="s">
        <v>50</v>
      </c>
      <c r="L23" s="1925">
        <v>16.2</v>
      </c>
      <c r="M23" s="1929"/>
      <c r="N23" s="1921"/>
      <c r="O23" s="1921"/>
      <c r="P23" s="1921"/>
      <c r="Q23" s="1921"/>
      <c r="R23" s="1921"/>
      <c r="S23" s="1921"/>
      <c r="T23" s="1921"/>
      <c r="U23" s="1921"/>
      <c r="V23" s="1921"/>
      <c r="W23" s="1928"/>
      <c r="Y23" s="1928"/>
    </row>
    <row r="24" spans="2:25" s="628" customFormat="1" ht="13.5" customHeight="1" x14ac:dyDescent="0.2">
      <c r="B24" s="1923" t="s">
        <v>34</v>
      </c>
      <c r="C24" s="1924">
        <v>0.46</v>
      </c>
      <c r="D24" s="1925">
        <v>56.4</v>
      </c>
      <c r="E24" s="1925">
        <v>2.9</v>
      </c>
      <c r="F24" s="1925">
        <v>40.700000000000003</v>
      </c>
      <c r="G24" s="1925">
        <v>0</v>
      </c>
      <c r="H24" s="1925" t="s">
        <v>21</v>
      </c>
      <c r="I24" s="1925" t="s">
        <v>21</v>
      </c>
      <c r="J24" s="1925">
        <v>303</v>
      </c>
      <c r="K24" s="1926" t="s">
        <v>50</v>
      </c>
      <c r="L24" s="1925">
        <v>8.5</v>
      </c>
      <c r="M24" s="1929"/>
      <c r="N24" s="1921"/>
      <c r="O24" s="1921"/>
      <c r="P24" s="1921"/>
      <c r="Q24" s="1921"/>
      <c r="R24" s="1921"/>
      <c r="S24" s="1921"/>
      <c r="T24" s="1921"/>
      <c r="U24" s="1921"/>
      <c r="V24" s="1921"/>
      <c r="W24" s="1928"/>
      <c r="Y24" s="1928"/>
    </row>
    <row r="25" spans="2:25" s="628" customFormat="1" ht="13.5" customHeight="1" x14ac:dyDescent="0.2">
      <c r="B25" s="1923" t="s">
        <v>35</v>
      </c>
      <c r="C25" s="1924">
        <v>0.65</v>
      </c>
      <c r="D25" s="1925">
        <v>46.6</v>
      </c>
      <c r="E25" s="1925">
        <v>5.2</v>
      </c>
      <c r="F25" s="1925">
        <v>48.2</v>
      </c>
      <c r="G25" s="1925">
        <v>0</v>
      </c>
      <c r="H25" s="1925" t="s">
        <v>21</v>
      </c>
      <c r="I25" s="1925" t="s">
        <v>21</v>
      </c>
      <c r="J25" s="1925">
        <v>296.2</v>
      </c>
      <c r="K25" s="1926" t="s">
        <v>50</v>
      </c>
      <c r="L25" s="1925">
        <v>18</v>
      </c>
      <c r="M25" s="1929"/>
      <c r="N25" s="1921"/>
      <c r="O25" s="1921"/>
      <c r="P25" s="1921"/>
      <c r="Q25" s="1921"/>
      <c r="R25" s="1921"/>
      <c r="S25" s="1921"/>
      <c r="T25" s="1921"/>
      <c r="U25" s="1921"/>
      <c r="V25" s="1921"/>
      <c r="W25" s="1928"/>
      <c r="Y25" s="1928"/>
    </row>
    <row r="26" spans="2:25" s="628" customFormat="1" ht="13.5" customHeight="1" x14ac:dyDescent="0.2">
      <c r="B26" s="1923" t="s">
        <v>36</v>
      </c>
      <c r="C26" s="1924">
        <v>0.28000000000000003</v>
      </c>
      <c r="D26" s="1925">
        <v>68.400000000000006</v>
      </c>
      <c r="E26" s="1925">
        <v>0</v>
      </c>
      <c r="F26" s="1925">
        <v>31.6</v>
      </c>
      <c r="G26" s="1925">
        <v>0</v>
      </c>
      <c r="H26" s="1925" t="s">
        <v>21</v>
      </c>
      <c r="I26" s="1925" t="s">
        <v>21</v>
      </c>
      <c r="J26" s="1925">
        <v>249.6</v>
      </c>
      <c r="K26" s="1926" t="s">
        <v>50</v>
      </c>
      <c r="L26" s="1925">
        <v>6.1</v>
      </c>
      <c r="M26" s="1929"/>
      <c r="N26" s="1921"/>
      <c r="O26" s="1921"/>
      <c r="P26" s="1921"/>
      <c r="Q26" s="1921"/>
      <c r="R26" s="1921"/>
      <c r="S26" s="1921"/>
      <c r="T26" s="1921"/>
      <c r="U26" s="1921"/>
      <c r="V26" s="1921"/>
      <c r="W26" s="1928"/>
      <c r="Y26" s="1928"/>
    </row>
    <row r="27" spans="2:25" s="628" customFormat="1" ht="13.5" customHeight="1" x14ac:dyDescent="0.2">
      <c r="B27" s="1923" t="s">
        <v>37</v>
      </c>
      <c r="C27" s="1924">
        <v>1.05</v>
      </c>
      <c r="D27" s="1925">
        <v>50.8</v>
      </c>
      <c r="E27" s="1925">
        <v>1</v>
      </c>
      <c r="F27" s="1925">
        <v>48.2</v>
      </c>
      <c r="G27" s="1925">
        <v>0</v>
      </c>
      <c r="H27" s="1925" t="s">
        <v>21</v>
      </c>
      <c r="I27" s="1925" t="s">
        <v>21</v>
      </c>
      <c r="J27" s="1925">
        <v>437.8</v>
      </c>
      <c r="K27" s="1926">
        <v>1</v>
      </c>
      <c r="L27" s="1925">
        <v>26.9</v>
      </c>
      <c r="M27" s="1929"/>
      <c r="N27" s="1921"/>
      <c r="O27" s="1921"/>
      <c r="P27" s="1921"/>
      <c r="Q27" s="1921"/>
      <c r="R27" s="1921"/>
      <c r="S27" s="1921"/>
      <c r="T27" s="1921"/>
      <c r="U27" s="1921"/>
      <c r="V27" s="1921"/>
      <c r="W27" s="1928"/>
      <c r="Y27" s="1928"/>
    </row>
    <row r="28" spans="2:25" s="628" customFormat="1" ht="13.5" customHeight="1" x14ac:dyDescent="0.2">
      <c r="B28" s="17" t="s">
        <v>38</v>
      </c>
      <c r="C28" s="1924">
        <v>1.6</v>
      </c>
      <c r="D28" s="1925">
        <v>47.5</v>
      </c>
      <c r="E28" s="1925">
        <v>6.7</v>
      </c>
      <c r="F28" s="1925">
        <v>42.8</v>
      </c>
      <c r="G28" s="1925">
        <v>3</v>
      </c>
      <c r="H28" s="1925">
        <v>15.3</v>
      </c>
      <c r="I28" s="1926">
        <v>1.25</v>
      </c>
      <c r="J28" s="1925">
        <v>945.1</v>
      </c>
      <c r="K28" s="1926">
        <v>1</v>
      </c>
      <c r="L28" s="1925">
        <v>28.2</v>
      </c>
      <c r="M28" s="1925"/>
      <c r="N28" s="1927"/>
      <c r="O28" s="1927"/>
      <c r="P28" s="1927"/>
      <c r="Q28" s="1927"/>
      <c r="R28" s="1927"/>
      <c r="S28" s="1927"/>
      <c r="T28" s="1927"/>
      <c r="U28" s="1927"/>
      <c r="V28" s="1927"/>
      <c r="W28" s="1928"/>
      <c r="Y28" s="1928"/>
    </row>
    <row r="29" spans="2:25" s="628" customFormat="1" ht="13.5" customHeight="1" x14ac:dyDescent="0.2">
      <c r="B29" s="1923" t="s">
        <v>39</v>
      </c>
      <c r="C29" s="1924">
        <v>0.54</v>
      </c>
      <c r="D29" s="1925">
        <v>49.6</v>
      </c>
      <c r="E29" s="1925">
        <v>0.7</v>
      </c>
      <c r="F29" s="1925">
        <v>49.7</v>
      </c>
      <c r="G29" s="1925">
        <v>0.1</v>
      </c>
      <c r="H29" s="1925">
        <v>3.8</v>
      </c>
      <c r="I29" s="1926">
        <v>0.31</v>
      </c>
      <c r="J29" s="1925">
        <v>383.6</v>
      </c>
      <c r="K29" s="1926">
        <v>0.3</v>
      </c>
      <c r="L29" s="1925">
        <v>6.3</v>
      </c>
      <c r="M29" s="1925"/>
      <c r="N29" s="1927"/>
      <c r="O29" s="1927"/>
      <c r="P29" s="1927"/>
      <c r="Q29" s="1927"/>
      <c r="R29" s="1927"/>
      <c r="S29" s="1927"/>
      <c r="T29" s="1927"/>
      <c r="U29" s="1927"/>
      <c r="V29" s="1927"/>
      <c r="W29" s="1928"/>
      <c r="Y29" s="1928"/>
    </row>
    <row r="30" spans="2:25" s="628" customFormat="1" ht="13.5" customHeight="1" x14ac:dyDescent="0.2">
      <c r="B30" s="1923" t="s">
        <v>40</v>
      </c>
      <c r="C30" s="1924">
        <v>0.12</v>
      </c>
      <c r="D30" s="1925">
        <v>96.6</v>
      </c>
      <c r="E30" s="1925">
        <v>0</v>
      </c>
      <c r="F30" s="1925">
        <v>3.4</v>
      </c>
      <c r="G30" s="1925">
        <v>0</v>
      </c>
      <c r="H30" s="1925" t="s">
        <v>21</v>
      </c>
      <c r="I30" s="1925" t="s">
        <v>21</v>
      </c>
      <c r="J30" s="1925">
        <v>200.4</v>
      </c>
      <c r="K30" s="1926" t="s">
        <v>50</v>
      </c>
      <c r="L30" s="1925">
        <v>0.6</v>
      </c>
      <c r="M30" s="1929"/>
      <c r="N30" s="1921"/>
      <c r="O30" s="1921"/>
      <c r="P30" s="1921"/>
      <c r="Q30" s="1921"/>
      <c r="R30" s="1921"/>
      <c r="S30" s="1921"/>
      <c r="T30" s="1921"/>
      <c r="U30" s="1921"/>
      <c r="V30" s="1921"/>
      <c r="W30" s="1928"/>
      <c r="Y30" s="1928"/>
    </row>
    <row r="31" spans="2:25" s="628" customFormat="1" ht="13.5" customHeight="1" x14ac:dyDescent="0.2">
      <c r="B31" s="1923" t="s">
        <v>41</v>
      </c>
      <c r="C31" s="1924">
        <v>0.44</v>
      </c>
      <c r="D31" s="1925">
        <v>74.599999999999994</v>
      </c>
      <c r="E31" s="1925">
        <v>2.9</v>
      </c>
      <c r="F31" s="1925">
        <v>22.5</v>
      </c>
      <c r="G31" s="1925">
        <v>0</v>
      </c>
      <c r="H31" s="1925" t="s">
        <v>21</v>
      </c>
      <c r="I31" s="1925" t="s">
        <v>21</v>
      </c>
      <c r="J31" s="1925">
        <v>421.9</v>
      </c>
      <c r="K31" s="1926" t="s">
        <v>50</v>
      </c>
      <c r="L31" s="1925">
        <v>7</v>
      </c>
      <c r="M31" s="1929"/>
      <c r="N31" s="1921"/>
      <c r="O31" s="1921"/>
      <c r="P31" s="1921"/>
      <c r="Q31" s="1921"/>
      <c r="R31" s="1921"/>
      <c r="S31" s="1921"/>
      <c r="T31" s="1921"/>
      <c r="U31" s="1921"/>
      <c r="V31" s="1921"/>
      <c r="W31" s="1928"/>
      <c r="Y31" s="1928"/>
    </row>
    <row r="32" spans="2:25" s="622" customFormat="1" ht="13.5" customHeight="1" x14ac:dyDescent="0.2">
      <c r="B32" s="1923" t="s">
        <v>42</v>
      </c>
      <c r="C32" s="1924">
        <v>0.49</v>
      </c>
      <c r="D32" s="1925">
        <v>82</v>
      </c>
      <c r="E32" s="1925">
        <v>0.6</v>
      </c>
      <c r="F32" s="1925">
        <v>17.399999999999999</v>
      </c>
      <c r="G32" s="1925">
        <v>0</v>
      </c>
      <c r="H32" s="1925" t="s">
        <v>21</v>
      </c>
      <c r="I32" s="1925" t="s">
        <v>21</v>
      </c>
      <c r="J32" s="1925">
        <v>268.39999999999998</v>
      </c>
      <c r="K32" s="1926" t="s">
        <v>50</v>
      </c>
      <c r="L32" s="1925">
        <v>2.7</v>
      </c>
      <c r="M32" s="1931"/>
      <c r="N32" s="1921"/>
      <c r="O32" s="1921"/>
      <c r="P32" s="1921"/>
      <c r="Q32" s="1921"/>
      <c r="R32" s="1921"/>
      <c r="S32" s="1921"/>
      <c r="T32" s="1921"/>
      <c r="U32" s="1921"/>
      <c r="V32" s="1921"/>
      <c r="W32" s="1928"/>
      <c r="Y32" s="1928"/>
    </row>
    <row r="33" spans="2:25" s="628" customFormat="1" ht="13.5" customHeight="1" x14ac:dyDescent="0.2">
      <c r="B33" s="1923" t="s">
        <v>43</v>
      </c>
      <c r="C33" s="1924">
        <v>0.4</v>
      </c>
      <c r="D33" s="1925">
        <v>64.7</v>
      </c>
      <c r="E33" s="1925">
        <v>0</v>
      </c>
      <c r="F33" s="1925">
        <v>34.700000000000003</v>
      </c>
      <c r="G33" s="1925">
        <v>0.6</v>
      </c>
      <c r="H33" s="1925" t="s">
        <v>21</v>
      </c>
      <c r="I33" s="1925" t="s">
        <v>21</v>
      </c>
      <c r="J33" s="1925">
        <v>440</v>
      </c>
      <c r="K33" s="1926" t="s">
        <v>50</v>
      </c>
      <c r="L33" s="1925">
        <v>0.9</v>
      </c>
      <c r="M33" s="1929"/>
      <c r="N33" s="1921"/>
      <c r="O33" s="1921"/>
      <c r="P33" s="1921"/>
      <c r="Q33" s="1921"/>
      <c r="R33" s="1921"/>
      <c r="S33" s="1921"/>
      <c r="T33" s="1921"/>
      <c r="U33" s="1921"/>
      <c r="V33" s="1921"/>
      <c r="W33" s="1928"/>
      <c r="Y33" s="1928"/>
    </row>
    <row r="34" spans="2:25" s="628" customFormat="1" ht="13.5" customHeight="1" x14ac:dyDescent="0.2">
      <c r="B34" s="1923" t="s">
        <v>44</v>
      </c>
      <c r="C34" s="1924">
        <v>1.21</v>
      </c>
      <c r="D34" s="1925">
        <v>14.9</v>
      </c>
      <c r="E34" s="1925">
        <v>0.3</v>
      </c>
      <c r="F34" s="1925">
        <v>84.8</v>
      </c>
      <c r="G34" s="1925">
        <v>0</v>
      </c>
      <c r="H34" s="1925" t="s">
        <v>21</v>
      </c>
      <c r="I34" s="1925" t="s">
        <v>21</v>
      </c>
      <c r="J34" s="1925">
        <v>544.79999999999995</v>
      </c>
      <c r="K34" s="1926">
        <v>1.2</v>
      </c>
      <c r="L34" s="1925">
        <v>18.3</v>
      </c>
      <c r="M34" s="1929"/>
      <c r="N34" s="1921"/>
      <c r="O34" s="1921"/>
      <c r="P34" s="1921"/>
      <c r="Q34" s="1921"/>
      <c r="R34" s="1921"/>
      <c r="S34" s="1921"/>
      <c r="T34" s="1921"/>
      <c r="U34" s="1921"/>
      <c r="V34" s="1921"/>
      <c r="W34" s="1928"/>
      <c r="Y34" s="1928"/>
    </row>
    <row r="35" spans="2:25" s="628" customFormat="1" ht="13.5" customHeight="1" x14ac:dyDescent="0.2">
      <c r="B35" s="1923" t="s">
        <v>45</v>
      </c>
      <c r="C35" s="1924">
        <v>0.35</v>
      </c>
      <c r="D35" s="1925">
        <v>16.399999999999999</v>
      </c>
      <c r="E35" s="1925">
        <v>2.2000000000000002</v>
      </c>
      <c r="F35" s="1925">
        <v>81.400000000000006</v>
      </c>
      <c r="G35" s="1925">
        <v>0</v>
      </c>
      <c r="H35" s="1925">
        <v>3.7</v>
      </c>
      <c r="I35" s="1926">
        <v>0.3</v>
      </c>
      <c r="J35" s="1925">
        <v>404.5</v>
      </c>
      <c r="K35" s="1926">
        <v>0.4</v>
      </c>
      <c r="L35" s="1925">
        <v>9.3000000000000007</v>
      </c>
      <c r="M35" s="1925"/>
      <c r="N35" s="1927"/>
      <c r="O35" s="1927"/>
      <c r="P35" s="1927"/>
      <c r="Q35" s="1927"/>
      <c r="R35" s="1927"/>
      <c r="S35" s="1927"/>
      <c r="T35" s="1927"/>
      <c r="U35" s="1927"/>
      <c r="V35" s="1927"/>
      <c r="W35" s="1928"/>
      <c r="Y35" s="1928"/>
    </row>
    <row r="36" spans="2:25" s="622" customFormat="1" ht="13.5" customHeight="1" x14ac:dyDescent="0.2">
      <c r="B36" s="1917" t="s">
        <v>46</v>
      </c>
      <c r="C36" s="1918">
        <v>0.3</v>
      </c>
      <c r="D36" s="1919">
        <v>7.4</v>
      </c>
      <c r="E36" s="1919">
        <v>21.3</v>
      </c>
      <c r="F36" s="1919">
        <v>71.3</v>
      </c>
      <c r="G36" s="1919">
        <v>0</v>
      </c>
      <c r="H36" s="1919">
        <v>2.7</v>
      </c>
      <c r="I36" s="1920">
        <v>0.19</v>
      </c>
      <c r="J36" s="1919">
        <v>218.8</v>
      </c>
      <c r="K36" s="1920">
        <v>0.3</v>
      </c>
      <c r="L36" s="1919">
        <v>2.9</v>
      </c>
      <c r="M36" s="1919"/>
      <c r="N36" s="1921"/>
      <c r="O36" s="1921"/>
      <c r="P36" s="1921"/>
      <c r="Q36" s="1921"/>
      <c r="R36" s="1921"/>
      <c r="S36" s="1921"/>
      <c r="T36" s="1921"/>
      <c r="U36" s="1921"/>
      <c r="V36" s="1921"/>
      <c r="W36" s="1922"/>
      <c r="Y36" s="1922"/>
    </row>
    <row r="37" spans="2:25" s="622" customFormat="1" ht="13.5" customHeight="1" x14ac:dyDescent="0.2">
      <c r="B37" s="1932" t="s">
        <v>47</v>
      </c>
      <c r="C37" s="1918">
        <v>0.31</v>
      </c>
      <c r="D37" s="1919">
        <v>22.5</v>
      </c>
      <c r="E37" s="1919">
        <v>22.2</v>
      </c>
      <c r="F37" s="1919">
        <v>54.5</v>
      </c>
      <c r="G37" s="1919">
        <v>0.8</v>
      </c>
      <c r="H37" s="1919">
        <v>3.1</v>
      </c>
      <c r="I37" s="1920">
        <v>0.22</v>
      </c>
      <c r="J37" s="1919">
        <v>390</v>
      </c>
      <c r="K37" s="1920">
        <v>0.2</v>
      </c>
      <c r="L37" s="1919">
        <v>4.2</v>
      </c>
      <c r="M37" s="1919"/>
      <c r="N37" s="1921"/>
      <c r="O37" s="1921"/>
      <c r="P37" s="1921"/>
      <c r="Q37" s="1921"/>
      <c r="R37" s="1921"/>
      <c r="S37" s="1921"/>
      <c r="T37" s="1921"/>
      <c r="U37" s="1921"/>
      <c r="V37" s="1921"/>
      <c r="W37" s="1922"/>
      <c r="Y37" s="1922"/>
    </row>
    <row r="38" spans="2:25" ht="27" customHeight="1" x14ac:dyDescent="0.2">
      <c r="B38" s="3024"/>
      <c r="C38" s="3027" t="s">
        <v>2191</v>
      </c>
      <c r="D38" s="3029" t="s">
        <v>2192</v>
      </c>
      <c r="E38" s="3030"/>
      <c r="F38" s="3030"/>
      <c r="G38" s="3031"/>
      <c r="H38" s="3032" t="s">
        <v>2193</v>
      </c>
      <c r="I38" s="2376" t="s">
        <v>2194</v>
      </c>
      <c r="J38" s="3019" t="s">
        <v>2195</v>
      </c>
      <c r="K38" s="2376" t="s">
        <v>2196</v>
      </c>
      <c r="L38" s="2431" t="s">
        <v>2197</v>
      </c>
    </row>
    <row r="39" spans="2:25" ht="37.5" customHeight="1" x14ac:dyDescent="0.2">
      <c r="B39" s="3025"/>
      <c r="C39" s="3028"/>
      <c r="D39" s="1933" t="s">
        <v>2198</v>
      </c>
      <c r="E39" s="1934" t="s">
        <v>2199</v>
      </c>
      <c r="F39" s="1935" t="s">
        <v>2200</v>
      </c>
      <c r="G39" s="1935" t="s">
        <v>2201</v>
      </c>
      <c r="H39" s="3032"/>
      <c r="I39" s="2376"/>
      <c r="J39" s="3019"/>
      <c r="K39" s="2376"/>
      <c r="L39" s="2431"/>
    </row>
    <row r="40" spans="2:25" ht="24" customHeight="1" x14ac:dyDescent="0.2">
      <c r="B40" s="3025"/>
      <c r="C40" s="2744" t="s">
        <v>13</v>
      </c>
      <c r="D40" s="2744"/>
      <c r="E40" s="2744"/>
      <c r="F40" s="2744"/>
      <c r="G40" s="2744"/>
      <c r="H40" s="352" t="s">
        <v>2189</v>
      </c>
      <c r="I40" s="352" t="s">
        <v>13</v>
      </c>
      <c r="J40" s="352" t="s">
        <v>60</v>
      </c>
      <c r="K40" s="2744" t="s">
        <v>263</v>
      </c>
      <c r="L40" s="2280"/>
      <c r="M40" s="1936"/>
    </row>
    <row r="41" spans="2:25" s="1937" customFormat="1" ht="18" customHeight="1" x14ac:dyDescent="0.2">
      <c r="B41" s="3026"/>
      <c r="C41" s="2744">
        <v>2016</v>
      </c>
      <c r="D41" s="2744"/>
      <c r="E41" s="2744"/>
      <c r="F41" s="2744"/>
      <c r="G41" s="2744"/>
      <c r="H41" s="2744"/>
      <c r="I41" s="2744"/>
      <c r="J41" s="2744"/>
      <c r="K41" s="2280" t="s">
        <v>2190</v>
      </c>
      <c r="L41" s="2281"/>
      <c r="M41" s="1916"/>
    </row>
    <row r="42" spans="2:25" s="1937" customFormat="1" ht="4.5" customHeight="1" x14ac:dyDescent="0.2">
      <c r="B42" s="1938"/>
      <c r="C42" s="893"/>
      <c r="D42" s="893"/>
      <c r="E42" s="893"/>
      <c r="F42" s="893"/>
      <c r="G42" s="893"/>
      <c r="H42" s="893"/>
      <c r="I42" s="893"/>
      <c r="J42" s="893"/>
      <c r="K42" s="893"/>
      <c r="L42" s="893"/>
      <c r="M42" s="1916"/>
    </row>
    <row r="43" spans="2:25" s="599" customFormat="1" ht="12" customHeight="1" x14ac:dyDescent="0.15">
      <c r="B43" s="3021" t="s">
        <v>61</v>
      </c>
      <c r="C43" s="3021"/>
      <c r="D43" s="3021"/>
      <c r="E43" s="3021"/>
      <c r="F43" s="3021"/>
      <c r="G43" s="3021"/>
      <c r="H43" s="3021"/>
      <c r="I43" s="3021"/>
      <c r="J43" s="3021"/>
      <c r="K43" s="3021"/>
      <c r="L43" s="3021"/>
      <c r="M43" s="1939"/>
    </row>
    <row r="44" spans="2:25" s="1941" customFormat="1" ht="12" customHeight="1" x14ac:dyDescent="0.15">
      <c r="B44" s="3022" t="s">
        <v>2202</v>
      </c>
      <c r="C44" s="3022"/>
      <c r="D44" s="3022"/>
      <c r="E44" s="3022"/>
      <c r="F44" s="3022"/>
      <c r="G44" s="3022"/>
      <c r="H44" s="3022"/>
      <c r="I44" s="3022"/>
      <c r="J44" s="3022"/>
      <c r="K44" s="3022"/>
      <c r="L44" s="3022"/>
      <c r="M44" s="1940"/>
    </row>
    <row r="45" spans="2:25" s="1940" customFormat="1" ht="12" customHeight="1" x14ac:dyDescent="0.15">
      <c r="B45" s="3022" t="s">
        <v>2203</v>
      </c>
      <c r="C45" s="3022"/>
      <c r="D45" s="3022"/>
      <c r="E45" s="3022"/>
      <c r="F45" s="3022"/>
      <c r="G45" s="3022"/>
      <c r="H45" s="3022"/>
      <c r="I45" s="3022"/>
      <c r="J45" s="3022"/>
      <c r="K45" s="3022"/>
      <c r="L45" s="3022"/>
      <c r="M45" s="1942"/>
    </row>
    <row r="46" spans="2:25" s="1942" customFormat="1" ht="75" customHeight="1" x14ac:dyDescent="0.15">
      <c r="B46" s="3023" t="s">
        <v>2204</v>
      </c>
      <c r="C46" s="3023"/>
      <c r="D46" s="3023"/>
      <c r="E46" s="3023"/>
      <c r="F46" s="3023"/>
      <c r="G46" s="3023"/>
      <c r="H46" s="3023"/>
      <c r="I46" s="3023"/>
      <c r="J46" s="3023"/>
      <c r="K46" s="3023"/>
      <c r="L46" s="3023"/>
    </row>
    <row r="47" spans="2:25" s="1942" customFormat="1" ht="66" customHeight="1" x14ac:dyDescent="0.15">
      <c r="B47" s="3023" t="s">
        <v>2205</v>
      </c>
      <c r="C47" s="3023"/>
      <c r="D47" s="3023"/>
      <c r="E47" s="3023"/>
      <c r="F47" s="3023"/>
      <c r="G47" s="3023"/>
      <c r="H47" s="3023"/>
      <c r="I47" s="3023"/>
      <c r="J47" s="3023"/>
      <c r="K47" s="3023"/>
      <c r="L47" s="3023"/>
    </row>
    <row r="48" spans="2:25" ht="4.5" customHeight="1" x14ac:dyDescent="0.2">
      <c r="B48" s="1943"/>
      <c r="C48" s="1943"/>
      <c r="D48" s="1943"/>
      <c r="E48" s="1943"/>
      <c r="F48" s="1943"/>
      <c r="G48" s="1943"/>
      <c r="H48" s="1943"/>
      <c r="I48" s="1943"/>
      <c r="J48" s="1943"/>
      <c r="K48" s="1943"/>
      <c r="L48" s="1943"/>
    </row>
    <row r="49" spans="2:13" s="1947" customFormat="1" ht="12" customHeight="1" x14ac:dyDescent="0.2">
      <c r="B49" s="3020" t="s">
        <v>64</v>
      </c>
      <c r="C49" s="3020"/>
      <c r="D49" s="3020"/>
      <c r="E49" s="3020"/>
      <c r="F49" s="3020"/>
      <c r="G49" s="1944"/>
      <c r="H49" s="1944"/>
      <c r="I49" s="1944"/>
      <c r="J49" s="1944"/>
      <c r="K49" s="1944"/>
      <c r="L49" s="1945"/>
      <c r="M49" s="1946"/>
    </row>
    <row r="50" spans="2:13" ht="12" customHeight="1" x14ac:dyDescent="0.2">
      <c r="B50" s="2432" t="s">
        <v>2206</v>
      </c>
      <c r="C50" s="2432"/>
      <c r="D50" s="2432" t="s">
        <v>2207</v>
      </c>
      <c r="E50" s="2432"/>
      <c r="F50" s="2432"/>
      <c r="G50" s="2432"/>
      <c r="H50" s="2432" t="s">
        <v>2208</v>
      </c>
      <c r="I50" s="2432"/>
      <c r="J50" s="2432"/>
      <c r="K50" s="2432"/>
    </row>
    <row r="51" spans="2:13" ht="12" customHeight="1" x14ac:dyDescent="0.2">
      <c r="B51" s="2432" t="s">
        <v>2209</v>
      </c>
      <c r="C51" s="2432"/>
      <c r="D51" s="2432" t="s">
        <v>2210</v>
      </c>
      <c r="E51" s="2432"/>
      <c r="F51" s="2432"/>
      <c r="G51" s="2432"/>
      <c r="H51" s="1948"/>
      <c r="I51" s="1948"/>
      <c r="J51" s="1948"/>
      <c r="K51" s="1948"/>
      <c r="L51" s="1948"/>
    </row>
    <row r="52" spans="2:13" x14ac:dyDescent="0.2">
      <c r="B52" s="1949"/>
    </row>
  </sheetData>
  <mergeCells count="37">
    <mergeCell ref="H38:H39"/>
    <mergeCell ref="I38:I39"/>
    <mergeCell ref="B1:L1"/>
    <mergeCell ref="B2:L2"/>
    <mergeCell ref="B4:B7"/>
    <mergeCell ref="C4:C5"/>
    <mergeCell ref="D4:G4"/>
    <mergeCell ref="H4:H5"/>
    <mergeCell ref="I4:I5"/>
    <mergeCell ref="J4:J5"/>
    <mergeCell ref="K4:K5"/>
    <mergeCell ref="L4:L5"/>
    <mergeCell ref="C6:G6"/>
    <mergeCell ref="K6:L6"/>
    <mergeCell ref="C7:J7"/>
    <mergeCell ref="K7:L7"/>
    <mergeCell ref="J38:J39"/>
    <mergeCell ref="B49:F49"/>
    <mergeCell ref="K38:K39"/>
    <mergeCell ref="L38:L39"/>
    <mergeCell ref="C40:G40"/>
    <mergeCell ref="K40:L40"/>
    <mergeCell ref="C41:J41"/>
    <mergeCell ref="K41:L41"/>
    <mergeCell ref="B43:L43"/>
    <mergeCell ref="B44:L44"/>
    <mergeCell ref="B45:L45"/>
    <mergeCell ref="B46:L46"/>
    <mergeCell ref="B47:L47"/>
    <mergeCell ref="B38:B41"/>
    <mergeCell ref="C38:C39"/>
    <mergeCell ref="D38:G38"/>
    <mergeCell ref="B50:C50"/>
    <mergeCell ref="D50:G50"/>
    <mergeCell ref="H50:K50"/>
    <mergeCell ref="B51:C51"/>
    <mergeCell ref="D51:G51"/>
  </mergeCells>
  <hyperlinks>
    <hyperlink ref="H4:H5" r:id="rId1" display="Pessoal (ETI) em I&amp;D na população ativa"/>
    <hyperlink ref="H38:H39" r:id="rId2" display="R&amp;D personnel (FTE) in active population"/>
    <hyperlink ref="I4:I5" r:id="rId3" display="Investigadores/as (ETI) em I&amp;D na população ativa"/>
    <hyperlink ref="I38:I39" r:id="rId4" display="R&amp;D researchers (FTE) in active population"/>
    <hyperlink ref="C4:C5" r:id="rId5" display="Despesa em I&amp;D no PIB"/>
    <hyperlink ref="C38:C39" r:id="rId6" display="GERD as percentage of GDP"/>
    <hyperlink ref="K4:K5" r:id="rId7" display="http://www.ine.pt/xurl/ind/0009324"/>
    <hyperlink ref="K38:K39" r:id="rId8" display="http://www.ine.pt/xurl/ind/0009324"/>
    <hyperlink ref="L4:L5" r:id="rId9" display="Diplomadas/os do ensino superior em áreas científicas e tecnológicas por mil habitantes"/>
    <hyperlink ref="L38:L39" r:id="rId10" display="http://www.ine.pt/xurl/ind/0009273"/>
    <hyperlink ref="B50" r:id="rId11"/>
    <hyperlink ref="B51" r:id="rId12"/>
    <hyperlink ref="H50" r:id="rId13" display="http://www.ine.pt/xurl/ind/0002788"/>
    <hyperlink ref="D51" r:id="rId14"/>
    <hyperlink ref="D50" r:id="rId15" display="http://www.ine.pt/xurl/ind/0008979"/>
    <hyperlink ref="N2" location="Indice!A1" display="(Voltar ao Índice)"/>
  </hyperlinks>
  <printOptions horizontalCentered="1"/>
  <pageMargins left="0.27559055118110237" right="0.27559055118110237" top="0.6692913385826772" bottom="0.27559055118110237" header="0" footer="0"/>
  <pageSetup paperSize="9" scale="83" orientation="portrait" r:id="rId16"/>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8"/>
  <sheetViews>
    <sheetView showGridLines="0" workbookViewId="0">
      <selection activeCell="B2" sqref="B2:H2"/>
    </sheetView>
  </sheetViews>
  <sheetFormatPr defaultColWidth="9.140625" defaultRowHeight="11.25" x14ac:dyDescent="0.2"/>
  <cols>
    <col min="1" max="1" width="6.7109375" style="1957" customWidth="1"/>
    <col min="2" max="2" width="20.7109375" style="1974" customWidth="1"/>
    <col min="3" max="3" width="10.7109375" style="1974" customWidth="1"/>
    <col min="4" max="7" width="12.7109375" style="1974" customWidth="1"/>
    <col min="8" max="8" width="14.85546875" style="1974" customWidth="1"/>
    <col min="9" max="9" width="6.7109375" style="1957" customWidth="1"/>
    <col min="10" max="10" width="15.5703125" style="1957" bestFit="1" customWidth="1"/>
    <col min="11" max="16384" width="9.140625" style="1957"/>
  </cols>
  <sheetData>
    <row r="1" spans="2:14" s="1951" customFormat="1" ht="30" customHeight="1" x14ac:dyDescent="0.2">
      <c r="B1" s="3041" t="s">
        <v>2211</v>
      </c>
      <c r="C1" s="3041"/>
      <c r="D1" s="3041"/>
      <c r="E1" s="3041"/>
      <c r="F1" s="3041"/>
      <c r="G1" s="3041"/>
      <c r="H1" s="3041"/>
      <c r="I1" s="1950"/>
    </row>
    <row r="2" spans="2:14" s="1951" customFormat="1" ht="30" customHeight="1" x14ac:dyDescent="0.2">
      <c r="B2" s="3041" t="s">
        <v>2212</v>
      </c>
      <c r="C2" s="3041"/>
      <c r="D2" s="3041"/>
      <c r="E2" s="3041"/>
      <c r="F2" s="3041"/>
      <c r="G2" s="3041"/>
      <c r="H2" s="3041"/>
      <c r="J2" s="2158" t="s">
        <v>2377</v>
      </c>
    </row>
    <row r="3" spans="2:14" s="1956" customFormat="1" ht="9.75" customHeight="1" x14ac:dyDescent="0.15">
      <c r="B3" s="1952" t="s">
        <v>358</v>
      </c>
      <c r="C3" s="1953"/>
      <c r="D3" s="1954"/>
      <c r="E3" s="1954"/>
      <c r="F3" s="1954"/>
      <c r="G3" s="1954"/>
      <c r="H3" s="1955" t="s">
        <v>359</v>
      </c>
    </row>
    <row r="4" spans="2:14" ht="16.5" customHeight="1" x14ac:dyDescent="0.2">
      <c r="B4" s="3042"/>
      <c r="C4" s="3043" t="s">
        <v>2213</v>
      </c>
      <c r="D4" s="2389" t="s">
        <v>2214</v>
      </c>
      <c r="E4" s="2389"/>
      <c r="F4" s="2389"/>
      <c r="G4" s="2389"/>
      <c r="H4" s="2390"/>
    </row>
    <row r="5" spans="2:14" ht="16.5" customHeight="1" x14ac:dyDescent="0.2">
      <c r="B5" s="3042"/>
      <c r="C5" s="3043"/>
      <c r="D5" s="2744" t="s">
        <v>177</v>
      </c>
      <c r="E5" s="2744" t="s">
        <v>2215</v>
      </c>
      <c r="F5" s="2744"/>
      <c r="G5" s="2744"/>
      <c r="H5" s="2280"/>
    </row>
    <row r="6" spans="2:14" ht="27" customHeight="1" x14ac:dyDescent="0.2">
      <c r="B6" s="3042"/>
      <c r="C6" s="3043"/>
      <c r="D6" s="2744"/>
      <c r="E6" s="352" t="s">
        <v>431</v>
      </c>
      <c r="F6" s="352" t="s">
        <v>2186</v>
      </c>
      <c r="G6" s="352" t="s">
        <v>2187</v>
      </c>
      <c r="H6" s="109" t="s">
        <v>2216</v>
      </c>
      <c r="I6" s="1958"/>
    </row>
    <row r="7" spans="2:14" s="1961" customFormat="1" ht="16.5" customHeight="1" x14ac:dyDescent="0.2">
      <c r="B7" s="1917" t="s">
        <v>17</v>
      </c>
      <c r="C7" s="1959">
        <v>3927</v>
      </c>
      <c r="D7" s="1960">
        <v>50406.3</v>
      </c>
      <c r="E7" s="1960">
        <v>19367.2</v>
      </c>
      <c r="F7" s="1960">
        <v>2097.6</v>
      </c>
      <c r="G7" s="1960">
        <v>28265.1</v>
      </c>
      <c r="H7" s="1960">
        <v>676.4</v>
      </c>
      <c r="J7" s="1962"/>
      <c r="K7" s="1962"/>
      <c r="L7" s="1962"/>
      <c r="M7" s="1962"/>
      <c r="N7" s="1962"/>
    </row>
    <row r="8" spans="2:14" s="816" customFormat="1" ht="16.5" customHeight="1" x14ac:dyDescent="0.2">
      <c r="B8" s="1917" t="s">
        <v>18</v>
      </c>
      <c r="C8" s="1959">
        <v>3838</v>
      </c>
      <c r="D8" s="1960">
        <v>49665.8</v>
      </c>
      <c r="E8" s="1960">
        <v>19218.3</v>
      </c>
      <c r="F8" s="1960">
        <v>1955.7</v>
      </c>
      <c r="G8" s="1960">
        <v>27819.7</v>
      </c>
      <c r="H8" s="1960">
        <v>672</v>
      </c>
      <c r="J8" s="1962"/>
      <c r="K8" s="1962"/>
      <c r="L8" s="1962"/>
      <c r="M8" s="1962"/>
      <c r="N8" s="1962"/>
    </row>
    <row r="9" spans="2:14" s="821" customFormat="1" ht="16.5" customHeight="1" x14ac:dyDescent="0.2">
      <c r="B9" s="1923" t="s">
        <v>19</v>
      </c>
      <c r="C9" s="1963">
        <v>1404</v>
      </c>
      <c r="D9" s="1964">
        <v>16348.7</v>
      </c>
      <c r="E9" s="1964">
        <v>6708.9</v>
      </c>
      <c r="F9" s="1964">
        <v>503.9</v>
      </c>
      <c r="G9" s="1964">
        <v>9070.2999999999993</v>
      </c>
      <c r="H9" s="1964">
        <v>65.599999999999994</v>
      </c>
      <c r="J9" s="1965"/>
      <c r="K9" s="1965"/>
      <c r="L9" s="1965"/>
      <c r="M9" s="1965"/>
      <c r="N9" s="1965"/>
    </row>
    <row r="10" spans="2:14" s="821" customFormat="1" ht="16.5" customHeight="1" x14ac:dyDescent="0.2">
      <c r="B10" s="1923" t="s">
        <v>20</v>
      </c>
      <c r="C10" s="1963">
        <v>40</v>
      </c>
      <c r="D10" s="1964">
        <v>281.39999999999998</v>
      </c>
      <c r="E10" s="1964">
        <v>232</v>
      </c>
      <c r="F10" s="1964">
        <v>0.6</v>
      </c>
      <c r="G10" s="1964">
        <v>48.8</v>
      </c>
      <c r="H10" s="1964">
        <v>0</v>
      </c>
      <c r="J10" s="1962"/>
      <c r="K10" s="1962"/>
      <c r="L10" s="1962"/>
      <c r="M10" s="1962"/>
      <c r="N10" s="1962"/>
    </row>
    <row r="11" spans="2:14" s="821" customFormat="1" ht="16.5" customHeight="1" x14ac:dyDescent="0.2">
      <c r="B11" s="1923" t="s">
        <v>22</v>
      </c>
      <c r="C11" s="1963">
        <v>171</v>
      </c>
      <c r="D11" s="1964">
        <v>2527.9</v>
      </c>
      <c r="E11" s="1964">
        <v>810.9</v>
      </c>
      <c r="F11" s="1964">
        <v>81.2</v>
      </c>
      <c r="G11" s="1964">
        <v>1631.8</v>
      </c>
      <c r="H11" s="1964">
        <v>4</v>
      </c>
      <c r="J11" s="1962"/>
      <c r="K11" s="1962"/>
      <c r="L11" s="1962"/>
      <c r="M11" s="1962"/>
      <c r="N11" s="1962"/>
    </row>
    <row r="12" spans="2:14" s="821" customFormat="1" ht="16.5" customHeight="1" x14ac:dyDescent="0.2">
      <c r="B12" s="1923" t="s">
        <v>23</v>
      </c>
      <c r="C12" s="1963">
        <v>178</v>
      </c>
      <c r="D12" s="1964">
        <v>1587.8</v>
      </c>
      <c r="E12" s="1964">
        <v>852.9</v>
      </c>
      <c r="F12" s="1964">
        <v>17.3</v>
      </c>
      <c r="G12" s="1964">
        <v>717.7</v>
      </c>
      <c r="H12" s="1964">
        <v>0</v>
      </c>
      <c r="J12" s="1962"/>
      <c r="K12" s="1962"/>
      <c r="L12" s="1962"/>
      <c r="M12" s="1962"/>
      <c r="N12" s="1962"/>
    </row>
    <row r="13" spans="2:14" s="821" customFormat="1" ht="16.5" customHeight="1" x14ac:dyDescent="0.2">
      <c r="B13" s="1923" t="s">
        <v>24</v>
      </c>
      <c r="C13" s="1963">
        <v>920</v>
      </c>
      <c r="D13" s="1964">
        <v>11142.4</v>
      </c>
      <c r="E13" s="1964">
        <v>4612.3</v>
      </c>
      <c r="F13" s="1964">
        <v>403.6</v>
      </c>
      <c r="G13" s="1964">
        <v>6064.9</v>
      </c>
      <c r="H13" s="1964">
        <v>61.6</v>
      </c>
      <c r="J13" s="1962"/>
      <c r="K13" s="1962"/>
      <c r="L13" s="1962"/>
      <c r="M13" s="1962"/>
      <c r="N13" s="1962"/>
    </row>
    <row r="14" spans="2:14" s="821" customFormat="1" ht="16.5" customHeight="1" x14ac:dyDescent="0.2">
      <c r="B14" s="1923" t="s">
        <v>25</v>
      </c>
      <c r="C14" s="1963">
        <v>4</v>
      </c>
      <c r="D14" s="1964">
        <v>12.8</v>
      </c>
      <c r="E14" s="1966">
        <v>9.1</v>
      </c>
      <c r="F14" s="1966">
        <v>0</v>
      </c>
      <c r="G14" s="1966">
        <v>3.7</v>
      </c>
      <c r="H14" s="1966">
        <v>0</v>
      </c>
      <c r="J14" s="1962"/>
      <c r="K14" s="1962"/>
      <c r="L14" s="1962"/>
      <c r="M14" s="1962"/>
      <c r="N14" s="1962"/>
    </row>
    <row r="15" spans="2:14" s="821" customFormat="1" ht="16.5" customHeight="1" x14ac:dyDescent="0.2">
      <c r="B15" s="1923" t="s">
        <v>26</v>
      </c>
      <c r="C15" s="1963">
        <v>41</v>
      </c>
      <c r="D15" s="1964">
        <v>150.5</v>
      </c>
      <c r="E15" s="1964">
        <v>128</v>
      </c>
      <c r="F15" s="1964">
        <v>0</v>
      </c>
      <c r="G15" s="1964">
        <v>22.6</v>
      </c>
      <c r="H15" s="1964">
        <v>0</v>
      </c>
      <c r="J15" s="1962"/>
      <c r="K15" s="1962"/>
      <c r="L15" s="1962"/>
      <c r="M15" s="1962"/>
      <c r="N15" s="1962"/>
    </row>
    <row r="16" spans="2:14" s="821" customFormat="1" ht="16.5" customHeight="1" x14ac:dyDescent="0.2">
      <c r="B16" s="1923" t="s">
        <v>27</v>
      </c>
      <c r="C16" s="1963">
        <v>33</v>
      </c>
      <c r="D16" s="1964">
        <v>401.5</v>
      </c>
      <c r="E16" s="1964">
        <v>38.4</v>
      </c>
      <c r="F16" s="1964">
        <v>1.2</v>
      </c>
      <c r="G16" s="1964">
        <v>361.9</v>
      </c>
      <c r="H16" s="1964">
        <v>0</v>
      </c>
      <c r="J16" s="1962"/>
      <c r="K16" s="1962"/>
      <c r="L16" s="1962"/>
      <c r="M16" s="1962"/>
      <c r="N16" s="1962"/>
    </row>
    <row r="17" spans="2:14" s="821" customFormat="1" ht="16.5" customHeight="1" x14ac:dyDescent="0.2">
      <c r="B17" s="1923" t="s">
        <v>28</v>
      </c>
      <c r="C17" s="1963">
        <v>17</v>
      </c>
      <c r="D17" s="1964">
        <v>244.4</v>
      </c>
      <c r="E17" s="1966">
        <v>25.5</v>
      </c>
      <c r="F17" s="1966">
        <v>0</v>
      </c>
      <c r="G17" s="1966">
        <v>218.9</v>
      </c>
      <c r="H17" s="1966">
        <v>0</v>
      </c>
      <c r="J17" s="1962"/>
      <c r="K17" s="1962"/>
      <c r="L17" s="1962"/>
      <c r="M17" s="1962"/>
      <c r="N17" s="1962"/>
    </row>
    <row r="18" spans="2:14" s="821" customFormat="1" ht="16.5" customHeight="1" x14ac:dyDescent="0.2">
      <c r="B18" s="1930" t="s">
        <v>29</v>
      </c>
      <c r="C18" s="1963">
        <v>1054</v>
      </c>
      <c r="D18" s="1964">
        <v>9816.2000000000007</v>
      </c>
      <c r="E18" s="1964">
        <v>4336.8999999999996</v>
      </c>
      <c r="F18" s="1964">
        <v>135.19999999999999</v>
      </c>
      <c r="G18" s="1964">
        <v>5325</v>
      </c>
      <c r="H18" s="1964">
        <v>19.100000000000001</v>
      </c>
      <c r="J18" s="1965"/>
      <c r="K18" s="1965"/>
      <c r="L18" s="1965"/>
      <c r="M18" s="1965"/>
      <c r="N18" s="1965"/>
    </row>
    <row r="19" spans="2:14" s="821" customFormat="1" ht="16.5" customHeight="1" x14ac:dyDescent="0.2">
      <c r="B19" s="1923" t="s">
        <v>30</v>
      </c>
      <c r="C19" s="1963">
        <v>103</v>
      </c>
      <c r="D19" s="1964">
        <v>674.1</v>
      </c>
      <c r="E19" s="1964">
        <v>623.4</v>
      </c>
      <c r="F19" s="1964">
        <v>5.2</v>
      </c>
      <c r="G19" s="1964">
        <v>45.5</v>
      </c>
      <c r="H19" s="1964">
        <v>0.1</v>
      </c>
      <c r="J19" s="1962"/>
      <c r="K19" s="1962"/>
      <c r="L19" s="1962"/>
      <c r="M19" s="1962"/>
      <c r="N19" s="1962"/>
    </row>
    <row r="20" spans="2:14" s="821" customFormat="1" ht="16.5" customHeight="1" x14ac:dyDescent="0.2">
      <c r="B20" s="1923" t="s">
        <v>31</v>
      </c>
      <c r="C20" s="1963">
        <v>308</v>
      </c>
      <c r="D20" s="1964">
        <v>3304.9</v>
      </c>
      <c r="E20" s="1964">
        <v>1707.4</v>
      </c>
      <c r="F20" s="1964">
        <v>10.3</v>
      </c>
      <c r="G20" s="1964">
        <v>1587.3</v>
      </c>
      <c r="H20" s="1964">
        <v>0</v>
      </c>
      <c r="J20" s="1962"/>
      <c r="K20" s="1962"/>
      <c r="L20" s="1962"/>
      <c r="M20" s="1962"/>
      <c r="N20" s="1962"/>
    </row>
    <row r="21" spans="2:14" s="821" customFormat="1" ht="16.5" customHeight="1" x14ac:dyDescent="0.2">
      <c r="B21" s="1923" t="s">
        <v>32</v>
      </c>
      <c r="C21" s="1963">
        <v>291</v>
      </c>
      <c r="D21" s="1964">
        <v>3925.2</v>
      </c>
      <c r="E21" s="1964">
        <v>1063.5999999999999</v>
      </c>
      <c r="F21" s="1964">
        <v>92</v>
      </c>
      <c r="G21" s="1964">
        <v>2750.6</v>
      </c>
      <c r="H21" s="1964">
        <v>19</v>
      </c>
      <c r="J21" s="1962"/>
      <c r="K21" s="1962"/>
      <c r="L21" s="1962"/>
      <c r="M21" s="1962"/>
      <c r="N21" s="1962"/>
    </row>
    <row r="22" spans="2:14" s="821" customFormat="1" ht="16.5" customHeight="1" x14ac:dyDescent="0.2">
      <c r="B22" s="1923" t="s">
        <v>33</v>
      </c>
      <c r="C22" s="1963">
        <v>163</v>
      </c>
      <c r="D22" s="1964">
        <v>610.20000000000005</v>
      </c>
      <c r="E22" s="1964">
        <v>409.2</v>
      </c>
      <c r="F22" s="1964">
        <v>6</v>
      </c>
      <c r="G22" s="1964">
        <v>195</v>
      </c>
      <c r="H22" s="1964">
        <v>0</v>
      </c>
      <c r="J22" s="1962"/>
      <c r="K22" s="1962"/>
      <c r="L22" s="1962"/>
      <c r="M22" s="1962"/>
      <c r="N22" s="1962"/>
    </row>
    <row r="23" spans="2:14" s="821" customFormat="1" ht="16.5" customHeight="1" x14ac:dyDescent="0.2">
      <c r="B23" s="1923" t="s">
        <v>34</v>
      </c>
      <c r="C23" s="1963">
        <v>54</v>
      </c>
      <c r="D23" s="1964">
        <v>319.39999999999998</v>
      </c>
      <c r="E23" s="1964">
        <v>151.4</v>
      </c>
      <c r="F23" s="1964">
        <v>12.2</v>
      </c>
      <c r="G23" s="1964">
        <v>155.80000000000001</v>
      </c>
      <c r="H23" s="1964">
        <v>0</v>
      </c>
      <c r="J23" s="1962"/>
      <c r="K23" s="1962"/>
      <c r="L23" s="1962"/>
      <c r="M23" s="1962"/>
      <c r="N23" s="1962"/>
    </row>
    <row r="24" spans="2:14" s="821" customFormat="1" ht="16.5" customHeight="1" x14ac:dyDescent="0.2">
      <c r="B24" s="1923" t="s">
        <v>35</v>
      </c>
      <c r="C24" s="1963">
        <v>30</v>
      </c>
      <c r="D24" s="1964">
        <v>141.69999999999999</v>
      </c>
      <c r="E24" s="1964">
        <v>50.9</v>
      </c>
      <c r="F24" s="1964">
        <v>6.3</v>
      </c>
      <c r="G24" s="1964">
        <v>84.6</v>
      </c>
      <c r="H24" s="1964">
        <v>0</v>
      </c>
      <c r="J24" s="1962"/>
      <c r="K24" s="1962"/>
      <c r="L24" s="1962"/>
      <c r="M24" s="1962"/>
      <c r="N24" s="1962"/>
    </row>
    <row r="25" spans="2:14" s="821" customFormat="1" ht="16.5" customHeight="1" x14ac:dyDescent="0.2">
      <c r="B25" s="1923" t="s">
        <v>36</v>
      </c>
      <c r="C25" s="1963">
        <v>40</v>
      </c>
      <c r="D25" s="1964">
        <v>219.8</v>
      </c>
      <c r="E25" s="1964">
        <v>168.6</v>
      </c>
      <c r="F25" s="1964">
        <v>0</v>
      </c>
      <c r="G25" s="1964">
        <v>51.3</v>
      </c>
      <c r="H25" s="1964">
        <v>0</v>
      </c>
      <c r="J25" s="1962"/>
      <c r="K25" s="1962"/>
      <c r="L25" s="1962"/>
      <c r="M25" s="1962"/>
      <c r="N25" s="1962"/>
    </row>
    <row r="26" spans="2:14" s="821" customFormat="1" ht="16.5" customHeight="1" x14ac:dyDescent="0.2">
      <c r="B26" s="1923" t="s">
        <v>37</v>
      </c>
      <c r="C26" s="1963">
        <v>65</v>
      </c>
      <c r="D26" s="1964">
        <v>621</v>
      </c>
      <c r="E26" s="1964">
        <v>162.6</v>
      </c>
      <c r="F26" s="1964">
        <v>3.4</v>
      </c>
      <c r="G26" s="1964">
        <v>455</v>
      </c>
      <c r="H26" s="1964">
        <v>0</v>
      </c>
      <c r="J26" s="1962"/>
      <c r="K26" s="1962"/>
      <c r="L26" s="1962"/>
      <c r="M26" s="1962"/>
      <c r="N26" s="1962"/>
    </row>
    <row r="27" spans="2:14" s="821" customFormat="1" ht="16.5" customHeight="1" x14ac:dyDescent="0.2">
      <c r="B27" s="17" t="s">
        <v>38</v>
      </c>
      <c r="C27" s="1963">
        <v>1134</v>
      </c>
      <c r="D27" s="1964">
        <v>21375.200000000001</v>
      </c>
      <c r="E27" s="1964">
        <v>7441.1</v>
      </c>
      <c r="F27" s="1964">
        <v>1282.5</v>
      </c>
      <c r="G27" s="1964">
        <v>12065.8</v>
      </c>
      <c r="H27" s="1964">
        <v>585.79999999999995</v>
      </c>
      <c r="J27" s="1965"/>
      <c r="K27" s="1965"/>
      <c r="L27" s="1965"/>
      <c r="M27" s="1965"/>
      <c r="N27" s="1965"/>
    </row>
    <row r="28" spans="2:14" s="821" customFormat="1" ht="16.5" customHeight="1" x14ac:dyDescent="0.2">
      <c r="B28" s="1923" t="s">
        <v>39</v>
      </c>
      <c r="C28" s="1963">
        <v>172</v>
      </c>
      <c r="D28" s="1964">
        <v>1291.4000000000001</v>
      </c>
      <c r="E28" s="1964">
        <v>602.6</v>
      </c>
      <c r="F28" s="1964">
        <v>11.7</v>
      </c>
      <c r="G28" s="1964">
        <v>675.7</v>
      </c>
      <c r="H28" s="1964">
        <v>1.5</v>
      </c>
      <c r="J28" s="1965"/>
      <c r="K28" s="1965"/>
      <c r="L28" s="1965"/>
      <c r="M28" s="1965"/>
      <c r="N28" s="1965"/>
    </row>
    <row r="29" spans="2:14" s="821" customFormat="1" ht="16.5" customHeight="1" x14ac:dyDescent="0.2">
      <c r="B29" s="1923" t="s">
        <v>40</v>
      </c>
      <c r="C29" s="1963">
        <v>15</v>
      </c>
      <c r="D29" s="1964">
        <v>61.3</v>
      </c>
      <c r="E29" s="1964">
        <v>59.2</v>
      </c>
      <c r="F29" s="1964">
        <v>0</v>
      </c>
      <c r="G29" s="1964">
        <v>2.1</v>
      </c>
      <c r="H29" s="1964">
        <v>0</v>
      </c>
      <c r="J29" s="1962"/>
      <c r="K29" s="1962"/>
      <c r="L29" s="1962"/>
      <c r="M29" s="1962"/>
      <c r="N29" s="1962"/>
    </row>
    <row r="30" spans="2:14" s="821" customFormat="1" ht="16.5" customHeight="1" x14ac:dyDescent="0.2">
      <c r="B30" s="1923" t="s">
        <v>41</v>
      </c>
      <c r="C30" s="1963">
        <v>21</v>
      </c>
      <c r="D30" s="1964">
        <v>157</v>
      </c>
      <c r="E30" s="1964">
        <v>116.3</v>
      </c>
      <c r="F30" s="1964">
        <v>5.2</v>
      </c>
      <c r="G30" s="1964">
        <v>35.5</v>
      </c>
      <c r="H30" s="1964">
        <v>0</v>
      </c>
      <c r="J30" s="1962"/>
      <c r="K30" s="1962"/>
      <c r="L30" s="1962"/>
      <c r="M30" s="1962"/>
      <c r="N30" s="1962"/>
    </row>
    <row r="31" spans="2:14" s="816" customFormat="1" ht="16.5" customHeight="1" x14ac:dyDescent="0.2">
      <c r="B31" s="1923" t="s">
        <v>42</v>
      </c>
      <c r="C31" s="1963">
        <v>67</v>
      </c>
      <c r="D31" s="1964">
        <v>288.89999999999998</v>
      </c>
      <c r="E31" s="1964">
        <v>236.6</v>
      </c>
      <c r="F31" s="1964">
        <v>1.5</v>
      </c>
      <c r="G31" s="1964">
        <v>50.8</v>
      </c>
      <c r="H31" s="1964">
        <v>0</v>
      </c>
      <c r="J31" s="1962"/>
      <c r="K31" s="1962"/>
      <c r="L31" s="1962"/>
      <c r="M31" s="1962"/>
      <c r="N31" s="1962"/>
    </row>
    <row r="32" spans="2:14" s="821" customFormat="1" ht="16.5" customHeight="1" x14ac:dyDescent="0.2">
      <c r="B32" s="1923" t="s">
        <v>43</v>
      </c>
      <c r="C32" s="1963">
        <v>14</v>
      </c>
      <c r="D32" s="1964">
        <v>114.7</v>
      </c>
      <c r="E32" s="1964">
        <v>71.900000000000006</v>
      </c>
      <c r="F32" s="1964">
        <v>0</v>
      </c>
      <c r="G32" s="1964">
        <v>41.3</v>
      </c>
      <c r="H32" s="1964">
        <v>1.5</v>
      </c>
      <c r="J32" s="1962"/>
      <c r="K32" s="1962"/>
      <c r="L32" s="1962"/>
      <c r="M32" s="1962"/>
      <c r="N32" s="1962"/>
    </row>
    <row r="33" spans="2:14" s="821" customFormat="1" ht="16.5" customHeight="1" x14ac:dyDescent="0.2">
      <c r="B33" s="1923" t="s">
        <v>44</v>
      </c>
      <c r="C33" s="1963">
        <v>55</v>
      </c>
      <c r="D33" s="1964">
        <v>669.6</v>
      </c>
      <c r="E33" s="1964">
        <v>118.6</v>
      </c>
      <c r="F33" s="1964">
        <v>5</v>
      </c>
      <c r="G33" s="1964">
        <v>546</v>
      </c>
      <c r="H33" s="1964">
        <v>0</v>
      </c>
      <c r="J33" s="1962"/>
      <c r="K33" s="1962"/>
      <c r="L33" s="1962"/>
      <c r="M33" s="1962"/>
      <c r="N33" s="1962"/>
    </row>
    <row r="34" spans="2:14" s="821" customFormat="1" ht="16.5" customHeight="1" x14ac:dyDescent="0.2">
      <c r="B34" s="1923" t="s">
        <v>45</v>
      </c>
      <c r="C34" s="1963">
        <v>74</v>
      </c>
      <c r="D34" s="1964">
        <v>834.3</v>
      </c>
      <c r="E34" s="1964">
        <v>128.80000000000001</v>
      </c>
      <c r="F34" s="1964">
        <v>22.5</v>
      </c>
      <c r="G34" s="1964">
        <v>683</v>
      </c>
      <c r="H34" s="1964">
        <v>0.1</v>
      </c>
      <c r="J34" s="1965"/>
      <c r="K34" s="1965"/>
      <c r="L34" s="1965"/>
      <c r="M34" s="1965"/>
      <c r="N34" s="1965"/>
    </row>
    <row r="35" spans="2:14" s="816" customFormat="1" ht="16.5" customHeight="1" x14ac:dyDescent="0.2">
      <c r="B35" s="1917" t="s">
        <v>46</v>
      </c>
      <c r="C35" s="1959">
        <v>54</v>
      </c>
      <c r="D35" s="1960">
        <v>327.3</v>
      </c>
      <c r="E35" s="1960">
        <v>43.1</v>
      </c>
      <c r="F35" s="1960">
        <v>48.4</v>
      </c>
      <c r="G35" s="1960">
        <v>235.9</v>
      </c>
      <c r="H35" s="1960">
        <v>0</v>
      </c>
      <c r="J35" s="1962"/>
      <c r="K35" s="1962"/>
      <c r="L35" s="1962"/>
      <c r="M35" s="1962"/>
      <c r="N35" s="1962"/>
    </row>
    <row r="36" spans="2:14" s="816" customFormat="1" ht="16.5" customHeight="1" x14ac:dyDescent="0.2">
      <c r="B36" s="1932" t="s">
        <v>47</v>
      </c>
      <c r="C36" s="1959">
        <v>35</v>
      </c>
      <c r="D36" s="1960">
        <v>413.2</v>
      </c>
      <c r="E36" s="1960">
        <v>105.9</v>
      </c>
      <c r="F36" s="1960">
        <v>93.5</v>
      </c>
      <c r="G36" s="1960">
        <v>209.5</v>
      </c>
      <c r="H36" s="1960">
        <v>4.3</v>
      </c>
      <c r="J36" s="1962"/>
      <c r="K36" s="1962"/>
      <c r="L36" s="1962"/>
      <c r="M36" s="1962"/>
      <c r="N36" s="1962"/>
    </row>
    <row r="37" spans="2:14" s="821" customFormat="1" ht="16.5" customHeight="1" x14ac:dyDescent="0.2">
      <c r="B37" s="3036"/>
      <c r="C37" s="3037" t="s">
        <v>2217</v>
      </c>
      <c r="D37" s="2408" t="s">
        <v>2218</v>
      </c>
      <c r="E37" s="2408"/>
      <c r="F37" s="2408"/>
      <c r="G37" s="2408"/>
      <c r="H37" s="2409"/>
    </row>
    <row r="38" spans="2:14" s="821" customFormat="1" ht="16.5" customHeight="1" x14ac:dyDescent="0.2">
      <c r="B38" s="3036"/>
      <c r="C38" s="3037"/>
      <c r="D38" s="3037" t="s">
        <v>177</v>
      </c>
      <c r="E38" s="3037" t="s">
        <v>2219</v>
      </c>
      <c r="F38" s="3037"/>
      <c r="G38" s="3037"/>
      <c r="H38" s="3038"/>
    </row>
    <row r="39" spans="2:14" s="816" customFormat="1" ht="27" customHeight="1" x14ac:dyDescent="0.2">
      <c r="B39" s="3036"/>
      <c r="C39" s="3037"/>
      <c r="D39" s="3037"/>
      <c r="E39" s="1967" t="s">
        <v>460</v>
      </c>
      <c r="F39" s="812" t="s">
        <v>2199</v>
      </c>
      <c r="G39" s="1967" t="s">
        <v>2220</v>
      </c>
      <c r="H39" s="1968" t="s">
        <v>2221</v>
      </c>
    </row>
    <row r="40" spans="2:14" s="816" customFormat="1" ht="4.5" customHeight="1" x14ac:dyDescent="0.2">
      <c r="B40" s="1969"/>
      <c r="C40" s="1970"/>
      <c r="D40" s="1970"/>
      <c r="E40" s="1970"/>
      <c r="F40" s="1513"/>
      <c r="G40" s="1970"/>
      <c r="H40" s="1970"/>
    </row>
    <row r="41" spans="2:14" s="638" customFormat="1" ht="12" customHeight="1" x14ac:dyDescent="0.15">
      <c r="B41" s="3039" t="s">
        <v>200</v>
      </c>
      <c r="C41" s="3039"/>
      <c r="D41" s="3039"/>
      <c r="E41" s="3039"/>
      <c r="F41" s="3039"/>
      <c r="G41" s="3039"/>
      <c r="H41" s="3039"/>
      <c r="I41" s="1971"/>
    </row>
    <row r="42" spans="2:14" s="1972" customFormat="1" ht="21" customHeight="1" x14ac:dyDescent="0.2">
      <c r="B42" s="3039" t="s">
        <v>2222</v>
      </c>
      <c r="C42" s="3039"/>
      <c r="D42" s="3039"/>
      <c r="E42" s="3039"/>
      <c r="F42" s="3039"/>
      <c r="G42" s="3039"/>
      <c r="H42" s="3039"/>
    </row>
    <row r="43" spans="2:14" s="1972" customFormat="1" ht="12" customHeight="1" x14ac:dyDescent="0.2">
      <c r="B43" s="3039" t="s">
        <v>2223</v>
      </c>
      <c r="C43" s="3039"/>
      <c r="D43" s="3039"/>
      <c r="E43" s="3039"/>
      <c r="F43" s="3039"/>
      <c r="G43" s="3039"/>
      <c r="H43" s="3039"/>
    </row>
    <row r="44" spans="2:14" s="1972" customFormat="1" ht="39.75" customHeight="1" x14ac:dyDescent="0.2">
      <c r="B44" s="3039" t="s">
        <v>2224</v>
      </c>
      <c r="C44" s="3039"/>
      <c r="D44" s="3039"/>
      <c r="E44" s="3039"/>
      <c r="F44" s="3039"/>
      <c r="G44" s="3039"/>
      <c r="H44" s="3039"/>
    </row>
    <row r="45" spans="2:14" s="1972" customFormat="1" ht="30" customHeight="1" x14ac:dyDescent="0.2">
      <c r="B45" s="3039" t="s">
        <v>2225</v>
      </c>
      <c r="C45" s="3039"/>
      <c r="D45" s="3039"/>
      <c r="E45" s="3039"/>
      <c r="F45" s="3039"/>
      <c r="G45" s="3039"/>
      <c r="H45" s="3039"/>
    </row>
    <row r="46" spans="2:14" s="821" customFormat="1" ht="4.5" customHeight="1" x14ac:dyDescent="0.2">
      <c r="B46" s="1973"/>
      <c r="C46" s="1973"/>
      <c r="D46" s="1973"/>
      <c r="E46" s="1973"/>
      <c r="F46" s="1973"/>
      <c r="G46" s="1973"/>
      <c r="H46" s="1973"/>
    </row>
    <row r="47" spans="2:14" s="821" customFormat="1" ht="12" customHeight="1" x14ac:dyDescent="0.2">
      <c r="B47" s="3040" t="s">
        <v>64</v>
      </c>
      <c r="C47" s="3040"/>
      <c r="D47" s="3040"/>
      <c r="E47" s="3040"/>
      <c r="F47" s="1973"/>
      <c r="G47" s="1973"/>
      <c r="H47" s="1973"/>
    </row>
    <row r="48" spans="2:14" s="821" customFormat="1" ht="12" customHeight="1" x14ac:dyDescent="0.2">
      <c r="B48" s="3035" t="s">
        <v>2226</v>
      </c>
      <c r="C48" s="3035"/>
      <c r="D48" s="3035"/>
      <c r="E48" s="1973"/>
      <c r="F48" s="1973"/>
      <c r="G48" s="1973"/>
      <c r="H48" s="1973"/>
    </row>
  </sheetData>
  <mergeCells count="19">
    <mergeCell ref="B1:H1"/>
    <mergeCell ref="B2:H2"/>
    <mergeCell ref="B4:B6"/>
    <mergeCell ref="C4:C6"/>
    <mergeCell ref="D4:H4"/>
    <mergeCell ref="D5:D6"/>
    <mergeCell ref="E5:H5"/>
    <mergeCell ref="B48:D48"/>
    <mergeCell ref="B37:B39"/>
    <mergeCell ref="C37:C39"/>
    <mergeCell ref="D37:H37"/>
    <mergeCell ref="D38:D39"/>
    <mergeCell ref="E38:H38"/>
    <mergeCell ref="B41:H41"/>
    <mergeCell ref="B42:H42"/>
    <mergeCell ref="B43:H43"/>
    <mergeCell ref="B44:H44"/>
    <mergeCell ref="B45:H45"/>
    <mergeCell ref="B47:E47"/>
  </mergeCells>
  <conditionalFormatting sqref="E7:H36">
    <cfRule type="cellIs" dxfId="2" priority="1" operator="between">
      <formula>0.00001</formula>
      <formula>0.049</formula>
    </cfRule>
  </conditionalFormatting>
  <hyperlinks>
    <hyperlink ref="B48" r:id="rId1"/>
    <hyperlink ref="D4:H4" r:id="rId2" display="Pessoal em I&amp;D (ETI)"/>
    <hyperlink ref="D37:H37" r:id="rId3" display="R&amp;D personnel (FTE)"/>
    <hyperlink ref="J2" location="Indice!A1" display="(Voltar ao Índice)"/>
  </hyperlinks>
  <printOptions horizontalCentered="1"/>
  <pageMargins left="0.27559055118110237" right="0.27559055118110237" top="0.6692913385826772" bottom="0.27559055118110237" header="0" footer="0"/>
  <pageSetup paperSize="9" scale="95" orientation="portrait" r:id="rId4"/>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8"/>
  <sheetViews>
    <sheetView showGridLines="0" workbookViewId="0">
      <selection activeCell="B2" sqref="B2:L2"/>
    </sheetView>
  </sheetViews>
  <sheetFormatPr defaultColWidth="9.140625" defaultRowHeight="11.25" x14ac:dyDescent="0.2"/>
  <cols>
    <col min="1" max="1" width="6.7109375" style="1974" customWidth="1"/>
    <col min="2" max="2" width="20.7109375" style="1974" customWidth="1"/>
    <col min="3" max="3" width="8.85546875" style="1974" customWidth="1"/>
    <col min="4" max="4" width="9" style="1974" customWidth="1"/>
    <col min="5" max="5" width="8.28515625" style="1974" customWidth="1"/>
    <col min="6" max="6" width="8.85546875" style="1974" customWidth="1"/>
    <col min="7" max="7" width="8.5703125" style="1974" customWidth="1"/>
    <col min="8" max="9" width="8.85546875" style="1974" customWidth="1"/>
    <col min="10" max="10" width="8.28515625" style="1974" customWidth="1"/>
    <col min="11" max="11" width="8.5703125" style="1974" customWidth="1"/>
    <col min="12" max="12" width="8.28515625" style="1974" customWidth="1"/>
    <col min="13" max="13" width="6.7109375" style="1974" customWidth="1"/>
    <col min="14" max="14" width="15.5703125" style="1974" bestFit="1" customWidth="1"/>
    <col min="15" max="16384" width="9.140625" style="1974"/>
  </cols>
  <sheetData>
    <row r="1" spans="2:14" s="1975" customFormat="1" ht="30" customHeight="1" x14ac:dyDescent="0.2">
      <c r="B1" s="3033" t="s">
        <v>2227</v>
      </c>
      <c r="C1" s="3033"/>
      <c r="D1" s="3033"/>
      <c r="E1" s="3033"/>
      <c r="F1" s="3033"/>
      <c r="G1" s="3033"/>
      <c r="H1" s="3033"/>
      <c r="I1" s="3033"/>
      <c r="J1" s="3033"/>
      <c r="K1" s="3033"/>
      <c r="L1" s="3033"/>
    </row>
    <row r="2" spans="2:14" s="1976" customFormat="1" ht="30" customHeight="1" x14ac:dyDescent="0.2">
      <c r="B2" s="3033" t="s">
        <v>2228</v>
      </c>
      <c r="C2" s="3033"/>
      <c r="D2" s="3033"/>
      <c r="E2" s="3033"/>
      <c r="F2" s="3033"/>
      <c r="G2" s="3033"/>
      <c r="H2" s="3033"/>
      <c r="I2" s="3033"/>
      <c r="J2" s="3033"/>
      <c r="K2" s="3033"/>
      <c r="L2" s="3033"/>
      <c r="N2" s="2158" t="s">
        <v>2377</v>
      </c>
    </row>
    <row r="3" spans="2:14" s="1979" customFormat="1" ht="12" customHeight="1" x14ac:dyDescent="0.2">
      <c r="B3" s="1977" t="s">
        <v>413</v>
      </c>
      <c r="C3" s="1954"/>
      <c r="D3" s="1954"/>
      <c r="E3" s="1954"/>
      <c r="F3" s="1954"/>
      <c r="G3" s="1954"/>
      <c r="H3" s="1954"/>
      <c r="I3" s="1954"/>
      <c r="J3" s="1954"/>
      <c r="K3" s="1954"/>
      <c r="L3" s="1978" t="s">
        <v>2229</v>
      </c>
    </row>
    <row r="4" spans="2:14" ht="16.5" customHeight="1" x14ac:dyDescent="0.2">
      <c r="B4" s="3042"/>
      <c r="C4" s="3049" t="s">
        <v>2230</v>
      </c>
      <c r="D4" s="3049"/>
      <c r="E4" s="3049"/>
      <c r="F4" s="3049"/>
      <c r="G4" s="3049"/>
      <c r="H4" s="3049"/>
      <c r="I4" s="3049"/>
      <c r="J4" s="3049"/>
      <c r="K4" s="3049"/>
      <c r="L4" s="2797"/>
      <c r="M4" s="1980"/>
    </row>
    <row r="5" spans="2:14" ht="16.5" customHeight="1" x14ac:dyDescent="0.2">
      <c r="B5" s="3042"/>
      <c r="C5" s="2740" t="s">
        <v>177</v>
      </c>
      <c r="D5" s="2408" t="s">
        <v>2215</v>
      </c>
      <c r="E5" s="2408"/>
      <c r="F5" s="2408"/>
      <c r="G5" s="2408"/>
      <c r="H5" s="3043" t="s">
        <v>2231</v>
      </c>
      <c r="I5" s="3043"/>
      <c r="J5" s="3043"/>
      <c r="K5" s="3043"/>
      <c r="L5" s="2804"/>
    </row>
    <row r="6" spans="2:14" ht="49.5" customHeight="1" x14ac:dyDescent="0.2">
      <c r="B6" s="3042"/>
      <c r="C6" s="2740"/>
      <c r="D6" s="1494" t="s">
        <v>431</v>
      </c>
      <c r="E6" s="1494" t="s">
        <v>2186</v>
      </c>
      <c r="F6" s="1494" t="s">
        <v>2187</v>
      </c>
      <c r="G6" s="1494" t="s">
        <v>2216</v>
      </c>
      <c r="H6" s="1494" t="s">
        <v>431</v>
      </c>
      <c r="I6" s="1494" t="s">
        <v>2186</v>
      </c>
      <c r="J6" s="1494" t="s">
        <v>2187</v>
      </c>
      <c r="K6" s="1494" t="s">
        <v>2216</v>
      </c>
      <c r="L6" s="1981" t="s">
        <v>2232</v>
      </c>
    </row>
    <row r="7" spans="2:14" s="1984" customFormat="1" ht="16.5" customHeight="1" x14ac:dyDescent="0.2">
      <c r="B7" s="1917" t="s">
        <v>17</v>
      </c>
      <c r="C7" s="1982">
        <v>2388466.9</v>
      </c>
      <c r="D7" s="1982">
        <v>1156466.1000000001</v>
      </c>
      <c r="E7" s="1982">
        <v>125527.1</v>
      </c>
      <c r="F7" s="1982">
        <v>1068139.6000000001</v>
      </c>
      <c r="G7" s="1982">
        <v>38334.199999999997</v>
      </c>
      <c r="H7" s="1982">
        <v>1060411.5</v>
      </c>
      <c r="I7" s="1982">
        <v>1018448.1</v>
      </c>
      <c r="J7" s="1982">
        <v>87542.399999999994</v>
      </c>
      <c r="K7" s="1982">
        <v>30661.200000000001</v>
      </c>
      <c r="L7" s="1982">
        <v>191403.7</v>
      </c>
      <c r="M7" s="1983"/>
    </row>
    <row r="8" spans="2:14" s="816" customFormat="1" ht="16.5" customHeight="1" x14ac:dyDescent="0.2">
      <c r="B8" s="1917" t="s">
        <v>18</v>
      </c>
      <c r="C8" s="1982">
        <v>2362998.5</v>
      </c>
      <c r="D8" s="1982">
        <v>1152521.3999999999</v>
      </c>
      <c r="E8" s="1982">
        <v>119984.7</v>
      </c>
      <c r="F8" s="1982">
        <v>1052270.7</v>
      </c>
      <c r="G8" s="1982">
        <v>38221.699999999997</v>
      </c>
      <c r="H8" s="1982">
        <v>1056441.6000000001</v>
      </c>
      <c r="I8" s="1982">
        <v>999220</v>
      </c>
      <c r="J8" s="1982">
        <v>86778.5</v>
      </c>
      <c r="K8" s="1982">
        <v>30205.4</v>
      </c>
      <c r="L8" s="1982">
        <v>190352.9</v>
      </c>
      <c r="M8" s="1983"/>
    </row>
    <row r="9" spans="2:14" s="821" customFormat="1" ht="16.5" customHeight="1" x14ac:dyDescent="0.2">
      <c r="B9" s="1923" t="s">
        <v>19</v>
      </c>
      <c r="C9" s="1985">
        <v>748158</v>
      </c>
      <c r="D9" s="1985">
        <v>373277.1</v>
      </c>
      <c r="E9" s="1985">
        <v>38593.4</v>
      </c>
      <c r="F9" s="1985">
        <v>332736.7</v>
      </c>
      <c r="G9" s="1985">
        <v>3550.8</v>
      </c>
      <c r="H9" s="1985">
        <v>349487.8</v>
      </c>
      <c r="I9" s="1985">
        <v>315305.09999999998</v>
      </c>
      <c r="J9" s="1985">
        <v>37780.699999999997</v>
      </c>
      <c r="K9" s="1985">
        <v>2506.6</v>
      </c>
      <c r="L9" s="1985">
        <v>43077.8</v>
      </c>
      <c r="M9" s="1986"/>
    </row>
    <row r="10" spans="2:14" s="821" customFormat="1" ht="16.5" customHeight="1" x14ac:dyDescent="0.2">
      <c r="B10" s="1923" t="s">
        <v>20</v>
      </c>
      <c r="C10" s="1985">
        <v>13560.9</v>
      </c>
      <c r="D10" s="1985">
        <v>11026.4</v>
      </c>
      <c r="E10" s="1985">
        <v>70.900000000000006</v>
      </c>
      <c r="F10" s="1985">
        <v>2463.6999999999998</v>
      </c>
      <c r="G10" s="1985">
        <v>0</v>
      </c>
      <c r="H10" s="1985">
        <v>10900</v>
      </c>
      <c r="I10" s="1985">
        <v>2238.1999999999998</v>
      </c>
      <c r="J10" s="1985">
        <v>207.7</v>
      </c>
      <c r="K10" s="1985">
        <v>62</v>
      </c>
      <c r="L10" s="1985">
        <v>153.1</v>
      </c>
      <c r="M10" s="1986"/>
    </row>
    <row r="11" spans="2:14" s="821" customFormat="1" ht="16.5" customHeight="1" x14ac:dyDescent="0.2">
      <c r="B11" s="1923" t="s">
        <v>22</v>
      </c>
      <c r="C11" s="1985">
        <v>102700.6</v>
      </c>
      <c r="D11" s="1985">
        <v>35466.199999999997</v>
      </c>
      <c r="E11" s="1985">
        <v>9179.5</v>
      </c>
      <c r="F11" s="1985">
        <v>57670.7</v>
      </c>
      <c r="G11" s="1985">
        <v>384.1</v>
      </c>
      <c r="H11" s="1985">
        <v>34425.300000000003</v>
      </c>
      <c r="I11" s="1985">
        <v>55371.7</v>
      </c>
      <c r="J11" s="1985">
        <v>2735.4</v>
      </c>
      <c r="K11" s="1985">
        <v>348</v>
      </c>
      <c r="L11" s="1985">
        <v>9820.2000000000007</v>
      </c>
      <c r="M11" s="1986"/>
    </row>
    <row r="12" spans="2:14" s="821" customFormat="1" ht="16.5" customHeight="1" x14ac:dyDescent="0.2">
      <c r="B12" s="1923" t="s">
        <v>23</v>
      </c>
      <c r="C12" s="1985">
        <v>59710.7</v>
      </c>
      <c r="D12" s="1985">
        <v>35698.400000000001</v>
      </c>
      <c r="E12" s="1985">
        <v>1529.1</v>
      </c>
      <c r="F12" s="1985">
        <v>22483.200000000001</v>
      </c>
      <c r="G12" s="1985">
        <v>0</v>
      </c>
      <c r="H12" s="1985">
        <v>32592.1</v>
      </c>
      <c r="I12" s="1985">
        <v>24067.7</v>
      </c>
      <c r="J12" s="1985">
        <v>1462.2</v>
      </c>
      <c r="K12" s="1985">
        <v>226.8</v>
      </c>
      <c r="L12" s="1985">
        <v>1361.8</v>
      </c>
      <c r="M12" s="1986"/>
    </row>
    <row r="13" spans="2:14" s="821" customFormat="1" ht="16.5" customHeight="1" x14ac:dyDescent="0.2">
      <c r="B13" s="1923" t="s">
        <v>24</v>
      </c>
      <c r="C13" s="1985">
        <v>533800.30000000005</v>
      </c>
      <c r="D13" s="1985">
        <v>284058.8</v>
      </c>
      <c r="E13" s="1985">
        <v>27728.5</v>
      </c>
      <c r="F13" s="1985">
        <v>218846.3</v>
      </c>
      <c r="G13" s="1985">
        <v>3166.7</v>
      </c>
      <c r="H13" s="1985">
        <v>264686.8</v>
      </c>
      <c r="I13" s="1985">
        <v>203507.20000000001</v>
      </c>
      <c r="J13" s="1985">
        <v>32700.2</v>
      </c>
      <c r="K13" s="1985">
        <v>1852.2</v>
      </c>
      <c r="L13" s="1985">
        <v>31054</v>
      </c>
      <c r="M13" s="1986"/>
    </row>
    <row r="14" spans="2:14" s="821" customFormat="1" ht="16.5" customHeight="1" x14ac:dyDescent="0.2">
      <c r="B14" s="1923" t="s">
        <v>25</v>
      </c>
      <c r="C14" s="1985">
        <v>1028</v>
      </c>
      <c r="D14" s="1985">
        <v>881.6</v>
      </c>
      <c r="E14" s="1985">
        <v>0</v>
      </c>
      <c r="F14" s="1985">
        <v>146.4</v>
      </c>
      <c r="G14" s="1985">
        <v>0</v>
      </c>
      <c r="H14" s="1985">
        <v>881.6</v>
      </c>
      <c r="I14" s="1985">
        <v>0</v>
      </c>
      <c r="J14" s="1985">
        <v>146.4</v>
      </c>
      <c r="K14" s="1985">
        <v>0</v>
      </c>
      <c r="L14" s="1985">
        <v>0</v>
      </c>
      <c r="M14" s="1986"/>
    </row>
    <row r="15" spans="2:14" s="821" customFormat="1" ht="16.5" customHeight="1" x14ac:dyDescent="0.2">
      <c r="B15" s="1923" t="s">
        <v>26</v>
      </c>
      <c r="C15" s="1985">
        <v>5070.8</v>
      </c>
      <c r="D15" s="1985">
        <v>4190.6000000000004</v>
      </c>
      <c r="E15" s="1985">
        <v>0</v>
      </c>
      <c r="F15" s="1985">
        <v>880.2</v>
      </c>
      <c r="G15" s="1985">
        <v>0</v>
      </c>
      <c r="H15" s="1985">
        <v>4092.1</v>
      </c>
      <c r="I15" s="1985">
        <v>779.3</v>
      </c>
      <c r="J15" s="1985">
        <v>199.4</v>
      </c>
      <c r="K15" s="1985">
        <v>0</v>
      </c>
      <c r="L15" s="1985">
        <v>0</v>
      </c>
      <c r="M15" s="1986"/>
    </row>
    <row r="16" spans="2:14" s="821" customFormat="1" ht="16.5" customHeight="1" x14ac:dyDescent="0.2">
      <c r="B16" s="1923" t="s">
        <v>27</v>
      </c>
      <c r="C16" s="1985">
        <v>21450.9</v>
      </c>
      <c r="D16" s="1985">
        <v>1315.5</v>
      </c>
      <c r="E16" s="1985">
        <v>85.4</v>
      </c>
      <c r="F16" s="1985">
        <v>20050</v>
      </c>
      <c r="G16" s="1985">
        <v>0</v>
      </c>
      <c r="H16" s="1985">
        <v>1258.7</v>
      </c>
      <c r="I16" s="1985">
        <v>19303.2</v>
      </c>
      <c r="J16" s="1985">
        <v>262.10000000000002</v>
      </c>
      <c r="K16" s="1985">
        <v>17.7</v>
      </c>
      <c r="L16" s="1985">
        <v>609.1</v>
      </c>
      <c r="M16" s="1986"/>
    </row>
    <row r="17" spans="2:13" s="821" customFormat="1" ht="16.5" customHeight="1" x14ac:dyDescent="0.2">
      <c r="B17" s="1923" t="s">
        <v>28</v>
      </c>
      <c r="C17" s="1985">
        <v>10835.9</v>
      </c>
      <c r="D17" s="1985">
        <v>639.70000000000005</v>
      </c>
      <c r="E17" s="1985">
        <v>0</v>
      </c>
      <c r="F17" s="1985">
        <v>10196.200000000001</v>
      </c>
      <c r="G17" s="1985">
        <v>0</v>
      </c>
      <c r="H17" s="1985">
        <v>651.1</v>
      </c>
      <c r="I17" s="1985">
        <v>10037.700000000001</v>
      </c>
      <c r="J17" s="1985">
        <v>67.3</v>
      </c>
      <c r="K17" s="1985">
        <v>0</v>
      </c>
      <c r="L17" s="1985">
        <v>79.8</v>
      </c>
      <c r="M17" s="1986"/>
    </row>
    <row r="18" spans="2:13" s="821" customFormat="1" ht="16.5" customHeight="1" x14ac:dyDescent="0.2">
      <c r="B18" s="1930" t="s">
        <v>29</v>
      </c>
      <c r="C18" s="1985">
        <v>447220.5</v>
      </c>
      <c r="D18" s="1985">
        <v>232593.6</v>
      </c>
      <c r="E18" s="1985">
        <v>8064.4</v>
      </c>
      <c r="F18" s="1985">
        <v>203936.8</v>
      </c>
      <c r="G18" s="1985">
        <v>2625.7</v>
      </c>
      <c r="H18" s="1985">
        <v>209904.4</v>
      </c>
      <c r="I18" s="1985">
        <v>203532.7</v>
      </c>
      <c r="J18" s="1985">
        <v>7726.6</v>
      </c>
      <c r="K18" s="1985">
        <v>1390.8</v>
      </c>
      <c r="L18" s="1985">
        <v>24666.1</v>
      </c>
      <c r="M18" s="1986"/>
    </row>
    <row r="19" spans="2:13" s="821" customFormat="1" ht="16.5" customHeight="1" x14ac:dyDescent="0.2">
      <c r="B19" s="1923" t="s">
        <v>30</v>
      </c>
      <c r="C19" s="1985">
        <v>57326.9</v>
      </c>
      <c r="D19" s="1985">
        <v>55330.5</v>
      </c>
      <c r="E19" s="1985">
        <v>161.30000000000001</v>
      </c>
      <c r="F19" s="1985">
        <v>1827.1</v>
      </c>
      <c r="G19" s="1985">
        <v>8</v>
      </c>
      <c r="H19" s="1985">
        <v>50653.1</v>
      </c>
      <c r="I19" s="1985">
        <v>5088.8</v>
      </c>
      <c r="J19" s="1985">
        <v>153.5</v>
      </c>
      <c r="K19" s="1985">
        <v>8</v>
      </c>
      <c r="L19" s="1985">
        <v>1423.5</v>
      </c>
      <c r="M19" s="1986"/>
    </row>
    <row r="20" spans="2:13" s="821" customFormat="1" ht="16.5" customHeight="1" x14ac:dyDescent="0.2">
      <c r="B20" s="1923" t="s">
        <v>31</v>
      </c>
      <c r="C20" s="1985">
        <v>142121.9</v>
      </c>
      <c r="D20" s="1985">
        <v>77420.899999999994</v>
      </c>
      <c r="E20" s="1985">
        <v>618.6</v>
      </c>
      <c r="F20" s="1985">
        <v>64082.400000000001</v>
      </c>
      <c r="G20" s="1985">
        <v>0</v>
      </c>
      <c r="H20" s="1985">
        <v>68995.399999999994</v>
      </c>
      <c r="I20" s="1985">
        <v>62836.4</v>
      </c>
      <c r="J20" s="1985">
        <v>1246</v>
      </c>
      <c r="K20" s="1985">
        <v>107.8</v>
      </c>
      <c r="L20" s="1985">
        <v>8936.2999999999993</v>
      </c>
      <c r="M20" s="1986"/>
    </row>
    <row r="21" spans="2:13" s="821" customFormat="1" ht="16.5" customHeight="1" x14ac:dyDescent="0.2">
      <c r="B21" s="1923" t="s">
        <v>32</v>
      </c>
      <c r="C21" s="1985">
        <v>153139</v>
      </c>
      <c r="D21" s="1985">
        <v>42870.400000000001</v>
      </c>
      <c r="E21" s="1985">
        <v>5567.1</v>
      </c>
      <c r="F21" s="1985">
        <v>102083.7</v>
      </c>
      <c r="G21" s="1985">
        <v>2617.8000000000002</v>
      </c>
      <c r="H21" s="1985">
        <v>37048.9</v>
      </c>
      <c r="I21" s="1985">
        <v>100914.6</v>
      </c>
      <c r="J21" s="1985">
        <v>2486.5</v>
      </c>
      <c r="K21" s="1985">
        <v>1049.7</v>
      </c>
      <c r="L21" s="1985">
        <v>11639.2</v>
      </c>
      <c r="M21" s="1986"/>
    </row>
    <row r="22" spans="2:13" s="821" customFormat="1" ht="16.5" customHeight="1" x14ac:dyDescent="0.2">
      <c r="B22" s="1923" t="s">
        <v>33</v>
      </c>
      <c r="C22" s="1985">
        <v>30941.7</v>
      </c>
      <c r="D22" s="1985">
        <v>22311.3</v>
      </c>
      <c r="E22" s="1985">
        <v>484.3</v>
      </c>
      <c r="F22" s="1985">
        <v>8146.1</v>
      </c>
      <c r="G22" s="1985">
        <v>0</v>
      </c>
      <c r="H22" s="1985">
        <v>20974.5</v>
      </c>
      <c r="I22" s="1985">
        <v>8777.1</v>
      </c>
      <c r="J22" s="1985">
        <v>665.1</v>
      </c>
      <c r="K22" s="1985">
        <v>0</v>
      </c>
      <c r="L22" s="1985">
        <v>524.9</v>
      </c>
      <c r="M22" s="1986"/>
    </row>
    <row r="23" spans="2:13" s="821" customFormat="1" ht="16.5" customHeight="1" x14ac:dyDescent="0.2">
      <c r="B23" s="1923" t="s">
        <v>34</v>
      </c>
      <c r="C23" s="1985">
        <v>16361.2</v>
      </c>
      <c r="D23" s="1985">
        <v>9229.2000000000007</v>
      </c>
      <c r="E23" s="1985">
        <v>479.2</v>
      </c>
      <c r="F23" s="1985">
        <v>6652.8</v>
      </c>
      <c r="G23" s="1985">
        <v>0</v>
      </c>
      <c r="H23" s="1985">
        <v>8205.1</v>
      </c>
      <c r="I23" s="1985">
        <v>4727.2</v>
      </c>
      <c r="J23" s="1985">
        <v>2458.6999999999998</v>
      </c>
      <c r="K23" s="1985">
        <v>216.1</v>
      </c>
      <c r="L23" s="1985">
        <v>754.1</v>
      </c>
      <c r="M23" s="1986"/>
    </row>
    <row r="24" spans="2:13" s="821" customFormat="1" ht="16.5" customHeight="1" x14ac:dyDescent="0.2">
      <c r="B24" s="1923" t="s">
        <v>35</v>
      </c>
      <c r="C24" s="1985">
        <v>8887.4</v>
      </c>
      <c r="D24" s="1985">
        <v>4140.5</v>
      </c>
      <c r="E24" s="1985">
        <v>465.8</v>
      </c>
      <c r="F24" s="1985">
        <v>4281.1000000000004</v>
      </c>
      <c r="G24" s="1985">
        <v>0</v>
      </c>
      <c r="H24" s="1985">
        <v>3969.3</v>
      </c>
      <c r="I24" s="1985">
        <v>4227.7</v>
      </c>
      <c r="J24" s="1985">
        <v>115.5</v>
      </c>
      <c r="K24" s="1985">
        <v>3.3</v>
      </c>
      <c r="L24" s="1985">
        <v>571.6</v>
      </c>
      <c r="M24" s="1986"/>
    </row>
    <row r="25" spans="2:13" s="821" customFormat="1" ht="16.5" customHeight="1" x14ac:dyDescent="0.2">
      <c r="B25" s="1923" t="s">
        <v>36</v>
      </c>
      <c r="C25" s="1985">
        <v>9983.2000000000007</v>
      </c>
      <c r="D25" s="1985">
        <v>6828.9</v>
      </c>
      <c r="E25" s="1985">
        <v>0</v>
      </c>
      <c r="F25" s="1985">
        <v>3154.4</v>
      </c>
      <c r="G25" s="1985">
        <v>0</v>
      </c>
      <c r="H25" s="1985">
        <v>6764.8</v>
      </c>
      <c r="I25" s="1985">
        <v>2600.5</v>
      </c>
      <c r="J25" s="1985">
        <v>320</v>
      </c>
      <c r="K25" s="1985">
        <v>1.9</v>
      </c>
      <c r="L25" s="1985">
        <v>296</v>
      </c>
      <c r="M25" s="1986"/>
    </row>
    <row r="26" spans="2:13" s="821" customFormat="1" ht="16.5" customHeight="1" x14ac:dyDescent="0.2">
      <c r="B26" s="1923" t="s">
        <v>37</v>
      </c>
      <c r="C26" s="1985">
        <v>28459.3</v>
      </c>
      <c r="D26" s="1985">
        <v>14461.9</v>
      </c>
      <c r="E26" s="1985">
        <v>288.10000000000002</v>
      </c>
      <c r="F26" s="1985">
        <v>13709.2</v>
      </c>
      <c r="G26" s="1985">
        <v>0</v>
      </c>
      <c r="H26" s="1985">
        <v>13293.2</v>
      </c>
      <c r="I26" s="1985">
        <v>14360.3</v>
      </c>
      <c r="J26" s="1985">
        <v>281.2</v>
      </c>
      <c r="K26" s="1985">
        <v>4</v>
      </c>
      <c r="L26" s="1985">
        <v>520.6</v>
      </c>
      <c r="M26" s="1986"/>
    </row>
    <row r="27" spans="2:13" s="821" customFormat="1" ht="16.5" customHeight="1" x14ac:dyDescent="0.2">
      <c r="B27" s="17" t="s">
        <v>38</v>
      </c>
      <c r="C27" s="1985">
        <v>1071716.2</v>
      </c>
      <c r="D27" s="1985">
        <v>509031.3</v>
      </c>
      <c r="E27" s="1985">
        <v>72204</v>
      </c>
      <c r="F27" s="1985">
        <v>458473.9</v>
      </c>
      <c r="G27" s="1985">
        <v>32007</v>
      </c>
      <c r="H27" s="1985">
        <v>463325.2</v>
      </c>
      <c r="I27" s="1985">
        <v>426458.6</v>
      </c>
      <c r="J27" s="1985">
        <v>39439.300000000003</v>
      </c>
      <c r="K27" s="1985">
        <v>26088.2</v>
      </c>
      <c r="L27" s="1985">
        <v>116404.9</v>
      </c>
      <c r="M27" s="1986"/>
    </row>
    <row r="28" spans="2:13" s="821" customFormat="1" ht="16.5" customHeight="1" x14ac:dyDescent="0.2">
      <c r="B28" s="1923" t="s">
        <v>39</v>
      </c>
      <c r="C28" s="1985">
        <v>65973.8</v>
      </c>
      <c r="D28" s="1985">
        <v>32712.5</v>
      </c>
      <c r="E28" s="1985">
        <v>464.3</v>
      </c>
      <c r="F28" s="1985">
        <v>32761.599999999999</v>
      </c>
      <c r="G28" s="1985">
        <v>35.5</v>
      </c>
      <c r="H28" s="1985">
        <v>29939.7</v>
      </c>
      <c r="I28" s="1985">
        <v>32422.5</v>
      </c>
      <c r="J28" s="1985">
        <v>404.9</v>
      </c>
      <c r="K28" s="1985">
        <v>137.30000000000001</v>
      </c>
      <c r="L28" s="1985">
        <v>3069.5</v>
      </c>
      <c r="M28" s="1986"/>
    </row>
    <row r="29" spans="2:13" s="821" customFormat="1" ht="16.5" customHeight="1" x14ac:dyDescent="0.2">
      <c r="B29" s="1923" t="s">
        <v>40</v>
      </c>
      <c r="C29" s="1985">
        <v>3005.5</v>
      </c>
      <c r="D29" s="1985">
        <v>2902.3</v>
      </c>
      <c r="E29" s="1985">
        <v>0</v>
      </c>
      <c r="F29" s="1985">
        <v>103.1</v>
      </c>
      <c r="G29" s="1985">
        <v>0</v>
      </c>
      <c r="H29" s="1985">
        <v>2804.9</v>
      </c>
      <c r="I29" s="1985">
        <v>70.7</v>
      </c>
      <c r="J29" s="1985">
        <v>103.1</v>
      </c>
      <c r="K29" s="1985">
        <v>0</v>
      </c>
      <c r="L29" s="1985">
        <v>26.7</v>
      </c>
      <c r="M29" s="1986"/>
    </row>
    <row r="30" spans="2:13" s="821" customFormat="1" ht="16.5" customHeight="1" x14ac:dyDescent="0.2">
      <c r="B30" s="1923" t="s">
        <v>41</v>
      </c>
      <c r="C30" s="1985">
        <v>8859</v>
      </c>
      <c r="D30" s="1985">
        <v>6607.6</v>
      </c>
      <c r="E30" s="1985">
        <v>255.5</v>
      </c>
      <c r="F30" s="1985">
        <v>1995.9</v>
      </c>
      <c r="G30" s="1985">
        <v>0</v>
      </c>
      <c r="H30" s="1985">
        <v>5794.1</v>
      </c>
      <c r="I30" s="1985">
        <v>2688.3</v>
      </c>
      <c r="J30" s="1985">
        <v>5</v>
      </c>
      <c r="K30" s="1985">
        <v>0</v>
      </c>
      <c r="L30" s="1985">
        <v>371.6</v>
      </c>
      <c r="M30" s="1986"/>
    </row>
    <row r="31" spans="2:13" s="816" customFormat="1" ht="16.5" customHeight="1" x14ac:dyDescent="0.2">
      <c r="B31" s="1923" t="s">
        <v>42</v>
      </c>
      <c r="C31" s="1985">
        <v>17982.5</v>
      </c>
      <c r="D31" s="1985">
        <v>14741.7</v>
      </c>
      <c r="E31" s="1985">
        <v>115</v>
      </c>
      <c r="F31" s="1985">
        <v>3125.8</v>
      </c>
      <c r="G31" s="1985">
        <v>0</v>
      </c>
      <c r="H31" s="1985">
        <v>13607.7</v>
      </c>
      <c r="I31" s="1985">
        <v>3594.7</v>
      </c>
      <c r="J31" s="1985">
        <v>226.1</v>
      </c>
      <c r="K31" s="1985">
        <v>2.9</v>
      </c>
      <c r="L31" s="1985">
        <v>551.1</v>
      </c>
      <c r="M31" s="1983"/>
    </row>
    <row r="32" spans="2:13" s="821" customFormat="1" ht="16.5" customHeight="1" x14ac:dyDescent="0.2">
      <c r="B32" s="1923" t="s">
        <v>43</v>
      </c>
      <c r="C32" s="1985">
        <v>6160.6</v>
      </c>
      <c r="D32" s="1985">
        <v>3988</v>
      </c>
      <c r="E32" s="1985">
        <v>0</v>
      </c>
      <c r="F32" s="1985">
        <v>2137.1</v>
      </c>
      <c r="G32" s="1985">
        <v>35.5</v>
      </c>
      <c r="H32" s="1985">
        <v>3619.2</v>
      </c>
      <c r="I32" s="1985">
        <v>2257.1999999999998</v>
      </c>
      <c r="J32" s="1985">
        <v>0</v>
      </c>
      <c r="K32" s="1985">
        <v>20.9</v>
      </c>
      <c r="L32" s="1985">
        <v>263.3</v>
      </c>
      <c r="M32" s="1986"/>
    </row>
    <row r="33" spans="2:13" s="821" customFormat="1" ht="16.5" customHeight="1" x14ac:dyDescent="0.2">
      <c r="B33" s="1923" t="s">
        <v>44</v>
      </c>
      <c r="C33" s="1985">
        <v>29966.2</v>
      </c>
      <c r="D33" s="1985">
        <v>4472.8</v>
      </c>
      <c r="E33" s="1985">
        <v>93.7</v>
      </c>
      <c r="F33" s="1985">
        <v>25399.599999999999</v>
      </c>
      <c r="G33" s="1985">
        <v>0</v>
      </c>
      <c r="H33" s="1985">
        <v>4113.8</v>
      </c>
      <c r="I33" s="1985">
        <v>23811.7</v>
      </c>
      <c r="J33" s="1985">
        <v>70.599999999999994</v>
      </c>
      <c r="K33" s="1985">
        <v>113.5</v>
      </c>
      <c r="L33" s="1985">
        <v>1856.7</v>
      </c>
      <c r="M33" s="1986"/>
    </row>
    <row r="34" spans="2:13" s="821" customFormat="1" ht="16.5" customHeight="1" x14ac:dyDescent="0.2">
      <c r="B34" s="1923" t="s">
        <v>45</v>
      </c>
      <c r="C34" s="1985">
        <v>29929.9</v>
      </c>
      <c r="D34" s="1985">
        <v>4906.8999999999996</v>
      </c>
      <c r="E34" s="1985">
        <v>658.6</v>
      </c>
      <c r="F34" s="1985">
        <v>24361.8</v>
      </c>
      <c r="G34" s="1985">
        <v>2.6</v>
      </c>
      <c r="H34" s="1985">
        <v>3784.6</v>
      </c>
      <c r="I34" s="1985">
        <v>21501.1</v>
      </c>
      <c r="J34" s="1985">
        <v>1427</v>
      </c>
      <c r="K34" s="1985">
        <v>82.5</v>
      </c>
      <c r="L34" s="1985">
        <v>3134.7</v>
      </c>
      <c r="M34" s="1986"/>
    </row>
    <row r="35" spans="2:13" s="816" customFormat="1" ht="16.5" customHeight="1" x14ac:dyDescent="0.2">
      <c r="B35" s="1917" t="s">
        <v>46</v>
      </c>
      <c r="C35" s="1982">
        <v>11817.5</v>
      </c>
      <c r="D35" s="1982">
        <v>873.5</v>
      </c>
      <c r="E35" s="1982">
        <v>2517</v>
      </c>
      <c r="F35" s="1982">
        <v>8427</v>
      </c>
      <c r="G35" s="1982">
        <v>0</v>
      </c>
      <c r="H35" s="1982">
        <v>887.7</v>
      </c>
      <c r="I35" s="1982">
        <v>10195.4</v>
      </c>
      <c r="J35" s="1982">
        <v>99.6</v>
      </c>
      <c r="K35" s="1982">
        <v>395.6</v>
      </c>
      <c r="L35" s="1982">
        <v>239.1</v>
      </c>
      <c r="M35" s="1983"/>
    </row>
    <row r="36" spans="2:13" s="816" customFormat="1" ht="16.5" customHeight="1" x14ac:dyDescent="0.2">
      <c r="B36" s="1932" t="s">
        <v>47</v>
      </c>
      <c r="C36" s="1982">
        <v>13651</v>
      </c>
      <c r="D36" s="1982">
        <v>3071.2</v>
      </c>
      <c r="E36" s="1982">
        <v>3025.4</v>
      </c>
      <c r="F36" s="1982">
        <v>7441.9</v>
      </c>
      <c r="G36" s="1982">
        <v>112.5</v>
      </c>
      <c r="H36" s="1982">
        <v>3082.2</v>
      </c>
      <c r="I36" s="1982">
        <v>9032.7000000000007</v>
      </c>
      <c r="J36" s="1982">
        <v>664.3</v>
      </c>
      <c r="K36" s="1982">
        <v>60.2</v>
      </c>
      <c r="L36" s="1982">
        <v>811.6</v>
      </c>
      <c r="M36" s="1983"/>
    </row>
    <row r="37" spans="2:13" s="821" customFormat="1" ht="16.5" customHeight="1" x14ac:dyDescent="0.2">
      <c r="B37" s="3044"/>
      <c r="C37" s="3045" t="s">
        <v>2233</v>
      </c>
      <c r="D37" s="3045"/>
      <c r="E37" s="3045"/>
      <c r="F37" s="3045"/>
      <c r="G37" s="3045"/>
      <c r="H37" s="3045"/>
      <c r="I37" s="3045"/>
      <c r="J37" s="3045"/>
      <c r="K37" s="3045"/>
      <c r="L37" s="3046"/>
      <c r="M37" s="1987"/>
    </row>
    <row r="38" spans="2:13" s="821" customFormat="1" ht="16.5" customHeight="1" x14ac:dyDescent="0.2">
      <c r="B38" s="3044"/>
      <c r="C38" s="3047" t="s">
        <v>177</v>
      </c>
      <c r="D38" s="2408" t="s">
        <v>2219</v>
      </c>
      <c r="E38" s="2408"/>
      <c r="F38" s="2408"/>
      <c r="G38" s="2408"/>
      <c r="H38" s="3045" t="s">
        <v>2234</v>
      </c>
      <c r="I38" s="3045"/>
      <c r="J38" s="3045"/>
      <c r="K38" s="3045"/>
      <c r="L38" s="3046"/>
      <c r="M38" s="1987"/>
    </row>
    <row r="39" spans="2:13" s="816" customFormat="1" ht="39" customHeight="1" x14ac:dyDescent="0.2">
      <c r="B39" s="3044"/>
      <c r="C39" s="3048"/>
      <c r="D39" s="1988" t="s">
        <v>460</v>
      </c>
      <c r="E39" s="1988" t="s">
        <v>2199</v>
      </c>
      <c r="F39" s="1988" t="s">
        <v>2220</v>
      </c>
      <c r="G39" s="1988" t="s">
        <v>2235</v>
      </c>
      <c r="H39" s="1988" t="s">
        <v>460</v>
      </c>
      <c r="I39" s="1988" t="s">
        <v>2199</v>
      </c>
      <c r="J39" s="1988" t="s">
        <v>2220</v>
      </c>
      <c r="K39" s="1989" t="s">
        <v>2235</v>
      </c>
      <c r="L39" s="1990" t="s">
        <v>2236</v>
      </c>
      <c r="M39" s="1991"/>
    </row>
    <row r="40" spans="2:13" s="816" customFormat="1" ht="4.5" customHeight="1" x14ac:dyDescent="0.2">
      <c r="B40" s="1992"/>
      <c r="C40" s="1993"/>
      <c r="D40" s="1994"/>
      <c r="E40" s="1994"/>
      <c r="F40" s="1994"/>
      <c r="G40" s="1994"/>
      <c r="H40" s="1994"/>
      <c r="I40" s="1995"/>
      <c r="J40" s="1995"/>
      <c r="K40" s="1996"/>
      <c r="L40" s="1996"/>
      <c r="M40" s="1997"/>
    </row>
    <row r="41" spans="2:13" s="638" customFormat="1" ht="12" customHeight="1" x14ac:dyDescent="0.15">
      <c r="B41" s="3039" t="s">
        <v>200</v>
      </c>
      <c r="C41" s="3039"/>
      <c r="D41" s="3039"/>
      <c r="E41" s="3039"/>
      <c r="F41" s="3039"/>
      <c r="G41" s="3039"/>
      <c r="H41" s="3039"/>
      <c r="I41" s="3039"/>
      <c r="J41" s="3039"/>
      <c r="K41" s="3039"/>
      <c r="L41" s="3039"/>
    </row>
    <row r="42" spans="2:13" s="1972" customFormat="1" ht="21.75" customHeight="1" x14ac:dyDescent="0.15">
      <c r="B42" s="3039" t="s">
        <v>2222</v>
      </c>
      <c r="C42" s="3039"/>
      <c r="D42" s="3039"/>
      <c r="E42" s="3039"/>
      <c r="F42" s="3039"/>
      <c r="G42" s="3039"/>
      <c r="H42" s="3039"/>
      <c r="I42" s="3039"/>
      <c r="J42" s="3039"/>
      <c r="K42" s="3039"/>
      <c r="L42" s="3039"/>
      <c r="M42" s="1998"/>
    </row>
    <row r="43" spans="2:13" s="1972" customFormat="1" ht="12" customHeight="1" x14ac:dyDescent="0.15">
      <c r="B43" s="3039" t="s">
        <v>2223</v>
      </c>
      <c r="C43" s="3039"/>
      <c r="D43" s="3039"/>
      <c r="E43" s="3039"/>
      <c r="F43" s="3039"/>
      <c r="G43" s="3039"/>
      <c r="H43" s="3039"/>
      <c r="I43" s="3039"/>
      <c r="J43" s="3039"/>
      <c r="K43" s="3039"/>
      <c r="L43" s="3039"/>
      <c r="M43" s="1998"/>
    </row>
    <row r="44" spans="2:13" s="1972" customFormat="1" ht="12" customHeight="1" x14ac:dyDescent="0.15">
      <c r="B44" s="3039" t="s">
        <v>2237</v>
      </c>
      <c r="C44" s="3039"/>
      <c r="D44" s="3039"/>
      <c r="E44" s="3039"/>
      <c r="F44" s="3039"/>
      <c r="G44" s="3039"/>
      <c r="H44" s="3039"/>
      <c r="I44" s="3039"/>
      <c r="J44" s="3039"/>
      <c r="K44" s="3039"/>
      <c r="L44" s="3039"/>
      <c r="M44" s="1998"/>
    </row>
    <row r="45" spans="2:13" s="1972" customFormat="1" ht="12" customHeight="1" x14ac:dyDescent="0.15">
      <c r="B45" s="3039" t="s">
        <v>2238</v>
      </c>
      <c r="C45" s="3039"/>
      <c r="D45" s="3039"/>
      <c r="E45" s="3039"/>
      <c r="F45" s="3039"/>
      <c r="G45" s="3039"/>
      <c r="H45" s="3039"/>
      <c r="I45" s="3039"/>
      <c r="J45" s="3039"/>
      <c r="K45" s="3039"/>
      <c r="L45" s="3039"/>
      <c r="M45" s="1998"/>
    </row>
    <row r="46" spans="2:13" s="1972" customFormat="1" ht="4.5" customHeight="1" x14ac:dyDescent="0.15">
      <c r="B46" s="1999"/>
      <c r="C46" s="1999"/>
      <c r="D46" s="1999"/>
      <c r="E46" s="1999"/>
      <c r="F46" s="1999"/>
      <c r="G46" s="1999"/>
      <c r="H46" s="1999"/>
      <c r="I46" s="1999"/>
      <c r="J46" s="1999"/>
      <c r="K46" s="1999"/>
      <c r="L46" s="1999"/>
      <c r="M46" s="1998"/>
    </row>
    <row r="47" spans="2:13" s="821" customFormat="1" ht="12" customHeight="1" x14ac:dyDescent="0.2">
      <c r="B47" s="2221" t="s">
        <v>64</v>
      </c>
      <c r="C47" s="2221"/>
      <c r="D47" s="2221"/>
      <c r="E47" s="2221"/>
      <c r="F47" s="2221"/>
      <c r="G47" s="1973"/>
      <c r="H47" s="1973"/>
      <c r="I47" s="1973"/>
      <c r="J47" s="1973"/>
      <c r="K47" s="1973"/>
      <c r="L47" s="1973"/>
      <c r="M47" s="1987"/>
    </row>
    <row r="48" spans="2:13" s="821" customFormat="1" ht="12" customHeight="1" x14ac:dyDescent="0.2">
      <c r="B48" s="2432" t="s">
        <v>2239</v>
      </c>
      <c r="C48" s="2432"/>
      <c r="D48" s="2432"/>
      <c r="E48" s="1973"/>
      <c r="F48" s="1973"/>
      <c r="G48" s="1973"/>
      <c r="H48" s="1973"/>
      <c r="I48" s="1973"/>
      <c r="J48" s="1973"/>
      <c r="K48" s="1973"/>
      <c r="L48" s="1973"/>
      <c r="M48" s="1987"/>
    </row>
  </sheetData>
  <mergeCells count="19">
    <mergeCell ref="B1:L1"/>
    <mergeCell ref="B2:L2"/>
    <mergeCell ref="B4:B6"/>
    <mergeCell ref="C4:L4"/>
    <mergeCell ref="C5:C6"/>
    <mergeCell ref="D5:G5"/>
    <mergeCell ref="H5:L5"/>
    <mergeCell ref="B48:D48"/>
    <mergeCell ref="B37:B39"/>
    <mergeCell ref="C37:L37"/>
    <mergeCell ref="C38:C39"/>
    <mergeCell ref="D38:G38"/>
    <mergeCell ref="H38:L38"/>
    <mergeCell ref="B41:L41"/>
    <mergeCell ref="B42:L42"/>
    <mergeCell ref="B43:L43"/>
    <mergeCell ref="B44:L44"/>
    <mergeCell ref="B45:L45"/>
    <mergeCell ref="B47:F47"/>
  </mergeCells>
  <conditionalFormatting sqref="C7:L36">
    <cfRule type="cellIs" dxfId="1" priority="1" operator="between">
      <formula>0.00001</formula>
      <formula>0.049</formula>
    </cfRule>
  </conditionalFormatting>
  <hyperlinks>
    <hyperlink ref="B48" r:id="rId1"/>
    <hyperlink ref="D38:G38" r:id="rId2" display="By sector of performance"/>
    <hyperlink ref="D5:G5" r:id="rId3" display="Por setor de execução"/>
    <hyperlink ref="N2" location="Indice!A1" display="(Voltar ao Índice)"/>
  </hyperlinks>
  <printOptions horizontalCentered="1"/>
  <pageMargins left="0.27559055118110237" right="0.27559055118110237" top="0.6692913385826772" bottom="0.27559055118110237" header="0" footer="0"/>
  <pageSetup paperSize="9" scale="93" orientation="portrait" r:id="rId4"/>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95"/>
  <sheetViews>
    <sheetView showGridLines="0" workbookViewId="0">
      <selection activeCell="B2" sqref="B2:H2"/>
    </sheetView>
  </sheetViews>
  <sheetFormatPr defaultColWidth="9.140625" defaultRowHeight="11.25" x14ac:dyDescent="0.2"/>
  <cols>
    <col min="1" max="1" width="6.7109375" style="1974" customWidth="1"/>
    <col min="2" max="2" width="20.7109375" style="1974" customWidth="1"/>
    <col min="3" max="8" width="13.28515625" style="1974" customWidth="1"/>
    <col min="9" max="9" width="6.7109375" style="2032" customWidth="1"/>
    <col min="10" max="10" width="15.5703125" style="1974" bestFit="1" customWidth="1"/>
    <col min="11" max="11" width="9.140625" style="1974" customWidth="1"/>
    <col min="12" max="16384" width="9.140625" style="1974"/>
  </cols>
  <sheetData>
    <row r="1" spans="2:15" s="1975" customFormat="1" ht="30" customHeight="1" x14ac:dyDescent="0.2">
      <c r="B1" s="3041" t="s">
        <v>2240</v>
      </c>
      <c r="C1" s="3041"/>
      <c r="D1" s="3041"/>
      <c r="E1" s="3041"/>
      <c r="F1" s="3041"/>
      <c r="G1" s="3041"/>
      <c r="H1" s="3041"/>
      <c r="I1" s="3051"/>
      <c r="K1" s="2000"/>
    </row>
    <row r="2" spans="2:15" s="1976" customFormat="1" ht="30" customHeight="1" x14ac:dyDescent="0.2">
      <c r="B2" s="3041" t="s">
        <v>2241</v>
      </c>
      <c r="C2" s="3041"/>
      <c r="D2" s="3041"/>
      <c r="E2" s="3041"/>
      <c r="F2" s="3041"/>
      <c r="G2" s="3041"/>
      <c r="H2" s="3041"/>
      <c r="I2" s="3051"/>
      <c r="J2" s="2158" t="s">
        <v>2377</v>
      </c>
    </row>
    <row r="3" spans="2:15" s="1979" customFormat="1" ht="12" customHeight="1" x14ac:dyDescent="0.15">
      <c r="B3" s="2001" t="s">
        <v>413</v>
      </c>
      <c r="C3" s="2002"/>
      <c r="D3" s="2002"/>
      <c r="E3" s="2002"/>
      <c r="F3" s="2002"/>
      <c r="G3" s="2002"/>
      <c r="H3" s="1978" t="s">
        <v>2229</v>
      </c>
      <c r="I3" s="2003"/>
    </row>
    <row r="4" spans="2:15" ht="40.5" customHeight="1" x14ac:dyDescent="0.2">
      <c r="B4" s="2004"/>
      <c r="C4" s="2005" t="s">
        <v>2242</v>
      </c>
      <c r="D4" s="1494" t="s">
        <v>2243</v>
      </c>
      <c r="E4" s="1494" t="s">
        <v>2244</v>
      </c>
      <c r="F4" s="1494" t="s">
        <v>2245</v>
      </c>
      <c r="G4" s="1494" t="s">
        <v>2246</v>
      </c>
      <c r="H4" s="1981" t="s">
        <v>2247</v>
      </c>
      <c r="I4" s="2006"/>
      <c r="J4" s="1958"/>
    </row>
    <row r="5" spans="2:15" s="1984" customFormat="1" ht="18" customHeight="1" x14ac:dyDescent="0.2">
      <c r="B5" s="1917" t="s">
        <v>17</v>
      </c>
      <c r="C5" s="2007">
        <v>158970.70000000001</v>
      </c>
      <c r="D5" s="2007">
        <v>185887.6</v>
      </c>
      <c r="E5" s="2007">
        <v>264143.09999999998</v>
      </c>
      <c r="F5" s="2007">
        <v>196682.6</v>
      </c>
      <c r="G5" s="2007">
        <v>47203.199999999997</v>
      </c>
      <c r="H5" s="2007">
        <v>379113.6</v>
      </c>
      <c r="I5" s="2008"/>
      <c r="J5" s="2009"/>
      <c r="K5" s="2009"/>
      <c r="L5" s="2009"/>
      <c r="M5" s="2009"/>
      <c r="N5" s="2009"/>
      <c r="O5" s="2009"/>
    </row>
    <row r="6" spans="2:15" s="1984" customFormat="1" ht="18" customHeight="1" x14ac:dyDescent="0.2">
      <c r="B6" s="1917" t="s">
        <v>18</v>
      </c>
      <c r="C6" s="2007">
        <v>157113.29999999999</v>
      </c>
      <c r="D6" s="2007">
        <v>178439.5</v>
      </c>
      <c r="E6" s="2007">
        <v>261709.7</v>
      </c>
      <c r="F6" s="2007">
        <v>193847.7</v>
      </c>
      <c r="G6" s="2007">
        <v>45121.8</v>
      </c>
      <c r="H6" s="2007">
        <v>374245.1</v>
      </c>
      <c r="I6" s="2008"/>
      <c r="J6" s="2009"/>
      <c r="K6" s="2009"/>
      <c r="L6" s="2009"/>
      <c r="M6" s="2009"/>
      <c r="N6" s="2009"/>
      <c r="O6" s="2009"/>
    </row>
    <row r="7" spans="2:15" s="2013" customFormat="1" ht="18" customHeight="1" x14ac:dyDescent="0.2">
      <c r="B7" s="1923" t="s">
        <v>19</v>
      </c>
      <c r="C7" s="2010">
        <v>40921.800000000003</v>
      </c>
      <c r="D7" s="2010">
        <v>43313.9</v>
      </c>
      <c r="E7" s="2010">
        <v>104101.1</v>
      </c>
      <c r="F7" s="2010">
        <v>74360.100000000006</v>
      </c>
      <c r="G7" s="2010">
        <v>9930.5</v>
      </c>
      <c r="H7" s="2010">
        <v>102253.5</v>
      </c>
      <c r="I7" s="2011"/>
      <c r="J7" s="2012"/>
      <c r="K7" s="2012"/>
      <c r="L7" s="2012"/>
      <c r="M7" s="2012"/>
      <c r="N7" s="2012"/>
      <c r="O7" s="2012"/>
    </row>
    <row r="8" spans="2:15" s="2013" customFormat="1" ht="18" customHeight="1" x14ac:dyDescent="0.2">
      <c r="B8" s="1923" t="s">
        <v>20</v>
      </c>
      <c r="C8" s="2010">
        <v>141.1</v>
      </c>
      <c r="D8" s="2010">
        <v>43.5</v>
      </c>
      <c r="E8" s="2010">
        <v>396.9</v>
      </c>
      <c r="F8" s="2010">
        <v>140.4</v>
      </c>
      <c r="G8" s="2010">
        <v>130.4</v>
      </c>
      <c r="H8" s="2010">
        <v>1682.3</v>
      </c>
      <c r="I8" s="2008"/>
      <c r="J8" s="2009"/>
      <c r="K8" s="2009"/>
      <c r="L8" s="2009"/>
      <c r="M8" s="2009"/>
      <c r="N8" s="2009"/>
      <c r="O8" s="2009"/>
    </row>
    <row r="9" spans="2:15" s="2013" customFormat="1" ht="18" customHeight="1" x14ac:dyDescent="0.2">
      <c r="B9" s="1923" t="s">
        <v>22</v>
      </c>
      <c r="C9" s="2010">
        <v>11645</v>
      </c>
      <c r="D9" s="2010">
        <v>5264.6</v>
      </c>
      <c r="E9" s="2010">
        <v>15706.6</v>
      </c>
      <c r="F9" s="2010">
        <v>7741.6</v>
      </c>
      <c r="G9" s="2010">
        <v>651.79999999999995</v>
      </c>
      <c r="H9" s="2010">
        <v>26224.799999999999</v>
      </c>
      <c r="I9" s="2008"/>
      <c r="J9" s="2009"/>
      <c r="K9" s="2009"/>
      <c r="L9" s="2009"/>
      <c r="M9" s="2009"/>
      <c r="N9" s="2009"/>
      <c r="O9" s="2009"/>
    </row>
    <row r="10" spans="2:15" s="2013" customFormat="1" ht="18" customHeight="1" x14ac:dyDescent="0.2">
      <c r="B10" s="1923" t="s">
        <v>23</v>
      </c>
      <c r="C10" s="2010">
        <v>1167.5</v>
      </c>
      <c r="D10" s="2010">
        <v>75.400000000000006</v>
      </c>
      <c r="E10" s="2010">
        <v>17449</v>
      </c>
      <c r="F10" s="2010">
        <v>1575.2</v>
      </c>
      <c r="G10" s="2010">
        <v>3.3</v>
      </c>
      <c r="H10" s="2010">
        <v>3741.8</v>
      </c>
      <c r="I10" s="2008"/>
      <c r="J10" s="2009"/>
      <c r="K10" s="2009"/>
      <c r="L10" s="2009"/>
      <c r="M10" s="2009"/>
      <c r="N10" s="2009"/>
      <c r="O10" s="2009"/>
    </row>
    <row r="11" spans="2:15" s="2013" customFormat="1" ht="18" customHeight="1" x14ac:dyDescent="0.2">
      <c r="B11" s="1923" t="s">
        <v>24</v>
      </c>
      <c r="C11" s="2010">
        <v>24868.9</v>
      </c>
      <c r="D11" s="2010">
        <v>34354.5</v>
      </c>
      <c r="E11" s="2010">
        <v>66766</v>
      </c>
      <c r="F11" s="2010">
        <v>59147.1</v>
      </c>
      <c r="G11" s="2010">
        <v>2600.3000000000002</v>
      </c>
      <c r="H11" s="2010">
        <v>62004.800000000003</v>
      </c>
      <c r="I11" s="2008"/>
      <c r="J11" s="2009"/>
      <c r="K11" s="2009"/>
      <c r="L11" s="2009"/>
      <c r="M11" s="2009"/>
      <c r="N11" s="2009"/>
      <c r="O11" s="2009"/>
    </row>
    <row r="12" spans="2:15" s="2013" customFormat="1" ht="18" customHeight="1" x14ac:dyDescent="0.2">
      <c r="B12" s="1923" t="s">
        <v>25</v>
      </c>
      <c r="C12" s="2010">
        <v>0</v>
      </c>
      <c r="D12" s="2010">
        <v>0</v>
      </c>
      <c r="E12" s="2010">
        <v>0</v>
      </c>
      <c r="F12" s="2010">
        <v>130.6</v>
      </c>
      <c r="G12" s="2010">
        <v>0</v>
      </c>
      <c r="H12" s="2010">
        <v>15.8</v>
      </c>
      <c r="I12" s="2008"/>
      <c r="J12" s="2009"/>
      <c r="K12" s="2009"/>
      <c r="L12" s="2009"/>
      <c r="M12" s="2009"/>
      <c r="N12" s="2009"/>
      <c r="O12" s="2009"/>
    </row>
    <row r="13" spans="2:15" s="2013" customFormat="1" ht="18" customHeight="1" x14ac:dyDescent="0.2">
      <c r="B13" s="1923" t="s">
        <v>26</v>
      </c>
      <c r="C13" s="2010">
        <v>183.1</v>
      </c>
      <c r="D13" s="2010">
        <v>8.1999999999999993</v>
      </c>
      <c r="E13" s="2010">
        <v>204.7</v>
      </c>
      <c r="F13" s="2010">
        <v>65.099999999999994</v>
      </c>
      <c r="G13" s="2010">
        <v>0</v>
      </c>
      <c r="H13" s="2010">
        <v>419.1</v>
      </c>
      <c r="I13" s="2008"/>
      <c r="J13" s="2009"/>
      <c r="K13" s="2009"/>
      <c r="L13" s="2009"/>
      <c r="M13" s="2009"/>
      <c r="N13" s="2009"/>
      <c r="O13" s="2009"/>
    </row>
    <row r="14" spans="2:15" s="2013" customFormat="1" ht="18" customHeight="1" x14ac:dyDescent="0.2">
      <c r="B14" s="1923" t="s">
        <v>27</v>
      </c>
      <c r="C14" s="2010">
        <v>1993.2</v>
      </c>
      <c r="D14" s="2010">
        <v>2821.2</v>
      </c>
      <c r="E14" s="2010">
        <v>1530.2</v>
      </c>
      <c r="F14" s="2010">
        <v>4216</v>
      </c>
      <c r="G14" s="2010">
        <v>4631</v>
      </c>
      <c r="H14" s="2010">
        <v>4943.7</v>
      </c>
      <c r="I14" s="2008"/>
      <c r="J14" s="2009"/>
      <c r="K14" s="2009"/>
      <c r="L14" s="2009"/>
      <c r="M14" s="2009"/>
      <c r="N14" s="2009"/>
      <c r="O14" s="2009"/>
    </row>
    <row r="15" spans="2:15" s="2013" customFormat="1" ht="18" customHeight="1" x14ac:dyDescent="0.2">
      <c r="B15" s="1923" t="s">
        <v>28</v>
      </c>
      <c r="C15" s="2010">
        <v>923.1</v>
      </c>
      <c r="D15" s="2010">
        <v>746.4</v>
      </c>
      <c r="E15" s="2010">
        <v>2047.7</v>
      </c>
      <c r="F15" s="2010">
        <v>1344.3</v>
      </c>
      <c r="G15" s="2010">
        <v>1913.6</v>
      </c>
      <c r="H15" s="2010">
        <v>3221.1</v>
      </c>
      <c r="I15" s="2008"/>
      <c r="J15" s="2009"/>
      <c r="K15" s="2009"/>
      <c r="L15" s="2009"/>
      <c r="M15" s="2009"/>
      <c r="N15" s="2009"/>
      <c r="O15" s="2009"/>
    </row>
    <row r="16" spans="2:15" s="2013" customFormat="1" ht="18" customHeight="1" x14ac:dyDescent="0.2">
      <c r="B16" s="1930" t="s">
        <v>29</v>
      </c>
      <c r="C16" s="2010">
        <v>31649.599999999999</v>
      </c>
      <c r="D16" s="2010">
        <v>29612.5</v>
      </c>
      <c r="E16" s="2010">
        <v>45244.5</v>
      </c>
      <c r="F16" s="2010">
        <v>34772</v>
      </c>
      <c r="G16" s="2010">
        <v>4040.2</v>
      </c>
      <c r="H16" s="2010">
        <v>69308.100000000006</v>
      </c>
      <c r="I16" s="2011"/>
      <c r="J16" s="2012"/>
      <c r="K16" s="2012"/>
      <c r="L16" s="2012"/>
      <c r="M16" s="2012"/>
      <c r="N16" s="2012"/>
      <c r="O16" s="2012"/>
    </row>
    <row r="17" spans="2:15" s="2013" customFormat="1" ht="18" customHeight="1" x14ac:dyDescent="0.2">
      <c r="B17" s="1923" t="s">
        <v>30</v>
      </c>
      <c r="C17" s="2010">
        <v>50.7</v>
      </c>
      <c r="D17" s="2010">
        <v>665.9</v>
      </c>
      <c r="E17" s="2010">
        <v>230.2</v>
      </c>
      <c r="F17" s="2010">
        <v>145.5</v>
      </c>
      <c r="G17" s="2010">
        <v>306.10000000000002</v>
      </c>
      <c r="H17" s="2010">
        <v>598.1</v>
      </c>
      <c r="I17" s="2008"/>
      <c r="J17" s="2009"/>
      <c r="K17" s="2009"/>
      <c r="L17" s="2009"/>
      <c r="M17" s="2009"/>
      <c r="N17" s="2009"/>
      <c r="O17" s="2009"/>
    </row>
    <row r="18" spans="2:15" s="2013" customFormat="1" ht="18" customHeight="1" x14ac:dyDescent="0.2">
      <c r="B18" s="1923" t="s">
        <v>31</v>
      </c>
      <c r="C18" s="2010">
        <v>16347.4</v>
      </c>
      <c r="D18" s="2010">
        <v>16363.7</v>
      </c>
      <c r="E18" s="2010">
        <v>12907.9</v>
      </c>
      <c r="F18" s="2010">
        <v>2913.9</v>
      </c>
      <c r="G18" s="2010">
        <v>1273.8</v>
      </c>
      <c r="H18" s="2010">
        <v>14894.3</v>
      </c>
      <c r="I18" s="2008"/>
      <c r="J18" s="2009"/>
      <c r="K18" s="2009"/>
      <c r="L18" s="2009"/>
      <c r="M18" s="2009"/>
      <c r="N18" s="2009"/>
      <c r="O18" s="2009"/>
    </row>
    <row r="19" spans="2:15" s="2013" customFormat="1" ht="18" customHeight="1" x14ac:dyDescent="0.2">
      <c r="B19" s="1923" t="s">
        <v>32</v>
      </c>
      <c r="C19" s="2010">
        <v>12150.5</v>
      </c>
      <c r="D19" s="2010">
        <v>11768.2</v>
      </c>
      <c r="E19" s="2010">
        <v>21911</v>
      </c>
      <c r="F19" s="2010">
        <v>23813.3</v>
      </c>
      <c r="G19" s="2010">
        <v>1337</v>
      </c>
      <c r="H19" s="2010">
        <v>39288.699999999997</v>
      </c>
      <c r="I19" s="2008"/>
      <c r="J19" s="2009"/>
      <c r="K19" s="2009"/>
      <c r="L19" s="2009"/>
      <c r="M19" s="2009"/>
      <c r="N19" s="2009"/>
      <c r="O19" s="2009"/>
    </row>
    <row r="20" spans="2:15" s="2013" customFormat="1" ht="18" customHeight="1" x14ac:dyDescent="0.2">
      <c r="B20" s="1923" t="s">
        <v>33</v>
      </c>
      <c r="C20" s="2010">
        <v>444.2</v>
      </c>
      <c r="D20" s="2010">
        <v>138.69999999999999</v>
      </c>
      <c r="E20" s="2010">
        <v>4479.7</v>
      </c>
      <c r="F20" s="2010">
        <v>988</v>
      </c>
      <c r="G20" s="2010">
        <v>4.4000000000000004</v>
      </c>
      <c r="H20" s="2010">
        <v>2575.3000000000002</v>
      </c>
      <c r="I20" s="2008"/>
      <c r="J20" s="2009"/>
      <c r="K20" s="2009"/>
      <c r="L20" s="2009"/>
      <c r="M20" s="2009"/>
      <c r="N20" s="2009"/>
      <c r="O20" s="2009"/>
    </row>
    <row r="21" spans="2:15" s="2013" customFormat="1" ht="18" customHeight="1" x14ac:dyDescent="0.2">
      <c r="B21" s="1923" t="s">
        <v>34</v>
      </c>
      <c r="C21" s="2010">
        <v>374.1</v>
      </c>
      <c r="D21" s="2010">
        <v>178.2</v>
      </c>
      <c r="E21" s="2010">
        <v>1019.2</v>
      </c>
      <c r="F21" s="2010">
        <v>2161.3000000000002</v>
      </c>
      <c r="G21" s="2010">
        <v>538</v>
      </c>
      <c r="H21" s="2010">
        <v>2861.2</v>
      </c>
      <c r="I21" s="2008"/>
      <c r="J21" s="2009"/>
      <c r="K21" s="2009"/>
      <c r="L21" s="2009"/>
      <c r="M21" s="2009"/>
      <c r="N21" s="2009"/>
      <c r="O21" s="2009"/>
    </row>
    <row r="22" spans="2:15" s="2013" customFormat="1" ht="18" customHeight="1" x14ac:dyDescent="0.2">
      <c r="B22" s="1923" t="s">
        <v>35</v>
      </c>
      <c r="C22" s="2010">
        <v>221.7</v>
      </c>
      <c r="D22" s="2010">
        <v>123.2</v>
      </c>
      <c r="E22" s="2010">
        <v>578.9</v>
      </c>
      <c r="F22" s="2010">
        <v>1145.5999999999999</v>
      </c>
      <c r="G22" s="2010">
        <v>551.79999999999995</v>
      </c>
      <c r="H22" s="2010">
        <v>2125.8000000000002</v>
      </c>
      <c r="I22" s="2008"/>
      <c r="J22" s="2009"/>
      <c r="K22" s="2009"/>
      <c r="L22" s="2009"/>
      <c r="M22" s="2009"/>
      <c r="N22" s="2009"/>
      <c r="O22" s="2009"/>
    </row>
    <row r="23" spans="2:15" s="2013" customFormat="1" ht="18" customHeight="1" x14ac:dyDescent="0.2">
      <c r="B23" s="1923" t="s">
        <v>36</v>
      </c>
      <c r="C23" s="2010">
        <v>434.6</v>
      </c>
      <c r="D23" s="2010">
        <v>170.2</v>
      </c>
      <c r="E23" s="2010">
        <v>671.6</v>
      </c>
      <c r="F23" s="2010">
        <v>18.2</v>
      </c>
      <c r="G23" s="2010">
        <v>0</v>
      </c>
      <c r="H23" s="2010">
        <v>1859.8</v>
      </c>
      <c r="I23" s="2008"/>
      <c r="J23" s="2009"/>
      <c r="K23" s="2009"/>
      <c r="L23" s="2009"/>
      <c r="M23" s="2009"/>
      <c r="N23" s="2009"/>
      <c r="O23" s="2009"/>
    </row>
    <row r="24" spans="2:15" s="2013" customFormat="1" ht="18" customHeight="1" x14ac:dyDescent="0.2">
      <c r="B24" s="1923" t="s">
        <v>37</v>
      </c>
      <c r="C24" s="2010">
        <v>1626.5</v>
      </c>
      <c r="D24" s="2010">
        <v>204.5</v>
      </c>
      <c r="E24" s="2010">
        <v>3446.1</v>
      </c>
      <c r="F24" s="2010">
        <v>3586</v>
      </c>
      <c r="G24" s="2010">
        <v>29.2</v>
      </c>
      <c r="H24" s="2010">
        <v>5105</v>
      </c>
      <c r="I24" s="2008"/>
      <c r="J24" s="2009"/>
      <c r="K24" s="2009"/>
      <c r="L24" s="2009"/>
      <c r="M24" s="2009"/>
      <c r="N24" s="2009"/>
      <c r="O24" s="2009"/>
    </row>
    <row r="25" spans="2:15" s="2013" customFormat="1" ht="18" customHeight="1" x14ac:dyDescent="0.2">
      <c r="B25" s="17" t="s">
        <v>38</v>
      </c>
      <c r="C25" s="2010">
        <v>79282.7</v>
      </c>
      <c r="D25" s="2010">
        <v>91400.8</v>
      </c>
      <c r="E25" s="2010">
        <v>107373.1</v>
      </c>
      <c r="F25" s="2010">
        <v>79455.399999999994</v>
      </c>
      <c r="G25" s="2010">
        <v>24576.9</v>
      </c>
      <c r="H25" s="2010">
        <v>180596</v>
      </c>
      <c r="I25" s="2011"/>
      <c r="J25" s="2012"/>
      <c r="K25" s="2012"/>
      <c r="L25" s="2012"/>
      <c r="M25" s="2012"/>
      <c r="N25" s="2012"/>
      <c r="O25" s="2012"/>
    </row>
    <row r="26" spans="2:15" s="2013" customFormat="1" ht="18" customHeight="1" x14ac:dyDescent="0.2">
      <c r="B26" s="1923" t="s">
        <v>39</v>
      </c>
      <c r="C26" s="2010">
        <v>3612.2</v>
      </c>
      <c r="D26" s="2010">
        <v>6883.9</v>
      </c>
      <c r="E26" s="2010">
        <v>2564</v>
      </c>
      <c r="F26" s="2010">
        <v>2542.3000000000002</v>
      </c>
      <c r="G26" s="2010">
        <v>5183</v>
      </c>
      <c r="H26" s="2010">
        <v>12475.9</v>
      </c>
      <c r="I26" s="2011"/>
      <c r="J26" s="2012"/>
      <c r="K26" s="2012"/>
      <c r="L26" s="2012"/>
      <c r="M26" s="2012"/>
      <c r="N26" s="2012"/>
      <c r="O26" s="2012"/>
    </row>
    <row r="27" spans="2:15" s="2013" customFormat="1" ht="18" customHeight="1" x14ac:dyDescent="0.2">
      <c r="B27" s="1923" t="s">
        <v>40</v>
      </c>
      <c r="C27" s="2010">
        <v>0</v>
      </c>
      <c r="D27" s="2010">
        <v>0</v>
      </c>
      <c r="E27" s="2010">
        <v>68.8</v>
      </c>
      <c r="F27" s="2010">
        <v>0</v>
      </c>
      <c r="G27" s="2010">
        <v>14.7</v>
      </c>
      <c r="H27" s="2010">
        <v>19.600000000000001</v>
      </c>
      <c r="I27" s="2008"/>
      <c r="J27" s="2009"/>
      <c r="K27" s="2009"/>
      <c r="L27" s="2009"/>
      <c r="M27" s="2009"/>
      <c r="N27" s="2009"/>
      <c r="O27" s="2009"/>
    </row>
    <row r="28" spans="2:15" s="2013" customFormat="1" ht="18" customHeight="1" x14ac:dyDescent="0.2">
      <c r="B28" s="1923" t="s">
        <v>41</v>
      </c>
      <c r="C28" s="2010">
        <v>56.2</v>
      </c>
      <c r="D28" s="2010">
        <v>22.5</v>
      </c>
      <c r="E28" s="2010">
        <v>168.7</v>
      </c>
      <c r="F28" s="2010">
        <v>314.5</v>
      </c>
      <c r="G28" s="2010">
        <v>1212.5</v>
      </c>
      <c r="H28" s="2010">
        <v>477.1</v>
      </c>
      <c r="I28" s="2008"/>
      <c r="J28" s="2009"/>
      <c r="K28" s="2009"/>
      <c r="L28" s="2009"/>
      <c r="M28" s="2009"/>
      <c r="N28" s="2009"/>
      <c r="O28" s="2009"/>
    </row>
    <row r="29" spans="2:15" s="1984" customFormat="1" ht="18" customHeight="1" x14ac:dyDescent="0.2">
      <c r="B29" s="1923" t="s">
        <v>42</v>
      </c>
      <c r="C29" s="2010">
        <v>139.80000000000001</v>
      </c>
      <c r="D29" s="2010">
        <v>152</v>
      </c>
      <c r="E29" s="2010">
        <v>222.2</v>
      </c>
      <c r="F29" s="2010">
        <v>1264</v>
      </c>
      <c r="G29" s="2010">
        <v>187</v>
      </c>
      <c r="H29" s="2010">
        <v>1275.8</v>
      </c>
      <c r="I29" s="2008"/>
      <c r="J29" s="2009"/>
      <c r="K29" s="2009"/>
      <c r="L29" s="2009"/>
      <c r="M29" s="2009"/>
      <c r="N29" s="2009"/>
      <c r="O29" s="2009"/>
    </row>
    <row r="30" spans="2:15" s="2013" customFormat="1" ht="18" customHeight="1" x14ac:dyDescent="0.2">
      <c r="B30" s="1923" t="s">
        <v>43</v>
      </c>
      <c r="C30" s="2010">
        <v>58.5</v>
      </c>
      <c r="D30" s="2010">
        <v>59.9</v>
      </c>
      <c r="E30" s="2010">
        <v>424.5</v>
      </c>
      <c r="F30" s="2010">
        <v>204.9</v>
      </c>
      <c r="G30" s="2010">
        <v>300.10000000000002</v>
      </c>
      <c r="H30" s="2010">
        <v>1124.5999999999999</v>
      </c>
      <c r="I30" s="2008"/>
      <c r="J30" s="2009"/>
      <c r="K30" s="2009"/>
      <c r="L30" s="2009"/>
      <c r="M30" s="2009"/>
      <c r="N30" s="2009"/>
      <c r="O30" s="2009"/>
    </row>
    <row r="31" spans="2:15" s="2013" customFormat="1" ht="18" customHeight="1" x14ac:dyDescent="0.2">
      <c r="B31" s="1923" t="s">
        <v>44</v>
      </c>
      <c r="C31" s="2010">
        <v>3357.7</v>
      </c>
      <c r="D31" s="2010">
        <v>6649.5</v>
      </c>
      <c r="E31" s="2010">
        <v>1679.9</v>
      </c>
      <c r="F31" s="2010">
        <v>758.8</v>
      </c>
      <c r="G31" s="2010">
        <v>3468.7</v>
      </c>
      <c r="H31" s="2010">
        <v>9578.7999999999993</v>
      </c>
      <c r="I31" s="2008"/>
      <c r="J31" s="2009"/>
      <c r="K31" s="2009"/>
      <c r="L31" s="2009"/>
      <c r="M31" s="2009"/>
      <c r="N31" s="2009"/>
      <c r="O31" s="2009"/>
    </row>
    <row r="32" spans="2:15" s="2013" customFormat="1" ht="18" customHeight="1" x14ac:dyDescent="0.2">
      <c r="B32" s="1923" t="s">
        <v>45</v>
      </c>
      <c r="C32" s="2010">
        <v>1647</v>
      </c>
      <c r="D32" s="2010">
        <v>7228.4</v>
      </c>
      <c r="E32" s="2010">
        <v>2427</v>
      </c>
      <c r="F32" s="2010">
        <v>2717.9</v>
      </c>
      <c r="G32" s="2010">
        <v>1391.2</v>
      </c>
      <c r="H32" s="2010">
        <v>9611.6</v>
      </c>
      <c r="I32" s="2011"/>
      <c r="J32" s="2012"/>
      <c r="K32" s="2012"/>
      <c r="L32" s="2012"/>
      <c r="M32" s="2012"/>
      <c r="N32" s="2012"/>
      <c r="O32" s="2012"/>
    </row>
    <row r="33" spans="2:15" s="1984" customFormat="1" ht="18" customHeight="1" x14ac:dyDescent="0.2">
      <c r="B33" s="1917" t="s">
        <v>46</v>
      </c>
      <c r="C33" s="2007">
        <v>437.3</v>
      </c>
      <c r="D33" s="2007">
        <v>5707.5</v>
      </c>
      <c r="E33" s="2007">
        <v>325.10000000000002</v>
      </c>
      <c r="F33" s="2007">
        <v>1605.4</v>
      </c>
      <c r="G33" s="2007">
        <v>1270.2</v>
      </c>
      <c r="H33" s="2007">
        <v>1598.5</v>
      </c>
      <c r="I33" s="2008"/>
      <c r="J33" s="2009"/>
      <c r="K33" s="2009"/>
      <c r="L33" s="2009"/>
      <c r="M33" s="2009"/>
      <c r="N33" s="2009"/>
      <c r="O33" s="2009"/>
    </row>
    <row r="34" spans="2:15" s="1984" customFormat="1" ht="18" customHeight="1" x14ac:dyDescent="0.2">
      <c r="B34" s="1932" t="s">
        <v>47</v>
      </c>
      <c r="C34" s="2007">
        <v>1420.2</v>
      </c>
      <c r="D34" s="2007">
        <v>1740.7</v>
      </c>
      <c r="E34" s="2007">
        <v>2108.1999999999998</v>
      </c>
      <c r="F34" s="2007">
        <v>1229.5</v>
      </c>
      <c r="G34" s="2007">
        <v>811.2</v>
      </c>
      <c r="H34" s="2007">
        <v>3270.1</v>
      </c>
      <c r="I34" s="2008"/>
      <c r="J34" s="2009"/>
      <c r="K34" s="2009"/>
      <c r="L34" s="2009"/>
      <c r="M34" s="2009"/>
      <c r="N34" s="2009"/>
      <c r="O34" s="2009"/>
    </row>
    <row r="35" spans="2:15" s="2013" customFormat="1" ht="40.5" customHeight="1" x14ac:dyDescent="0.2">
      <c r="B35" s="2014"/>
      <c r="C35" s="2015" t="s">
        <v>2248</v>
      </c>
      <c r="D35" s="1989" t="s">
        <v>2249</v>
      </c>
      <c r="E35" s="1989" t="s">
        <v>2250</v>
      </c>
      <c r="F35" s="1989" t="s">
        <v>2251</v>
      </c>
      <c r="G35" s="1989" t="s">
        <v>2252</v>
      </c>
      <c r="H35" s="1990" t="s">
        <v>2253</v>
      </c>
      <c r="K35" s="2016"/>
    </row>
    <row r="36" spans="2:15" s="2020" customFormat="1" ht="6" customHeight="1" x14ac:dyDescent="0.2">
      <c r="B36" s="2017"/>
      <c r="C36" s="2018"/>
      <c r="D36" s="2019"/>
      <c r="E36" s="2019"/>
      <c r="F36" s="2019"/>
      <c r="G36" s="2019"/>
      <c r="H36" s="2019"/>
      <c r="K36" s="2021"/>
    </row>
    <row r="37" spans="2:15" s="638" customFormat="1" ht="12" customHeight="1" x14ac:dyDescent="0.15">
      <c r="B37" s="3050" t="s">
        <v>200</v>
      </c>
      <c r="C37" s="3050"/>
      <c r="D37" s="3050"/>
      <c r="E37" s="3050"/>
      <c r="F37" s="3050"/>
      <c r="G37" s="3050"/>
      <c r="H37" s="3050"/>
      <c r="I37" s="1971"/>
      <c r="J37" s="1971"/>
      <c r="K37" s="1971"/>
    </row>
    <row r="38" spans="2:15" s="2023" customFormat="1" ht="21.75" customHeight="1" x14ac:dyDescent="0.2">
      <c r="B38" s="3050" t="s">
        <v>2222</v>
      </c>
      <c r="C38" s="3050"/>
      <c r="D38" s="3050"/>
      <c r="E38" s="3050"/>
      <c r="F38" s="3050"/>
      <c r="G38" s="3050"/>
      <c r="H38" s="3050"/>
      <c r="I38" s="2022"/>
      <c r="K38" s="2024"/>
    </row>
    <row r="39" spans="2:15" s="1979" customFormat="1" ht="12" customHeight="1" x14ac:dyDescent="0.2">
      <c r="B39" s="3050" t="s">
        <v>2223</v>
      </c>
      <c r="C39" s="3050"/>
      <c r="D39" s="3050"/>
      <c r="E39" s="3050"/>
      <c r="F39" s="3050"/>
      <c r="G39" s="3050"/>
      <c r="H39" s="3050"/>
      <c r="I39" s="2025"/>
      <c r="K39" s="2024"/>
    </row>
    <row r="40" spans="2:15" s="1979" customFormat="1" ht="21.75" customHeight="1" x14ac:dyDescent="0.2">
      <c r="B40" s="3050" t="s">
        <v>2254</v>
      </c>
      <c r="C40" s="3050"/>
      <c r="D40" s="3050"/>
      <c r="E40" s="3050"/>
      <c r="F40" s="3050"/>
      <c r="G40" s="3050"/>
      <c r="H40" s="3050"/>
      <c r="I40" s="2025"/>
      <c r="K40" s="2024"/>
    </row>
    <row r="41" spans="2:15" s="1979" customFormat="1" ht="21.75" customHeight="1" x14ac:dyDescent="0.2">
      <c r="B41" s="3050" t="s">
        <v>2255</v>
      </c>
      <c r="C41" s="3050"/>
      <c r="D41" s="3050"/>
      <c r="E41" s="3050"/>
      <c r="F41" s="3050"/>
      <c r="G41" s="3050"/>
      <c r="H41" s="3050"/>
      <c r="I41" s="2025"/>
      <c r="K41" s="2024"/>
    </row>
    <row r="42" spans="2:15" s="1984" customFormat="1" ht="13.5" customHeight="1" x14ac:dyDescent="0.2">
      <c r="B42" s="2026"/>
      <c r="C42" s="2026"/>
      <c r="D42" s="2027"/>
      <c r="E42" s="828"/>
      <c r="F42" s="828"/>
      <c r="G42" s="828"/>
      <c r="H42" s="828"/>
      <c r="I42" s="857"/>
    </row>
    <row r="43" spans="2:15" s="2013" customFormat="1" ht="13.5" customHeight="1" x14ac:dyDescent="0.2">
      <c r="B43" s="2026"/>
      <c r="C43" s="2026"/>
      <c r="D43" s="2028"/>
      <c r="E43" s="828"/>
      <c r="F43" s="828"/>
      <c r="G43" s="828"/>
      <c r="H43" s="828"/>
      <c r="I43" s="857"/>
    </row>
    <row r="44" spans="2:15" s="2013" customFormat="1" ht="13.5" customHeight="1" x14ac:dyDescent="0.2">
      <c r="B44" s="2026"/>
      <c r="C44" s="2026"/>
      <c r="D44" s="2028"/>
      <c r="E44" s="828"/>
      <c r="F44" s="828"/>
      <c r="G44" s="828"/>
      <c r="H44" s="828"/>
      <c r="I44" s="857"/>
    </row>
    <row r="45" spans="2:15" s="2013" customFormat="1" ht="13.5" customHeight="1" x14ac:dyDescent="0.2">
      <c r="B45" s="2026"/>
      <c r="C45" s="2026"/>
      <c r="D45" s="2028"/>
      <c r="E45" s="828"/>
      <c r="F45" s="828"/>
      <c r="G45" s="828"/>
      <c r="H45" s="828"/>
      <c r="I45" s="857"/>
    </row>
    <row r="46" spans="2:15" s="1984" customFormat="1" ht="13.5" customHeight="1" x14ac:dyDescent="0.2">
      <c r="B46" s="2026"/>
      <c r="C46" s="2026"/>
      <c r="D46" s="2028"/>
      <c r="E46" s="828"/>
      <c r="F46" s="828"/>
      <c r="G46" s="828"/>
      <c r="H46" s="828"/>
      <c r="I46" s="857"/>
    </row>
    <row r="47" spans="2:15" s="2013" customFormat="1" ht="13.5" customHeight="1" x14ac:dyDescent="0.2">
      <c r="B47" s="2026"/>
      <c r="C47" s="2026"/>
      <c r="D47" s="2028"/>
      <c r="E47" s="828"/>
      <c r="F47" s="828"/>
      <c r="G47" s="828"/>
      <c r="H47" s="828"/>
      <c r="I47" s="857"/>
    </row>
    <row r="48" spans="2:15" s="2013" customFormat="1" ht="13.5" customHeight="1" x14ac:dyDescent="0.2">
      <c r="B48" s="2026"/>
      <c r="C48" s="2026"/>
      <c r="D48" s="2028"/>
      <c r="E48" s="828"/>
      <c r="F48" s="828"/>
      <c r="G48" s="828"/>
      <c r="H48" s="828"/>
      <c r="I48" s="857"/>
    </row>
    <row r="49" spans="2:9" s="2013" customFormat="1" ht="13.5" customHeight="1" x14ac:dyDescent="0.2">
      <c r="B49" s="2026"/>
      <c r="C49" s="2026"/>
      <c r="D49" s="2028"/>
      <c r="E49" s="828"/>
      <c r="F49" s="828"/>
      <c r="G49" s="828"/>
      <c r="H49" s="828"/>
      <c r="I49" s="857"/>
    </row>
    <row r="50" spans="2:9" ht="13.5" customHeight="1" x14ac:dyDescent="0.2">
      <c r="B50" s="2026"/>
      <c r="C50" s="2026"/>
      <c r="D50" s="2028"/>
      <c r="E50" s="828"/>
      <c r="F50" s="828"/>
      <c r="G50" s="828"/>
      <c r="H50" s="828"/>
      <c r="I50" s="857"/>
    </row>
    <row r="51" spans="2:9" ht="13.5" customHeight="1" x14ac:dyDescent="0.2">
      <c r="B51" s="2026"/>
      <c r="C51" s="2026"/>
      <c r="D51" s="2028"/>
      <c r="E51" s="828"/>
      <c r="F51" s="828"/>
      <c r="G51" s="828"/>
      <c r="H51" s="828"/>
      <c r="I51" s="857"/>
    </row>
    <row r="52" spans="2:9" ht="13.5" customHeight="1" x14ac:dyDescent="0.2">
      <c r="B52" s="2026"/>
      <c r="C52" s="2026"/>
      <c r="D52" s="2028"/>
      <c r="E52" s="828"/>
      <c r="F52" s="828"/>
      <c r="G52" s="828"/>
      <c r="H52" s="828"/>
      <c r="I52" s="857"/>
    </row>
    <row r="53" spans="2:9" ht="13.5" customHeight="1" x14ac:dyDescent="0.2">
      <c r="B53" s="2026"/>
      <c r="C53" s="2026"/>
      <c r="D53" s="2028"/>
      <c r="E53" s="828"/>
      <c r="F53" s="828"/>
      <c r="G53" s="828"/>
      <c r="H53" s="828"/>
      <c r="I53" s="857"/>
    </row>
    <row r="54" spans="2:9" ht="13.5" customHeight="1" x14ac:dyDescent="0.2">
      <c r="B54" s="2029"/>
      <c r="C54" s="2029"/>
      <c r="D54" s="2028"/>
      <c r="E54" s="828"/>
      <c r="F54" s="828"/>
      <c r="G54" s="828"/>
      <c r="H54" s="828"/>
      <c r="I54" s="857"/>
    </row>
    <row r="55" spans="2:9" ht="13.5" customHeight="1" x14ac:dyDescent="0.2">
      <c r="B55" s="2030"/>
      <c r="C55" s="2030"/>
      <c r="D55" s="2028"/>
      <c r="E55" s="828"/>
      <c r="F55" s="828"/>
      <c r="G55" s="828"/>
      <c r="H55" s="828"/>
      <c r="I55" s="857"/>
    </row>
    <row r="56" spans="2:9" ht="13.5" customHeight="1" x14ac:dyDescent="0.2">
      <c r="B56" s="2026"/>
      <c r="C56" s="2026"/>
      <c r="D56" s="2028"/>
      <c r="E56" s="828"/>
      <c r="F56" s="828"/>
      <c r="G56" s="828"/>
      <c r="H56" s="828"/>
      <c r="I56" s="857"/>
    </row>
    <row r="57" spans="2:9" ht="13.5" customHeight="1" x14ac:dyDescent="0.2">
      <c r="B57" s="2030"/>
      <c r="C57" s="2030"/>
      <c r="D57" s="2028"/>
      <c r="E57" s="828"/>
      <c r="F57" s="828"/>
      <c r="G57" s="828"/>
      <c r="H57" s="828"/>
      <c r="I57" s="857"/>
    </row>
    <row r="58" spans="2:9" ht="13.5" customHeight="1" x14ac:dyDescent="0.2">
      <c r="B58" s="2026"/>
      <c r="C58" s="2026"/>
      <c r="D58" s="2028"/>
      <c r="E58" s="828"/>
      <c r="F58" s="828"/>
      <c r="G58" s="828"/>
      <c r="H58" s="828"/>
      <c r="I58" s="857"/>
    </row>
    <row r="59" spans="2:9" ht="13.5" customHeight="1" x14ac:dyDescent="0.2">
      <c r="B59" s="2026"/>
      <c r="C59" s="2026"/>
      <c r="D59" s="2027"/>
      <c r="E59" s="828"/>
      <c r="F59" s="828"/>
      <c r="G59" s="828"/>
      <c r="H59" s="828"/>
      <c r="I59" s="857"/>
    </row>
    <row r="60" spans="2:9" ht="13.5" customHeight="1" x14ac:dyDescent="0.2">
      <c r="B60" s="2026"/>
      <c r="C60" s="2026"/>
      <c r="D60" s="2027"/>
      <c r="E60" s="828"/>
      <c r="F60" s="828"/>
      <c r="G60" s="828"/>
      <c r="H60" s="828"/>
      <c r="I60" s="857"/>
    </row>
    <row r="61" spans="2:9" ht="13.5" customHeight="1" x14ac:dyDescent="0.2">
      <c r="B61" s="2026"/>
      <c r="C61" s="2026"/>
      <c r="D61" s="2028"/>
      <c r="E61" s="828"/>
      <c r="F61" s="828"/>
      <c r="G61" s="828"/>
      <c r="H61" s="828"/>
      <c r="I61" s="857"/>
    </row>
    <row r="62" spans="2:9" ht="13.5" customHeight="1" x14ac:dyDescent="0.2">
      <c r="B62" s="2026"/>
      <c r="C62" s="2026"/>
      <c r="D62" s="2027"/>
      <c r="E62" s="828"/>
      <c r="F62" s="828"/>
      <c r="G62" s="828"/>
      <c r="H62" s="828"/>
      <c r="I62" s="857"/>
    </row>
    <row r="63" spans="2:9" ht="13.5" customHeight="1" x14ac:dyDescent="0.2">
      <c r="B63" s="2026"/>
      <c r="C63" s="2026"/>
      <c r="D63" s="2028"/>
      <c r="E63" s="828"/>
      <c r="F63" s="828"/>
      <c r="G63" s="828"/>
      <c r="H63" s="828"/>
      <c r="I63" s="857"/>
    </row>
    <row r="64" spans="2:9" x14ac:dyDescent="0.2">
      <c r="B64" s="2030"/>
      <c r="C64" s="2030"/>
      <c r="D64" s="2028"/>
      <c r="E64" s="828"/>
      <c r="F64" s="828"/>
      <c r="G64" s="828"/>
      <c r="H64" s="828"/>
      <c r="I64" s="857"/>
    </row>
    <row r="65" spans="2:9" x14ac:dyDescent="0.2">
      <c r="B65" s="2026"/>
      <c r="C65" s="2026"/>
      <c r="D65" s="2028"/>
      <c r="E65" s="828"/>
      <c r="F65" s="828"/>
      <c r="G65" s="828"/>
      <c r="H65" s="828"/>
      <c r="I65" s="857"/>
    </row>
    <row r="66" spans="2:9" ht="33" customHeight="1" x14ac:dyDescent="0.2">
      <c r="B66" s="2026"/>
      <c r="C66" s="2026"/>
      <c r="D66" s="2028"/>
      <c r="E66" s="828"/>
      <c r="F66" s="828"/>
      <c r="G66" s="828"/>
      <c r="H66" s="828"/>
      <c r="I66" s="857"/>
    </row>
    <row r="67" spans="2:9" ht="12.75" customHeight="1" x14ac:dyDescent="0.2">
      <c r="B67" s="2030"/>
      <c r="C67" s="2030"/>
      <c r="D67" s="2028"/>
      <c r="E67" s="828"/>
      <c r="F67" s="828"/>
      <c r="G67" s="828"/>
      <c r="H67" s="828"/>
      <c r="I67" s="857"/>
    </row>
    <row r="68" spans="2:9" s="2031" customFormat="1" ht="9.75" customHeight="1" x14ac:dyDescent="0.2">
      <c r="B68" s="2026"/>
      <c r="C68" s="2026"/>
      <c r="D68" s="2028"/>
      <c r="E68" s="828"/>
      <c r="F68" s="828"/>
      <c r="G68" s="828"/>
      <c r="H68" s="828"/>
      <c r="I68" s="857"/>
    </row>
    <row r="69" spans="2:9" s="2031" customFormat="1" ht="9.75" customHeight="1" x14ac:dyDescent="0.2">
      <c r="B69" s="2030"/>
      <c r="C69" s="2030"/>
      <c r="D69" s="2027"/>
      <c r="E69" s="828"/>
      <c r="F69" s="828"/>
      <c r="G69" s="828"/>
      <c r="H69" s="828"/>
      <c r="I69" s="857"/>
    </row>
    <row r="70" spans="2:9" s="2031" customFormat="1" ht="9.75" customHeight="1" x14ac:dyDescent="0.2">
      <c r="B70" s="1974"/>
      <c r="C70" s="1974"/>
      <c r="D70" s="1974"/>
      <c r="E70" s="1974"/>
      <c r="F70" s="1974"/>
      <c r="G70" s="1974"/>
      <c r="H70" s="1974"/>
      <c r="I70" s="857"/>
    </row>
    <row r="71" spans="2:9" s="2031" customFormat="1" ht="9.75" customHeight="1" x14ac:dyDescent="0.2">
      <c r="B71" s="1974"/>
      <c r="C71" s="1974"/>
      <c r="D71" s="1974"/>
      <c r="E71" s="1974"/>
      <c r="F71" s="1974"/>
      <c r="G71" s="1974"/>
      <c r="H71" s="1974"/>
      <c r="I71" s="857"/>
    </row>
    <row r="72" spans="2:9" ht="15" customHeight="1" x14ac:dyDescent="0.2">
      <c r="I72" s="857"/>
    </row>
    <row r="73" spans="2:9" ht="15" customHeight="1" x14ac:dyDescent="0.2">
      <c r="I73" s="857"/>
    </row>
    <row r="74" spans="2:9" ht="15" customHeight="1" x14ac:dyDescent="0.2">
      <c r="I74" s="857"/>
    </row>
    <row r="75" spans="2:9" ht="15" customHeight="1" x14ac:dyDescent="0.2">
      <c r="I75" s="857"/>
    </row>
    <row r="76" spans="2:9" ht="15" customHeight="1" x14ac:dyDescent="0.2">
      <c r="I76" s="857"/>
    </row>
    <row r="77" spans="2:9" ht="15" customHeight="1" x14ac:dyDescent="0.2">
      <c r="I77" s="857"/>
    </row>
    <row r="78" spans="2:9" ht="15" customHeight="1" x14ac:dyDescent="0.2">
      <c r="I78" s="857"/>
    </row>
    <row r="79" spans="2:9" ht="15" customHeight="1" x14ac:dyDescent="0.2">
      <c r="I79" s="857"/>
    </row>
    <row r="80" spans="2:9" ht="15" customHeight="1" x14ac:dyDescent="0.2">
      <c r="I80" s="857"/>
    </row>
    <row r="81" spans="9:9" ht="15" customHeight="1" x14ac:dyDescent="0.2">
      <c r="I81" s="857"/>
    </row>
    <row r="82" spans="9:9" ht="15" customHeight="1" x14ac:dyDescent="0.2">
      <c r="I82" s="857"/>
    </row>
    <row r="83" spans="9:9" ht="15" customHeight="1" x14ac:dyDescent="0.2">
      <c r="I83" s="857"/>
    </row>
    <row r="84" spans="9:9" ht="15" customHeight="1" x14ac:dyDescent="0.2">
      <c r="I84" s="857"/>
    </row>
    <row r="85" spans="9:9" ht="15" customHeight="1" x14ac:dyDescent="0.2">
      <c r="I85" s="857"/>
    </row>
    <row r="86" spans="9:9" ht="15" customHeight="1" x14ac:dyDescent="0.2">
      <c r="I86" s="857"/>
    </row>
    <row r="87" spans="9:9" ht="15" customHeight="1" x14ac:dyDescent="0.2">
      <c r="I87" s="857"/>
    </row>
    <row r="88" spans="9:9" ht="15" customHeight="1" x14ac:dyDescent="0.2">
      <c r="I88" s="857"/>
    </row>
    <row r="89" spans="9:9" ht="15" customHeight="1" x14ac:dyDescent="0.2">
      <c r="I89" s="857"/>
    </row>
    <row r="90" spans="9:9" ht="15" customHeight="1" x14ac:dyDescent="0.2">
      <c r="I90" s="857"/>
    </row>
    <row r="91" spans="9:9" ht="15" customHeight="1" x14ac:dyDescent="0.2">
      <c r="I91" s="857"/>
    </row>
    <row r="92" spans="9:9" ht="15" customHeight="1" x14ac:dyDescent="0.2">
      <c r="I92" s="857"/>
    </row>
    <row r="93" spans="9:9" ht="15" customHeight="1" x14ac:dyDescent="0.2">
      <c r="I93" s="857"/>
    </row>
    <row r="94" spans="9:9" ht="15" customHeight="1" x14ac:dyDescent="0.2">
      <c r="I94" s="857"/>
    </row>
    <row r="95" spans="9:9" ht="15" customHeight="1" x14ac:dyDescent="0.2">
      <c r="I95" s="857"/>
    </row>
  </sheetData>
  <mergeCells count="8">
    <mergeCell ref="B40:H40"/>
    <mergeCell ref="B41:H41"/>
    <mergeCell ref="B1:H1"/>
    <mergeCell ref="I1:I2"/>
    <mergeCell ref="B2:H2"/>
    <mergeCell ref="B37:H37"/>
    <mergeCell ref="B38:H38"/>
    <mergeCell ref="B39:H39"/>
  </mergeCells>
  <conditionalFormatting sqref="C5:H34">
    <cfRule type="cellIs" dxfId="0" priority="1" operator="between">
      <formula>0.00001</formula>
      <formula>0.049</formula>
    </cfRule>
  </conditionalFormatting>
  <hyperlinks>
    <hyperlink ref="J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22"/>
  <sheetViews>
    <sheetView showGridLines="0" workbookViewId="0">
      <selection activeCell="B2" sqref="B2:N2"/>
    </sheetView>
  </sheetViews>
  <sheetFormatPr defaultRowHeight="11.25" x14ac:dyDescent="0.2"/>
  <cols>
    <col min="1" max="1" width="6.7109375" style="2056" customWidth="1"/>
    <col min="2" max="2" width="14.7109375" style="2056" customWidth="1"/>
    <col min="3" max="3" width="6.140625" style="2056" customWidth="1"/>
    <col min="4" max="4" width="10.5703125" style="2056" customWidth="1"/>
    <col min="5" max="5" width="9.5703125" style="2056" customWidth="1"/>
    <col min="6" max="6" width="6.85546875" style="2056" customWidth="1"/>
    <col min="7" max="7" width="6.140625" style="2056" customWidth="1"/>
    <col min="8" max="8" width="10.5703125" style="2056" customWidth="1"/>
    <col min="9" max="9" width="9.5703125" style="2056" customWidth="1"/>
    <col min="10" max="10" width="6.85546875" style="2056" customWidth="1"/>
    <col min="11" max="11" width="7.28515625" style="2056" customWidth="1"/>
    <col min="12" max="12" width="10.5703125" style="2056" customWidth="1"/>
    <col min="13" max="13" width="9.5703125" style="2056" customWidth="1"/>
    <col min="14" max="14" width="6.85546875" style="2056" customWidth="1"/>
    <col min="15" max="15" width="6.7109375" style="2056" customWidth="1"/>
    <col min="16" max="16" width="15.5703125" style="2056" bestFit="1" customWidth="1"/>
    <col min="17" max="17" width="9.28515625" style="2056" customWidth="1"/>
    <col min="18" max="19" width="11.7109375" style="2056" customWidth="1"/>
    <col min="20" max="253" width="9.140625" style="2056"/>
    <col min="254" max="254" width="11.140625" style="2056" customWidth="1"/>
    <col min="255" max="255" width="5.140625" style="2056" customWidth="1"/>
    <col min="256" max="256" width="9.28515625" style="2056" customWidth="1"/>
    <col min="257" max="257" width="8" style="2056" customWidth="1"/>
    <col min="258" max="258" width="7.140625" style="2056" customWidth="1"/>
    <col min="259" max="259" width="5.140625" style="2056" customWidth="1"/>
    <col min="260" max="260" width="8.85546875" style="2056" customWidth="1"/>
    <col min="261" max="261" width="8" style="2056" customWidth="1"/>
    <col min="262" max="262" width="6.140625" style="2056" customWidth="1"/>
    <col min="263" max="263" width="5.28515625" style="2056" customWidth="1"/>
    <col min="264" max="264" width="9" style="2056" customWidth="1"/>
    <col min="265" max="265" width="8.140625" style="2056" customWidth="1"/>
    <col min="266" max="266" width="6" style="2056" customWidth="1"/>
    <col min="267" max="267" width="8.85546875" style="2056" customWidth="1"/>
    <col min="268" max="268" width="4.140625" style="2056" customWidth="1"/>
    <col min="269" max="269" width="8.5703125" style="2056" bestFit="1" customWidth="1"/>
    <col min="270" max="270" width="8.42578125" style="2056" bestFit="1" customWidth="1"/>
    <col min="271" max="271" width="8.85546875" style="2056" bestFit="1" customWidth="1"/>
    <col min="272" max="272" width="6.28515625" style="2056" bestFit="1" customWidth="1"/>
    <col min="273" max="273" width="5.28515625" style="2056" bestFit="1" customWidth="1"/>
    <col min="274" max="275" width="11.7109375" style="2056" customWidth="1"/>
    <col min="276" max="509" width="9.140625" style="2056"/>
    <col min="510" max="510" width="11.140625" style="2056" customWidth="1"/>
    <col min="511" max="511" width="5.140625" style="2056" customWidth="1"/>
    <col min="512" max="512" width="9.28515625" style="2056" customWidth="1"/>
    <col min="513" max="513" width="8" style="2056" customWidth="1"/>
    <col min="514" max="514" width="7.140625" style="2056" customWidth="1"/>
    <col min="515" max="515" width="5.140625" style="2056" customWidth="1"/>
    <col min="516" max="516" width="8.85546875" style="2056" customWidth="1"/>
    <col min="517" max="517" width="8" style="2056" customWidth="1"/>
    <col min="518" max="518" width="6.140625" style="2056" customWidth="1"/>
    <col min="519" max="519" width="5.28515625" style="2056" customWidth="1"/>
    <col min="520" max="520" width="9" style="2056" customWidth="1"/>
    <col min="521" max="521" width="8.140625" style="2056" customWidth="1"/>
    <col min="522" max="522" width="6" style="2056" customWidth="1"/>
    <col min="523" max="523" width="8.85546875" style="2056" customWidth="1"/>
    <col min="524" max="524" width="4.140625" style="2056" customWidth="1"/>
    <col min="525" max="525" width="8.5703125" style="2056" bestFit="1" customWidth="1"/>
    <col min="526" max="526" width="8.42578125" style="2056" bestFit="1" customWidth="1"/>
    <col min="527" max="527" width="8.85546875" style="2056" bestFit="1" customWidth="1"/>
    <col min="528" max="528" width="6.28515625" style="2056" bestFit="1" customWidth="1"/>
    <col min="529" max="529" width="5.28515625" style="2056" bestFit="1" customWidth="1"/>
    <col min="530" max="531" width="11.7109375" style="2056" customWidth="1"/>
    <col min="532" max="765" width="9.140625" style="2056"/>
    <col min="766" max="766" width="11.140625" style="2056" customWidth="1"/>
    <col min="767" max="767" width="5.140625" style="2056" customWidth="1"/>
    <col min="768" max="768" width="9.28515625" style="2056" customWidth="1"/>
    <col min="769" max="769" width="8" style="2056" customWidth="1"/>
    <col min="770" max="770" width="7.140625" style="2056" customWidth="1"/>
    <col min="771" max="771" width="5.140625" style="2056" customWidth="1"/>
    <col min="772" max="772" width="8.85546875" style="2056" customWidth="1"/>
    <col min="773" max="773" width="8" style="2056" customWidth="1"/>
    <col min="774" max="774" width="6.140625" style="2056" customWidth="1"/>
    <col min="775" max="775" width="5.28515625" style="2056" customWidth="1"/>
    <col min="776" max="776" width="9" style="2056" customWidth="1"/>
    <col min="777" max="777" width="8.140625" style="2056" customWidth="1"/>
    <col min="778" max="778" width="6" style="2056" customWidth="1"/>
    <col min="779" max="779" width="8.85546875" style="2056" customWidth="1"/>
    <col min="780" max="780" width="4.140625" style="2056" customWidth="1"/>
    <col min="781" max="781" width="8.5703125" style="2056" bestFit="1" customWidth="1"/>
    <col min="782" max="782" width="8.42578125" style="2056" bestFit="1" customWidth="1"/>
    <col min="783" max="783" width="8.85546875" style="2056" bestFit="1" customWidth="1"/>
    <col min="784" max="784" width="6.28515625" style="2056" bestFit="1" customWidth="1"/>
    <col min="785" max="785" width="5.28515625" style="2056" bestFit="1" customWidth="1"/>
    <col min="786" max="787" width="11.7109375" style="2056" customWidth="1"/>
    <col min="788" max="1021" width="9.140625" style="2056"/>
    <col min="1022" max="1022" width="11.140625" style="2056" customWidth="1"/>
    <col min="1023" max="1023" width="5.140625" style="2056" customWidth="1"/>
    <col min="1024" max="1024" width="9.28515625" style="2056" customWidth="1"/>
    <col min="1025" max="1025" width="8" style="2056" customWidth="1"/>
    <col min="1026" max="1026" width="7.140625" style="2056" customWidth="1"/>
    <col min="1027" max="1027" width="5.140625" style="2056" customWidth="1"/>
    <col min="1028" max="1028" width="8.85546875" style="2056" customWidth="1"/>
    <col min="1029" max="1029" width="8" style="2056" customWidth="1"/>
    <col min="1030" max="1030" width="6.140625" style="2056" customWidth="1"/>
    <col min="1031" max="1031" width="5.28515625" style="2056" customWidth="1"/>
    <col min="1032" max="1032" width="9" style="2056" customWidth="1"/>
    <col min="1033" max="1033" width="8.140625" style="2056" customWidth="1"/>
    <col min="1034" max="1034" width="6" style="2056" customWidth="1"/>
    <col min="1035" max="1035" width="8.85546875" style="2056" customWidth="1"/>
    <col min="1036" max="1036" width="4.140625" style="2056" customWidth="1"/>
    <col min="1037" max="1037" width="8.5703125" style="2056" bestFit="1" customWidth="1"/>
    <col min="1038" max="1038" width="8.42578125" style="2056" bestFit="1" customWidth="1"/>
    <col min="1039" max="1039" width="8.85546875" style="2056" bestFit="1" customWidth="1"/>
    <col min="1040" max="1040" width="6.28515625" style="2056" bestFit="1" customWidth="1"/>
    <col min="1041" max="1041" width="5.28515625" style="2056" bestFit="1" customWidth="1"/>
    <col min="1042" max="1043" width="11.7109375" style="2056" customWidth="1"/>
    <col min="1044" max="1277" width="9.140625" style="2056"/>
    <col min="1278" max="1278" width="11.140625" style="2056" customWidth="1"/>
    <col min="1279" max="1279" width="5.140625" style="2056" customWidth="1"/>
    <col min="1280" max="1280" width="9.28515625" style="2056" customWidth="1"/>
    <col min="1281" max="1281" width="8" style="2056" customWidth="1"/>
    <col min="1282" max="1282" width="7.140625" style="2056" customWidth="1"/>
    <col min="1283" max="1283" width="5.140625" style="2056" customWidth="1"/>
    <col min="1284" max="1284" width="8.85546875" style="2056" customWidth="1"/>
    <col min="1285" max="1285" width="8" style="2056" customWidth="1"/>
    <col min="1286" max="1286" width="6.140625" style="2056" customWidth="1"/>
    <col min="1287" max="1287" width="5.28515625" style="2056" customWidth="1"/>
    <col min="1288" max="1288" width="9" style="2056" customWidth="1"/>
    <col min="1289" max="1289" width="8.140625" style="2056" customWidth="1"/>
    <col min="1290" max="1290" width="6" style="2056" customWidth="1"/>
    <col min="1291" max="1291" width="8.85546875" style="2056" customWidth="1"/>
    <col min="1292" max="1292" width="4.140625" style="2056" customWidth="1"/>
    <col min="1293" max="1293" width="8.5703125" style="2056" bestFit="1" customWidth="1"/>
    <col min="1294" max="1294" width="8.42578125" style="2056" bestFit="1" customWidth="1"/>
    <col min="1295" max="1295" width="8.85546875" style="2056" bestFit="1" customWidth="1"/>
    <col min="1296" max="1296" width="6.28515625" style="2056" bestFit="1" customWidth="1"/>
    <col min="1297" max="1297" width="5.28515625" style="2056" bestFit="1" customWidth="1"/>
    <col min="1298" max="1299" width="11.7109375" style="2056" customWidth="1"/>
    <col min="1300" max="1533" width="9.140625" style="2056"/>
    <col min="1534" max="1534" width="11.140625" style="2056" customWidth="1"/>
    <col min="1535" max="1535" width="5.140625" style="2056" customWidth="1"/>
    <col min="1536" max="1536" width="9.28515625" style="2056" customWidth="1"/>
    <col min="1537" max="1537" width="8" style="2056" customWidth="1"/>
    <col min="1538" max="1538" width="7.140625" style="2056" customWidth="1"/>
    <col min="1539" max="1539" width="5.140625" style="2056" customWidth="1"/>
    <col min="1540" max="1540" width="8.85546875" style="2056" customWidth="1"/>
    <col min="1541" max="1541" width="8" style="2056" customWidth="1"/>
    <col min="1542" max="1542" width="6.140625" style="2056" customWidth="1"/>
    <col min="1543" max="1543" width="5.28515625" style="2056" customWidth="1"/>
    <col min="1544" max="1544" width="9" style="2056" customWidth="1"/>
    <col min="1545" max="1545" width="8.140625" style="2056" customWidth="1"/>
    <col min="1546" max="1546" width="6" style="2056" customWidth="1"/>
    <col min="1547" max="1547" width="8.85546875" style="2056" customWidth="1"/>
    <col min="1548" max="1548" width="4.140625" style="2056" customWidth="1"/>
    <col min="1549" max="1549" width="8.5703125" style="2056" bestFit="1" customWidth="1"/>
    <col min="1550" max="1550" width="8.42578125" style="2056" bestFit="1" customWidth="1"/>
    <col min="1551" max="1551" width="8.85546875" style="2056" bestFit="1" customWidth="1"/>
    <col min="1552" max="1552" width="6.28515625" style="2056" bestFit="1" customWidth="1"/>
    <col min="1553" max="1553" width="5.28515625" style="2056" bestFit="1" customWidth="1"/>
    <col min="1554" max="1555" width="11.7109375" style="2056" customWidth="1"/>
    <col min="1556" max="1789" width="9.140625" style="2056"/>
    <col min="1790" max="1790" width="11.140625" style="2056" customWidth="1"/>
    <col min="1791" max="1791" width="5.140625" style="2056" customWidth="1"/>
    <col min="1792" max="1792" width="9.28515625" style="2056" customWidth="1"/>
    <col min="1793" max="1793" width="8" style="2056" customWidth="1"/>
    <col min="1794" max="1794" width="7.140625" style="2056" customWidth="1"/>
    <col min="1795" max="1795" width="5.140625" style="2056" customWidth="1"/>
    <col min="1796" max="1796" width="8.85546875" style="2056" customWidth="1"/>
    <col min="1797" max="1797" width="8" style="2056" customWidth="1"/>
    <col min="1798" max="1798" width="6.140625" style="2056" customWidth="1"/>
    <col min="1799" max="1799" width="5.28515625" style="2056" customWidth="1"/>
    <col min="1800" max="1800" width="9" style="2056" customWidth="1"/>
    <col min="1801" max="1801" width="8.140625" style="2056" customWidth="1"/>
    <col min="1802" max="1802" width="6" style="2056" customWidth="1"/>
    <col min="1803" max="1803" width="8.85546875" style="2056" customWidth="1"/>
    <col min="1804" max="1804" width="4.140625" style="2056" customWidth="1"/>
    <col min="1805" max="1805" width="8.5703125" style="2056" bestFit="1" customWidth="1"/>
    <col min="1806" max="1806" width="8.42578125" style="2056" bestFit="1" customWidth="1"/>
    <col min="1807" max="1807" width="8.85546875" style="2056" bestFit="1" customWidth="1"/>
    <col min="1808" max="1808" width="6.28515625" style="2056" bestFit="1" customWidth="1"/>
    <col min="1809" max="1809" width="5.28515625" style="2056" bestFit="1" customWidth="1"/>
    <col min="1810" max="1811" width="11.7109375" style="2056" customWidth="1"/>
    <col min="1812" max="2045" width="9.140625" style="2056"/>
    <col min="2046" max="2046" width="11.140625" style="2056" customWidth="1"/>
    <col min="2047" max="2047" width="5.140625" style="2056" customWidth="1"/>
    <col min="2048" max="2048" width="9.28515625" style="2056" customWidth="1"/>
    <col min="2049" max="2049" width="8" style="2056" customWidth="1"/>
    <col min="2050" max="2050" width="7.140625" style="2056" customWidth="1"/>
    <col min="2051" max="2051" width="5.140625" style="2056" customWidth="1"/>
    <col min="2052" max="2052" width="8.85546875" style="2056" customWidth="1"/>
    <col min="2053" max="2053" width="8" style="2056" customWidth="1"/>
    <col min="2054" max="2054" width="6.140625" style="2056" customWidth="1"/>
    <col min="2055" max="2055" width="5.28515625" style="2056" customWidth="1"/>
    <col min="2056" max="2056" width="9" style="2056" customWidth="1"/>
    <col min="2057" max="2057" width="8.140625" style="2056" customWidth="1"/>
    <col min="2058" max="2058" width="6" style="2056" customWidth="1"/>
    <col min="2059" max="2059" width="8.85546875" style="2056" customWidth="1"/>
    <col min="2060" max="2060" width="4.140625" style="2056" customWidth="1"/>
    <col min="2061" max="2061" width="8.5703125" style="2056" bestFit="1" customWidth="1"/>
    <col min="2062" max="2062" width="8.42578125" style="2056" bestFit="1" customWidth="1"/>
    <col min="2063" max="2063" width="8.85546875" style="2056" bestFit="1" customWidth="1"/>
    <col min="2064" max="2064" width="6.28515625" style="2056" bestFit="1" customWidth="1"/>
    <col min="2065" max="2065" width="5.28515625" style="2056" bestFit="1" customWidth="1"/>
    <col min="2066" max="2067" width="11.7109375" style="2056" customWidth="1"/>
    <col min="2068" max="2301" width="9.140625" style="2056"/>
    <col min="2302" max="2302" width="11.140625" style="2056" customWidth="1"/>
    <col min="2303" max="2303" width="5.140625" style="2056" customWidth="1"/>
    <col min="2304" max="2304" width="9.28515625" style="2056" customWidth="1"/>
    <col min="2305" max="2305" width="8" style="2056" customWidth="1"/>
    <col min="2306" max="2306" width="7.140625" style="2056" customWidth="1"/>
    <col min="2307" max="2307" width="5.140625" style="2056" customWidth="1"/>
    <col min="2308" max="2308" width="8.85546875" style="2056" customWidth="1"/>
    <col min="2309" max="2309" width="8" style="2056" customWidth="1"/>
    <col min="2310" max="2310" width="6.140625" style="2056" customWidth="1"/>
    <col min="2311" max="2311" width="5.28515625" style="2056" customWidth="1"/>
    <col min="2312" max="2312" width="9" style="2056" customWidth="1"/>
    <col min="2313" max="2313" width="8.140625" style="2056" customWidth="1"/>
    <col min="2314" max="2314" width="6" style="2056" customWidth="1"/>
    <col min="2315" max="2315" width="8.85546875" style="2056" customWidth="1"/>
    <col min="2316" max="2316" width="4.140625" style="2056" customWidth="1"/>
    <col min="2317" max="2317" width="8.5703125" style="2056" bestFit="1" customWidth="1"/>
    <col min="2318" max="2318" width="8.42578125" style="2056" bestFit="1" customWidth="1"/>
    <col min="2319" max="2319" width="8.85546875" style="2056" bestFit="1" customWidth="1"/>
    <col min="2320" max="2320" width="6.28515625" style="2056" bestFit="1" customWidth="1"/>
    <col min="2321" max="2321" width="5.28515625" style="2056" bestFit="1" customWidth="1"/>
    <col min="2322" max="2323" width="11.7109375" style="2056" customWidth="1"/>
    <col min="2324" max="2557" width="9.140625" style="2056"/>
    <col min="2558" max="2558" width="11.140625" style="2056" customWidth="1"/>
    <col min="2559" max="2559" width="5.140625" style="2056" customWidth="1"/>
    <col min="2560" max="2560" width="9.28515625" style="2056" customWidth="1"/>
    <col min="2561" max="2561" width="8" style="2056" customWidth="1"/>
    <col min="2562" max="2562" width="7.140625" style="2056" customWidth="1"/>
    <col min="2563" max="2563" width="5.140625" style="2056" customWidth="1"/>
    <col min="2564" max="2564" width="8.85546875" style="2056" customWidth="1"/>
    <col min="2565" max="2565" width="8" style="2056" customWidth="1"/>
    <col min="2566" max="2566" width="6.140625" style="2056" customWidth="1"/>
    <col min="2567" max="2567" width="5.28515625" style="2056" customWidth="1"/>
    <col min="2568" max="2568" width="9" style="2056" customWidth="1"/>
    <col min="2569" max="2569" width="8.140625" style="2056" customWidth="1"/>
    <col min="2570" max="2570" width="6" style="2056" customWidth="1"/>
    <col min="2571" max="2571" width="8.85546875" style="2056" customWidth="1"/>
    <col min="2572" max="2572" width="4.140625" style="2056" customWidth="1"/>
    <col min="2573" max="2573" width="8.5703125" style="2056" bestFit="1" customWidth="1"/>
    <col min="2574" max="2574" width="8.42578125" style="2056" bestFit="1" customWidth="1"/>
    <col min="2575" max="2575" width="8.85546875" style="2056" bestFit="1" customWidth="1"/>
    <col min="2576" max="2576" width="6.28515625" style="2056" bestFit="1" customWidth="1"/>
    <col min="2577" max="2577" width="5.28515625" style="2056" bestFit="1" customWidth="1"/>
    <col min="2578" max="2579" width="11.7109375" style="2056" customWidth="1"/>
    <col min="2580" max="2813" width="9.140625" style="2056"/>
    <col min="2814" max="2814" width="11.140625" style="2056" customWidth="1"/>
    <col min="2815" max="2815" width="5.140625" style="2056" customWidth="1"/>
    <col min="2816" max="2816" width="9.28515625" style="2056" customWidth="1"/>
    <col min="2817" max="2817" width="8" style="2056" customWidth="1"/>
    <col min="2818" max="2818" width="7.140625" style="2056" customWidth="1"/>
    <col min="2819" max="2819" width="5.140625" style="2056" customWidth="1"/>
    <col min="2820" max="2820" width="8.85546875" style="2056" customWidth="1"/>
    <col min="2821" max="2821" width="8" style="2056" customWidth="1"/>
    <col min="2822" max="2822" width="6.140625" style="2056" customWidth="1"/>
    <col min="2823" max="2823" width="5.28515625" style="2056" customWidth="1"/>
    <col min="2824" max="2824" width="9" style="2056" customWidth="1"/>
    <col min="2825" max="2825" width="8.140625" style="2056" customWidth="1"/>
    <col min="2826" max="2826" width="6" style="2056" customWidth="1"/>
    <col min="2827" max="2827" width="8.85546875" style="2056" customWidth="1"/>
    <col min="2828" max="2828" width="4.140625" style="2056" customWidth="1"/>
    <col min="2829" max="2829" width="8.5703125" style="2056" bestFit="1" customWidth="1"/>
    <col min="2830" max="2830" width="8.42578125" style="2056" bestFit="1" customWidth="1"/>
    <col min="2831" max="2831" width="8.85546875" style="2056" bestFit="1" customWidth="1"/>
    <col min="2832" max="2832" width="6.28515625" style="2056" bestFit="1" customWidth="1"/>
    <col min="2833" max="2833" width="5.28515625" style="2056" bestFit="1" customWidth="1"/>
    <col min="2834" max="2835" width="11.7109375" style="2056" customWidth="1"/>
    <col min="2836" max="3069" width="9.140625" style="2056"/>
    <col min="3070" max="3070" width="11.140625" style="2056" customWidth="1"/>
    <col min="3071" max="3071" width="5.140625" style="2056" customWidth="1"/>
    <col min="3072" max="3072" width="9.28515625" style="2056" customWidth="1"/>
    <col min="3073" max="3073" width="8" style="2056" customWidth="1"/>
    <col min="3074" max="3074" width="7.140625" style="2056" customWidth="1"/>
    <col min="3075" max="3075" width="5.140625" style="2056" customWidth="1"/>
    <col min="3076" max="3076" width="8.85546875" style="2056" customWidth="1"/>
    <col min="3077" max="3077" width="8" style="2056" customWidth="1"/>
    <col min="3078" max="3078" width="6.140625" style="2056" customWidth="1"/>
    <col min="3079" max="3079" width="5.28515625" style="2056" customWidth="1"/>
    <col min="3080" max="3080" width="9" style="2056" customWidth="1"/>
    <col min="3081" max="3081" width="8.140625" style="2056" customWidth="1"/>
    <col min="3082" max="3082" width="6" style="2056" customWidth="1"/>
    <col min="3083" max="3083" width="8.85546875" style="2056" customWidth="1"/>
    <col min="3084" max="3084" width="4.140625" style="2056" customWidth="1"/>
    <col min="3085" max="3085" width="8.5703125" style="2056" bestFit="1" customWidth="1"/>
    <col min="3086" max="3086" width="8.42578125" style="2056" bestFit="1" customWidth="1"/>
    <col min="3087" max="3087" width="8.85546875" style="2056" bestFit="1" customWidth="1"/>
    <col min="3088" max="3088" width="6.28515625" style="2056" bestFit="1" customWidth="1"/>
    <col min="3089" max="3089" width="5.28515625" style="2056" bestFit="1" customWidth="1"/>
    <col min="3090" max="3091" width="11.7109375" style="2056" customWidth="1"/>
    <col min="3092" max="3325" width="9.140625" style="2056"/>
    <col min="3326" max="3326" width="11.140625" style="2056" customWidth="1"/>
    <col min="3327" max="3327" width="5.140625" style="2056" customWidth="1"/>
    <col min="3328" max="3328" width="9.28515625" style="2056" customWidth="1"/>
    <col min="3329" max="3329" width="8" style="2056" customWidth="1"/>
    <col min="3330" max="3330" width="7.140625" style="2056" customWidth="1"/>
    <col min="3331" max="3331" width="5.140625" style="2056" customWidth="1"/>
    <col min="3332" max="3332" width="8.85546875" style="2056" customWidth="1"/>
    <col min="3333" max="3333" width="8" style="2056" customWidth="1"/>
    <col min="3334" max="3334" width="6.140625" style="2056" customWidth="1"/>
    <col min="3335" max="3335" width="5.28515625" style="2056" customWidth="1"/>
    <col min="3336" max="3336" width="9" style="2056" customWidth="1"/>
    <col min="3337" max="3337" width="8.140625" style="2056" customWidth="1"/>
    <col min="3338" max="3338" width="6" style="2056" customWidth="1"/>
    <col min="3339" max="3339" width="8.85546875" style="2056" customWidth="1"/>
    <col min="3340" max="3340" width="4.140625" style="2056" customWidth="1"/>
    <col min="3341" max="3341" width="8.5703125" style="2056" bestFit="1" customWidth="1"/>
    <col min="3342" max="3342" width="8.42578125" style="2056" bestFit="1" customWidth="1"/>
    <col min="3343" max="3343" width="8.85546875" style="2056" bestFit="1" customWidth="1"/>
    <col min="3344" max="3344" width="6.28515625" style="2056" bestFit="1" customWidth="1"/>
    <col min="3345" max="3345" width="5.28515625" style="2056" bestFit="1" customWidth="1"/>
    <col min="3346" max="3347" width="11.7109375" style="2056" customWidth="1"/>
    <col min="3348" max="3581" width="9.140625" style="2056"/>
    <col min="3582" max="3582" width="11.140625" style="2056" customWidth="1"/>
    <col min="3583" max="3583" width="5.140625" style="2056" customWidth="1"/>
    <col min="3584" max="3584" width="9.28515625" style="2056" customWidth="1"/>
    <col min="3585" max="3585" width="8" style="2056" customWidth="1"/>
    <col min="3586" max="3586" width="7.140625" style="2056" customWidth="1"/>
    <col min="3587" max="3587" width="5.140625" style="2056" customWidth="1"/>
    <col min="3588" max="3588" width="8.85546875" style="2056" customWidth="1"/>
    <col min="3589" max="3589" width="8" style="2056" customWidth="1"/>
    <col min="3590" max="3590" width="6.140625" style="2056" customWidth="1"/>
    <col min="3591" max="3591" width="5.28515625" style="2056" customWidth="1"/>
    <col min="3592" max="3592" width="9" style="2056" customWidth="1"/>
    <col min="3593" max="3593" width="8.140625" style="2056" customWidth="1"/>
    <col min="3594" max="3594" width="6" style="2056" customWidth="1"/>
    <col min="3595" max="3595" width="8.85546875" style="2056" customWidth="1"/>
    <col min="3596" max="3596" width="4.140625" style="2056" customWidth="1"/>
    <col min="3597" max="3597" width="8.5703125" style="2056" bestFit="1" customWidth="1"/>
    <col min="3598" max="3598" width="8.42578125" style="2056" bestFit="1" customWidth="1"/>
    <col min="3599" max="3599" width="8.85546875" style="2056" bestFit="1" customWidth="1"/>
    <col min="3600" max="3600" width="6.28515625" style="2056" bestFit="1" customWidth="1"/>
    <col min="3601" max="3601" width="5.28515625" style="2056" bestFit="1" customWidth="1"/>
    <col min="3602" max="3603" width="11.7109375" style="2056" customWidth="1"/>
    <col min="3604" max="3837" width="9.140625" style="2056"/>
    <col min="3838" max="3838" width="11.140625" style="2056" customWidth="1"/>
    <col min="3839" max="3839" width="5.140625" style="2056" customWidth="1"/>
    <col min="3840" max="3840" width="9.28515625" style="2056" customWidth="1"/>
    <col min="3841" max="3841" width="8" style="2056" customWidth="1"/>
    <col min="3842" max="3842" width="7.140625" style="2056" customWidth="1"/>
    <col min="3843" max="3843" width="5.140625" style="2056" customWidth="1"/>
    <col min="3844" max="3844" width="8.85546875" style="2056" customWidth="1"/>
    <col min="3845" max="3845" width="8" style="2056" customWidth="1"/>
    <col min="3846" max="3846" width="6.140625" style="2056" customWidth="1"/>
    <col min="3847" max="3847" width="5.28515625" style="2056" customWidth="1"/>
    <col min="3848" max="3848" width="9" style="2056" customWidth="1"/>
    <col min="3849" max="3849" width="8.140625" style="2056" customWidth="1"/>
    <col min="3850" max="3850" width="6" style="2056" customWidth="1"/>
    <col min="3851" max="3851" width="8.85546875" style="2056" customWidth="1"/>
    <col min="3852" max="3852" width="4.140625" style="2056" customWidth="1"/>
    <col min="3853" max="3853" width="8.5703125" style="2056" bestFit="1" customWidth="1"/>
    <col min="3854" max="3854" width="8.42578125" style="2056" bestFit="1" customWidth="1"/>
    <col min="3855" max="3855" width="8.85546875" style="2056" bestFit="1" customWidth="1"/>
    <col min="3856" max="3856" width="6.28515625" style="2056" bestFit="1" customWidth="1"/>
    <col min="3857" max="3857" width="5.28515625" style="2056" bestFit="1" customWidth="1"/>
    <col min="3858" max="3859" width="11.7109375" style="2056" customWidth="1"/>
    <col min="3860" max="4093" width="9.140625" style="2056"/>
    <col min="4094" max="4094" width="11.140625" style="2056" customWidth="1"/>
    <col min="4095" max="4095" width="5.140625" style="2056" customWidth="1"/>
    <col min="4096" max="4096" width="9.28515625" style="2056" customWidth="1"/>
    <col min="4097" max="4097" width="8" style="2056" customWidth="1"/>
    <col min="4098" max="4098" width="7.140625" style="2056" customWidth="1"/>
    <col min="4099" max="4099" width="5.140625" style="2056" customWidth="1"/>
    <col min="4100" max="4100" width="8.85546875" style="2056" customWidth="1"/>
    <col min="4101" max="4101" width="8" style="2056" customWidth="1"/>
    <col min="4102" max="4102" width="6.140625" style="2056" customWidth="1"/>
    <col min="4103" max="4103" width="5.28515625" style="2056" customWidth="1"/>
    <col min="4104" max="4104" width="9" style="2056" customWidth="1"/>
    <col min="4105" max="4105" width="8.140625" style="2056" customWidth="1"/>
    <col min="4106" max="4106" width="6" style="2056" customWidth="1"/>
    <col min="4107" max="4107" width="8.85546875" style="2056" customWidth="1"/>
    <col min="4108" max="4108" width="4.140625" style="2056" customWidth="1"/>
    <col min="4109" max="4109" width="8.5703125" style="2056" bestFit="1" customWidth="1"/>
    <col min="4110" max="4110" width="8.42578125" style="2056" bestFit="1" customWidth="1"/>
    <col min="4111" max="4111" width="8.85546875" style="2056" bestFit="1" customWidth="1"/>
    <col min="4112" max="4112" width="6.28515625" style="2056" bestFit="1" customWidth="1"/>
    <col min="4113" max="4113" width="5.28515625" style="2056" bestFit="1" customWidth="1"/>
    <col min="4114" max="4115" width="11.7109375" style="2056" customWidth="1"/>
    <col min="4116" max="4349" width="9.140625" style="2056"/>
    <col min="4350" max="4350" width="11.140625" style="2056" customWidth="1"/>
    <col min="4351" max="4351" width="5.140625" style="2056" customWidth="1"/>
    <col min="4352" max="4352" width="9.28515625" style="2056" customWidth="1"/>
    <col min="4353" max="4353" width="8" style="2056" customWidth="1"/>
    <col min="4354" max="4354" width="7.140625" style="2056" customWidth="1"/>
    <col min="4355" max="4355" width="5.140625" style="2056" customWidth="1"/>
    <col min="4356" max="4356" width="8.85546875" style="2056" customWidth="1"/>
    <col min="4357" max="4357" width="8" style="2056" customWidth="1"/>
    <col min="4358" max="4358" width="6.140625" style="2056" customWidth="1"/>
    <col min="4359" max="4359" width="5.28515625" style="2056" customWidth="1"/>
    <col min="4360" max="4360" width="9" style="2056" customWidth="1"/>
    <col min="4361" max="4361" width="8.140625" style="2056" customWidth="1"/>
    <col min="4362" max="4362" width="6" style="2056" customWidth="1"/>
    <col min="4363" max="4363" width="8.85546875" style="2056" customWidth="1"/>
    <col min="4364" max="4364" width="4.140625" style="2056" customWidth="1"/>
    <col min="4365" max="4365" width="8.5703125" style="2056" bestFit="1" customWidth="1"/>
    <col min="4366" max="4366" width="8.42578125" style="2056" bestFit="1" customWidth="1"/>
    <col min="4367" max="4367" width="8.85546875" style="2056" bestFit="1" customWidth="1"/>
    <col min="4368" max="4368" width="6.28515625" style="2056" bestFit="1" customWidth="1"/>
    <col min="4369" max="4369" width="5.28515625" style="2056" bestFit="1" customWidth="1"/>
    <col min="4370" max="4371" width="11.7109375" style="2056" customWidth="1"/>
    <col min="4372" max="4605" width="9.140625" style="2056"/>
    <col min="4606" max="4606" width="11.140625" style="2056" customWidth="1"/>
    <col min="4607" max="4607" width="5.140625" style="2056" customWidth="1"/>
    <col min="4608" max="4608" width="9.28515625" style="2056" customWidth="1"/>
    <col min="4609" max="4609" width="8" style="2056" customWidth="1"/>
    <col min="4610" max="4610" width="7.140625" style="2056" customWidth="1"/>
    <col min="4611" max="4611" width="5.140625" style="2056" customWidth="1"/>
    <col min="4612" max="4612" width="8.85546875" style="2056" customWidth="1"/>
    <col min="4613" max="4613" width="8" style="2056" customWidth="1"/>
    <col min="4614" max="4614" width="6.140625" style="2056" customWidth="1"/>
    <col min="4615" max="4615" width="5.28515625" style="2056" customWidth="1"/>
    <col min="4616" max="4616" width="9" style="2056" customWidth="1"/>
    <col min="4617" max="4617" width="8.140625" style="2056" customWidth="1"/>
    <col min="4618" max="4618" width="6" style="2056" customWidth="1"/>
    <col min="4619" max="4619" width="8.85546875" style="2056" customWidth="1"/>
    <col min="4620" max="4620" width="4.140625" style="2056" customWidth="1"/>
    <col min="4621" max="4621" width="8.5703125" style="2056" bestFit="1" customWidth="1"/>
    <col min="4622" max="4622" width="8.42578125" style="2056" bestFit="1" customWidth="1"/>
    <col min="4623" max="4623" width="8.85546875" style="2056" bestFit="1" customWidth="1"/>
    <col min="4624" max="4624" width="6.28515625" style="2056" bestFit="1" customWidth="1"/>
    <col min="4625" max="4625" width="5.28515625" style="2056" bestFit="1" customWidth="1"/>
    <col min="4626" max="4627" width="11.7109375" style="2056" customWidth="1"/>
    <col min="4628" max="4861" width="9.140625" style="2056"/>
    <col min="4862" max="4862" width="11.140625" style="2056" customWidth="1"/>
    <col min="4863" max="4863" width="5.140625" style="2056" customWidth="1"/>
    <col min="4864" max="4864" width="9.28515625" style="2056" customWidth="1"/>
    <col min="4865" max="4865" width="8" style="2056" customWidth="1"/>
    <col min="4866" max="4866" width="7.140625" style="2056" customWidth="1"/>
    <col min="4867" max="4867" width="5.140625" style="2056" customWidth="1"/>
    <col min="4868" max="4868" width="8.85546875" style="2056" customWidth="1"/>
    <col min="4869" max="4869" width="8" style="2056" customWidth="1"/>
    <col min="4870" max="4870" width="6.140625" style="2056" customWidth="1"/>
    <col min="4871" max="4871" width="5.28515625" style="2056" customWidth="1"/>
    <col min="4872" max="4872" width="9" style="2056" customWidth="1"/>
    <col min="4873" max="4873" width="8.140625" style="2056" customWidth="1"/>
    <col min="4874" max="4874" width="6" style="2056" customWidth="1"/>
    <col min="4875" max="4875" width="8.85546875" style="2056" customWidth="1"/>
    <col min="4876" max="4876" width="4.140625" style="2056" customWidth="1"/>
    <col min="4877" max="4877" width="8.5703125" style="2056" bestFit="1" customWidth="1"/>
    <col min="4878" max="4878" width="8.42578125" style="2056" bestFit="1" customWidth="1"/>
    <col min="4879" max="4879" width="8.85546875" style="2056" bestFit="1" customWidth="1"/>
    <col min="4880" max="4880" width="6.28515625" style="2056" bestFit="1" customWidth="1"/>
    <col min="4881" max="4881" width="5.28515625" style="2056" bestFit="1" customWidth="1"/>
    <col min="4882" max="4883" width="11.7109375" style="2056" customWidth="1"/>
    <col min="4884" max="5117" width="9.140625" style="2056"/>
    <col min="5118" max="5118" width="11.140625" style="2056" customWidth="1"/>
    <col min="5119" max="5119" width="5.140625" style="2056" customWidth="1"/>
    <col min="5120" max="5120" width="9.28515625" style="2056" customWidth="1"/>
    <col min="5121" max="5121" width="8" style="2056" customWidth="1"/>
    <col min="5122" max="5122" width="7.140625" style="2056" customWidth="1"/>
    <col min="5123" max="5123" width="5.140625" style="2056" customWidth="1"/>
    <col min="5124" max="5124" width="8.85546875" style="2056" customWidth="1"/>
    <col min="5125" max="5125" width="8" style="2056" customWidth="1"/>
    <col min="5126" max="5126" width="6.140625" style="2056" customWidth="1"/>
    <col min="5127" max="5127" width="5.28515625" style="2056" customWidth="1"/>
    <col min="5128" max="5128" width="9" style="2056" customWidth="1"/>
    <col min="5129" max="5129" width="8.140625" style="2056" customWidth="1"/>
    <col min="5130" max="5130" width="6" style="2056" customWidth="1"/>
    <col min="5131" max="5131" width="8.85546875" style="2056" customWidth="1"/>
    <col min="5132" max="5132" width="4.140625" style="2056" customWidth="1"/>
    <col min="5133" max="5133" width="8.5703125" style="2056" bestFit="1" customWidth="1"/>
    <col min="5134" max="5134" width="8.42578125" style="2056" bestFit="1" customWidth="1"/>
    <col min="5135" max="5135" width="8.85546875" style="2056" bestFit="1" customWidth="1"/>
    <col min="5136" max="5136" width="6.28515625" style="2056" bestFit="1" customWidth="1"/>
    <col min="5137" max="5137" width="5.28515625" style="2056" bestFit="1" customWidth="1"/>
    <col min="5138" max="5139" width="11.7109375" style="2056" customWidth="1"/>
    <col min="5140" max="5373" width="9.140625" style="2056"/>
    <col min="5374" max="5374" width="11.140625" style="2056" customWidth="1"/>
    <col min="5375" max="5375" width="5.140625" style="2056" customWidth="1"/>
    <col min="5376" max="5376" width="9.28515625" style="2056" customWidth="1"/>
    <col min="5377" max="5377" width="8" style="2056" customWidth="1"/>
    <col min="5378" max="5378" width="7.140625" style="2056" customWidth="1"/>
    <col min="5379" max="5379" width="5.140625" style="2056" customWidth="1"/>
    <col min="5380" max="5380" width="8.85546875" style="2056" customWidth="1"/>
    <col min="5381" max="5381" width="8" style="2056" customWidth="1"/>
    <col min="5382" max="5382" width="6.140625" style="2056" customWidth="1"/>
    <col min="5383" max="5383" width="5.28515625" style="2056" customWidth="1"/>
    <col min="5384" max="5384" width="9" style="2056" customWidth="1"/>
    <col min="5385" max="5385" width="8.140625" style="2056" customWidth="1"/>
    <col min="5386" max="5386" width="6" style="2056" customWidth="1"/>
    <col min="5387" max="5387" width="8.85546875" style="2056" customWidth="1"/>
    <col min="5388" max="5388" width="4.140625" style="2056" customWidth="1"/>
    <col min="5389" max="5389" width="8.5703125" style="2056" bestFit="1" customWidth="1"/>
    <col min="5390" max="5390" width="8.42578125" style="2056" bestFit="1" customWidth="1"/>
    <col min="5391" max="5391" width="8.85546875" style="2056" bestFit="1" customWidth="1"/>
    <col min="5392" max="5392" width="6.28515625" style="2056" bestFit="1" customWidth="1"/>
    <col min="5393" max="5393" width="5.28515625" style="2056" bestFit="1" customWidth="1"/>
    <col min="5394" max="5395" width="11.7109375" style="2056" customWidth="1"/>
    <col min="5396" max="5629" width="9.140625" style="2056"/>
    <col min="5630" max="5630" width="11.140625" style="2056" customWidth="1"/>
    <col min="5631" max="5631" width="5.140625" style="2056" customWidth="1"/>
    <col min="5632" max="5632" width="9.28515625" style="2056" customWidth="1"/>
    <col min="5633" max="5633" width="8" style="2056" customWidth="1"/>
    <col min="5634" max="5634" width="7.140625" style="2056" customWidth="1"/>
    <col min="5635" max="5635" width="5.140625" style="2056" customWidth="1"/>
    <col min="5636" max="5636" width="8.85546875" style="2056" customWidth="1"/>
    <col min="5637" max="5637" width="8" style="2056" customWidth="1"/>
    <col min="5638" max="5638" width="6.140625" style="2056" customWidth="1"/>
    <col min="5639" max="5639" width="5.28515625" style="2056" customWidth="1"/>
    <col min="5640" max="5640" width="9" style="2056" customWidth="1"/>
    <col min="5641" max="5641" width="8.140625" style="2056" customWidth="1"/>
    <col min="5642" max="5642" width="6" style="2056" customWidth="1"/>
    <col min="5643" max="5643" width="8.85546875" style="2056" customWidth="1"/>
    <col min="5644" max="5644" width="4.140625" style="2056" customWidth="1"/>
    <col min="5645" max="5645" width="8.5703125" style="2056" bestFit="1" customWidth="1"/>
    <col min="5646" max="5646" width="8.42578125" style="2056" bestFit="1" customWidth="1"/>
    <col min="5647" max="5647" width="8.85546875" style="2056" bestFit="1" customWidth="1"/>
    <col min="5648" max="5648" width="6.28515625" style="2056" bestFit="1" customWidth="1"/>
    <col min="5649" max="5649" width="5.28515625" style="2056" bestFit="1" customWidth="1"/>
    <col min="5650" max="5651" width="11.7109375" style="2056" customWidth="1"/>
    <col min="5652" max="5885" width="9.140625" style="2056"/>
    <col min="5886" max="5886" width="11.140625" style="2056" customWidth="1"/>
    <col min="5887" max="5887" width="5.140625" style="2056" customWidth="1"/>
    <col min="5888" max="5888" width="9.28515625" style="2056" customWidth="1"/>
    <col min="5889" max="5889" width="8" style="2056" customWidth="1"/>
    <col min="5890" max="5890" width="7.140625" style="2056" customWidth="1"/>
    <col min="5891" max="5891" width="5.140625" style="2056" customWidth="1"/>
    <col min="5892" max="5892" width="8.85546875" style="2056" customWidth="1"/>
    <col min="5893" max="5893" width="8" style="2056" customWidth="1"/>
    <col min="5894" max="5894" width="6.140625" style="2056" customWidth="1"/>
    <col min="5895" max="5895" width="5.28515625" style="2056" customWidth="1"/>
    <col min="5896" max="5896" width="9" style="2056" customWidth="1"/>
    <col min="5897" max="5897" width="8.140625" style="2056" customWidth="1"/>
    <col min="5898" max="5898" width="6" style="2056" customWidth="1"/>
    <col min="5899" max="5899" width="8.85546875" style="2056" customWidth="1"/>
    <col min="5900" max="5900" width="4.140625" style="2056" customWidth="1"/>
    <col min="5901" max="5901" width="8.5703125" style="2056" bestFit="1" customWidth="1"/>
    <col min="5902" max="5902" width="8.42578125" style="2056" bestFit="1" customWidth="1"/>
    <col min="5903" max="5903" width="8.85546875" style="2056" bestFit="1" customWidth="1"/>
    <col min="5904" max="5904" width="6.28515625" style="2056" bestFit="1" customWidth="1"/>
    <col min="5905" max="5905" width="5.28515625" style="2056" bestFit="1" customWidth="1"/>
    <col min="5906" max="5907" width="11.7109375" style="2056" customWidth="1"/>
    <col min="5908" max="6141" width="9.140625" style="2056"/>
    <col min="6142" max="6142" width="11.140625" style="2056" customWidth="1"/>
    <col min="6143" max="6143" width="5.140625" style="2056" customWidth="1"/>
    <col min="6144" max="6144" width="9.28515625" style="2056" customWidth="1"/>
    <col min="6145" max="6145" width="8" style="2056" customWidth="1"/>
    <col min="6146" max="6146" width="7.140625" style="2056" customWidth="1"/>
    <col min="6147" max="6147" width="5.140625" style="2056" customWidth="1"/>
    <col min="6148" max="6148" width="8.85546875" style="2056" customWidth="1"/>
    <col min="6149" max="6149" width="8" style="2056" customWidth="1"/>
    <col min="6150" max="6150" width="6.140625" style="2056" customWidth="1"/>
    <col min="6151" max="6151" width="5.28515625" style="2056" customWidth="1"/>
    <col min="6152" max="6152" width="9" style="2056" customWidth="1"/>
    <col min="6153" max="6153" width="8.140625" style="2056" customWidth="1"/>
    <col min="6154" max="6154" width="6" style="2056" customWidth="1"/>
    <col min="6155" max="6155" width="8.85546875" style="2056" customWidth="1"/>
    <col min="6156" max="6156" width="4.140625" style="2056" customWidth="1"/>
    <col min="6157" max="6157" width="8.5703125" style="2056" bestFit="1" customWidth="1"/>
    <col min="6158" max="6158" width="8.42578125" style="2056" bestFit="1" customWidth="1"/>
    <col min="6159" max="6159" width="8.85546875" style="2056" bestFit="1" customWidth="1"/>
    <col min="6160" max="6160" width="6.28515625" style="2056" bestFit="1" customWidth="1"/>
    <col min="6161" max="6161" width="5.28515625" style="2056" bestFit="1" customWidth="1"/>
    <col min="6162" max="6163" width="11.7109375" style="2056" customWidth="1"/>
    <col min="6164" max="6397" width="9.140625" style="2056"/>
    <col min="6398" max="6398" width="11.140625" style="2056" customWidth="1"/>
    <col min="6399" max="6399" width="5.140625" style="2056" customWidth="1"/>
    <col min="6400" max="6400" width="9.28515625" style="2056" customWidth="1"/>
    <col min="6401" max="6401" width="8" style="2056" customWidth="1"/>
    <col min="6402" max="6402" width="7.140625" style="2056" customWidth="1"/>
    <col min="6403" max="6403" width="5.140625" style="2056" customWidth="1"/>
    <col min="6404" max="6404" width="8.85546875" style="2056" customWidth="1"/>
    <col min="6405" max="6405" width="8" style="2056" customWidth="1"/>
    <col min="6406" max="6406" width="6.140625" style="2056" customWidth="1"/>
    <col min="6407" max="6407" width="5.28515625" style="2056" customWidth="1"/>
    <col min="6408" max="6408" width="9" style="2056" customWidth="1"/>
    <col min="6409" max="6409" width="8.140625" style="2056" customWidth="1"/>
    <col min="6410" max="6410" width="6" style="2056" customWidth="1"/>
    <col min="6411" max="6411" width="8.85546875" style="2056" customWidth="1"/>
    <col min="6412" max="6412" width="4.140625" style="2056" customWidth="1"/>
    <col min="6413" max="6413" width="8.5703125" style="2056" bestFit="1" customWidth="1"/>
    <col min="6414" max="6414" width="8.42578125" style="2056" bestFit="1" customWidth="1"/>
    <col min="6415" max="6415" width="8.85546875" style="2056" bestFit="1" customWidth="1"/>
    <col min="6416" max="6416" width="6.28515625" style="2056" bestFit="1" customWidth="1"/>
    <col min="6417" max="6417" width="5.28515625" style="2056" bestFit="1" customWidth="1"/>
    <col min="6418" max="6419" width="11.7109375" style="2056" customWidth="1"/>
    <col min="6420" max="6653" width="9.140625" style="2056"/>
    <col min="6654" max="6654" width="11.140625" style="2056" customWidth="1"/>
    <col min="6655" max="6655" width="5.140625" style="2056" customWidth="1"/>
    <col min="6656" max="6656" width="9.28515625" style="2056" customWidth="1"/>
    <col min="6657" max="6657" width="8" style="2056" customWidth="1"/>
    <col min="6658" max="6658" width="7.140625" style="2056" customWidth="1"/>
    <col min="6659" max="6659" width="5.140625" style="2056" customWidth="1"/>
    <col min="6660" max="6660" width="8.85546875" style="2056" customWidth="1"/>
    <col min="6661" max="6661" width="8" style="2056" customWidth="1"/>
    <col min="6662" max="6662" width="6.140625" style="2056" customWidth="1"/>
    <col min="6663" max="6663" width="5.28515625" style="2056" customWidth="1"/>
    <col min="6664" max="6664" width="9" style="2056" customWidth="1"/>
    <col min="6665" max="6665" width="8.140625" style="2056" customWidth="1"/>
    <col min="6666" max="6666" width="6" style="2056" customWidth="1"/>
    <col min="6667" max="6667" width="8.85546875" style="2056" customWidth="1"/>
    <col min="6668" max="6668" width="4.140625" style="2056" customWidth="1"/>
    <col min="6669" max="6669" width="8.5703125" style="2056" bestFit="1" customWidth="1"/>
    <col min="6670" max="6670" width="8.42578125" style="2056" bestFit="1" customWidth="1"/>
    <col min="6671" max="6671" width="8.85546875" style="2056" bestFit="1" customWidth="1"/>
    <col min="6672" max="6672" width="6.28515625" style="2056" bestFit="1" customWidth="1"/>
    <col min="6673" max="6673" width="5.28515625" style="2056" bestFit="1" customWidth="1"/>
    <col min="6674" max="6675" width="11.7109375" style="2056" customWidth="1"/>
    <col min="6676" max="6909" width="9.140625" style="2056"/>
    <col min="6910" max="6910" width="11.140625" style="2056" customWidth="1"/>
    <col min="6911" max="6911" width="5.140625" style="2056" customWidth="1"/>
    <col min="6912" max="6912" width="9.28515625" style="2056" customWidth="1"/>
    <col min="6913" max="6913" width="8" style="2056" customWidth="1"/>
    <col min="6914" max="6914" width="7.140625" style="2056" customWidth="1"/>
    <col min="6915" max="6915" width="5.140625" style="2056" customWidth="1"/>
    <col min="6916" max="6916" width="8.85546875" style="2056" customWidth="1"/>
    <col min="6917" max="6917" width="8" style="2056" customWidth="1"/>
    <col min="6918" max="6918" width="6.140625" style="2056" customWidth="1"/>
    <col min="6919" max="6919" width="5.28515625" style="2056" customWidth="1"/>
    <col min="6920" max="6920" width="9" style="2056" customWidth="1"/>
    <col min="6921" max="6921" width="8.140625" style="2056" customWidth="1"/>
    <col min="6922" max="6922" width="6" style="2056" customWidth="1"/>
    <col min="6923" max="6923" width="8.85546875" style="2056" customWidth="1"/>
    <col min="6924" max="6924" width="4.140625" style="2056" customWidth="1"/>
    <col min="6925" max="6925" width="8.5703125" style="2056" bestFit="1" customWidth="1"/>
    <col min="6926" max="6926" width="8.42578125" style="2056" bestFit="1" customWidth="1"/>
    <col min="6927" max="6927" width="8.85546875" style="2056" bestFit="1" customWidth="1"/>
    <col min="6928" max="6928" width="6.28515625" style="2056" bestFit="1" customWidth="1"/>
    <col min="6929" max="6929" width="5.28515625" style="2056" bestFit="1" customWidth="1"/>
    <col min="6930" max="6931" width="11.7109375" style="2056" customWidth="1"/>
    <col min="6932" max="7165" width="9.140625" style="2056"/>
    <col min="7166" max="7166" width="11.140625" style="2056" customWidth="1"/>
    <col min="7167" max="7167" width="5.140625" style="2056" customWidth="1"/>
    <col min="7168" max="7168" width="9.28515625" style="2056" customWidth="1"/>
    <col min="7169" max="7169" width="8" style="2056" customWidth="1"/>
    <col min="7170" max="7170" width="7.140625" style="2056" customWidth="1"/>
    <col min="7171" max="7171" width="5.140625" style="2056" customWidth="1"/>
    <col min="7172" max="7172" width="8.85546875" style="2056" customWidth="1"/>
    <col min="7173" max="7173" width="8" style="2056" customWidth="1"/>
    <col min="7174" max="7174" width="6.140625" style="2056" customWidth="1"/>
    <col min="7175" max="7175" width="5.28515625" style="2056" customWidth="1"/>
    <col min="7176" max="7176" width="9" style="2056" customWidth="1"/>
    <col min="7177" max="7177" width="8.140625" style="2056" customWidth="1"/>
    <col min="7178" max="7178" width="6" style="2056" customWidth="1"/>
    <col min="7179" max="7179" width="8.85546875" style="2056" customWidth="1"/>
    <col min="7180" max="7180" width="4.140625" style="2056" customWidth="1"/>
    <col min="7181" max="7181" width="8.5703125" style="2056" bestFit="1" customWidth="1"/>
    <col min="7182" max="7182" width="8.42578125" style="2056" bestFit="1" customWidth="1"/>
    <col min="7183" max="7183" width="8.85546875" style="2056" bestFit="1" customWidth="1"/>
    <col min="7184" max="7184" width="6.28515625" style="2056" bestFit="1" customWidth="1"/>
    <col min="7185" max="7185" width="5.28515625" style="2056" bestFit="1" customWidth="1"/>
    <col min="7186" max="7187" width="11.7109375" style="2056" customWidth="1"/>
    <col min="7188" max="7421" width="9.140625" style="2056"/>
    <col min="7422" max="7422" width="11.140625" style="2056" customWidth="1"/>
    <col min="7423" max="7423" width="5.140625" style="2056" customWidth="1"/>
    <col min="7424" max="7424" width="9.28515625" style="2056" customWidth="1"/>
    <col min="7425" max="7425" width="8" style="2056" customWidth="1"/>
    <col min="7426" max="7426" width="7.140625" style="2056" customWidth="1"/>
    <col min="7427" max="7427" width="5.140625" style="2056" customWidth="1"/>
    <col min="7428" max="7428" width="8.85546875" style="2056" customWidth="1"/>
    <col min="7429" max="7429" width="8" style="2056" customWidth="1"/>
    <col min="7430" max="7430" width="6.140625" style="2056" customWidth="1"/>
    <col min="7431" max="7431" width="5.28515625" style="2056" customWidth="1"/>
    <col min="7432" max="7432" width="9" style="2056" customWidth="1"/>
    <col min="7433" max="7433" width="8.140625" style="2056" customWidth="1"/>
    <col min="7434" max="7434" width="6" style="2056" customWidth="1"/>
    <col min="7435" max="7435" width="8.85546875" style="2056" customWidth="1"/>
    <col min="7436" max="7436" width="4.140625" style="2056" customWidth="1"/>
    <col min="7437" max="7437" width="8.5703125" style="2056" bestFit="1" customWidth="1"/>
    <col min="7438" max="7438" width="8.42578125" style="2056" bestFit="1" customWidth="1"/>
    <col min="7439" max="7439" width="8.85546875" style="2056" bestFit="1" customWidth="1"/>
    <col min="7440" max="7440" width="6.28515625" style="2056" bestFit="1" customWidth="1"/>
    <col min="7441" max="7441" width="5.28515625" style="2056" bestFit="1" customWidth="1"/>
    <col min="7442" max="7443" width="11.7109375" style="2056" customWidth="1"/>
    <col min="7444" max="7677" width="9.140625" style="2056"/>
    <col min="7678" max="7678" width="11.140625" style="2056" customWidth="1"/>
    <col min="7679" max="7679" width="5.140625" style="2056" customWidth="1"/>
    <col min="7680" max="7680" width="9.28515625" style="2056" customWidth="1"/>
    <col min="7681" max="7681" width="8" style="2056" customWidth="1"/>
    <col min="7682" max="7682" width="7.140625" style="2056" customWidth="1"/>
    <col min="7683" max="7683" width="5.140625" style="2056" customWidth="1"/>
    <col min="7684" max="7684" width="8.85546875" style="2056" customWidth="1"/>
    <col min="7685" max="7685" width="8" style="2056" customWidth="1"/>
    <col min="7686" max="7686" width="6.140625" style="2056" customWidth="1"/>
    <col min="7687" max="7687" width="5.28515625" style="2056" customWidth="1"/>
    <col min="7688" max="7688" width="9" style="2056" customWidth="1"/>
    <col min="7689" max="7689" width="8.140625" style="2056" customWidth="1"/>
    <col min="7690" max="7690" width="6" style="2056" customWidth="1"/>
    <col min="7691" max="7691" width="8.85546875" style="2056" customWidth="1"/>
    <col min="7692" max="7692" width="4.140625" style="2056" customWidth="1"/>
    <col min="7693" max="7693" width="8.5703125" style="2056" bestFit="1" customWidth="1"/>
    <col min="7694" max="7694" width="8.42578125" style="2056" bestFit="1" customWidth="1"/>
    <col min="7695" max="7695" width="8.85546875" style="2056" bestFit="1" customWidth="1"/>
    <col min="7696" max="7696" width="6.28515625" style="2056" bestFit="1" customWidth="1"/>
    <col min="7697" max="7697" width="5.28515625" style="2056" bestFit="1" customWidth="1"/>
    <col min="7698" max="7699" width="11.7109375" style="2056" customWidth="1"/>
    <col min="7700" max="7933" width="9.140625" style="2056"/>
    <col min="7934" max="7934" width="11.140625" style="2056" customWidth="1"/>
    <col min="7935" max="7935" width="5.140625" style="2056" customWidth="1"/>
    <col min="7936" max="7936" width="9.28515625" style="2056" customWidth="1"/>
    <col min="7937" max="7937" width="8" style="2056" customWidth="1"/>
    <col min="7938" max="7938" width="7.140625" style="2056" customWidth="1"/>
    <col min="7939" max="7939" width="5.140625" style="2056" customWidth="1"/>
    <col min="7940" max="7940" width="8.85546875" style="2056" customWidth="1"/>
    <col min="7941" max="7941" width="8" style="2056" customWidth="1"/>
    <col min="7942" max="7942" width="6.140625" style="2056" customWidth="1"/>
    <col min="7943" max="7943" width="5.28515625" style="2056" customWidth="1"/>
    <col min="7944" max="7944" width="9" style="2056" customWidth="1"/>
    <col min="7945" max="7945" width="8.140625" style="2056" customWidth="1"/>
    <col min="7946" max="7946" width="6" style="2056" customWidth="1"/>
    <col min="7947" max="7947" width="8.85546875" style="2056" customWidth="1"/>
    <col min="7948" max="7948" width="4.140625" style="2056" customWidth="1"/>
    <col min="7949" max="7949" width="8.5703125" style="2056" bestFit="1" customWidth="1"/>
    <col min="7950" max="7950" width="8.42578125" style="2056" bestFit="1" customWidth="1"/>
    <col min="7951" max="7951" width="8.85546875" style="2056" bestFit="1" customWidth="1"/>
    <col min="7952" max="7952" width="6.28515625" style="2056" bestFit="1" customWidth="1"/>
    <col min="7953" max="7953" width="5.28515625" style="2056" bestFit="1" customWidth="1"/>
    <col min="7954" max="7955" width="11.7109375" style="2056" customWidth="1"/>
    <col min="7956" max="8189" width="9.140625" style="2056"/>
    <col min="8190" max="8190" width="11.140625" style="2056" customWidth="1"/>
    <col min="8191" max="8191" width="5.140625" style="2056" customWidth="1"/>
    <col min="8192" max="8192" width="9.28515625" style="2056" customWidth="1"/>
    <col min="8193" max="8193" width="8" style="2056" customWidth="1"/>
    <col min="8194" max="8194" width="7.140625" style="2056" customWidth="1"/>
    <col min="8195" max="8195" width="5.140625" style="2056" customWidth="1"/>
    <col min="8196" max="8196" width="8.85546875" style="2056" customWidth="1"/>
    <col min="8197" max="8197" width="8" style="2056" customWidth="1"/>
    <col min="8198" max="8198" width="6.140625" style="2056" customWidth="1"/>
    <col min="8199" max="8199" width="5.28515625" style="2056" customWidth="1"/>
    <col min="8200" max="8200" width="9" style="2056" customWidth="1"/>
    <col min="8201" max="8201" width="8.140625" style="2056" customWidth="1"/>
    <col min="8202" max="8202" width="6" style="2056" customWidth="1"/>
    <col min="8203" max="8203" width="8.85546875" style="2056" customWidth="1"/>
    <col min="8204" max="8204" width="4.140625" style="2056" customWidth="1"/>
    <col min="8205" max="8205" width="8.5703125" style="2056" bestFit="1" customWidth="1"/>
    <col min="8206" max="8206" width="8.42578125" style="2056" bestFit="1" customWidth="1"/>
    <col min="8207" max="8207" width="8.85546875" style="2056" bestFit="1" customWidth="1"/>
    <col min="8208" max="8208" width="6.28515625" style="2056" bestFit="1" customWidth="1"/>
    <col min="8209" max="8209" width="5.28515625" style="2056" bestFit="1" customWidth="1"/>
    <col min="8210" max="8211" width="11.7109375" style="2056" customWidth="1"/>
    <col min="8212" max="8445" width="9.140625" style="2056"/>
    <col min="8446" max="8446" width="11.140625" style="2056" customWidth="1"/>
    <col min="8447" max="8447" width="5.140625" style="2056" customWidth="1"/>
    <col min="8448" max="8448" width="9.28515625" style="2056" customWidth="1"/>
    <col min="8449" max="8449" width="8" style="2056" customWidth="1"/>
    <col min="8450" max="8450" width="7.140625" style="2056" customWidth="1"/>
    <col min="8451" max="8451" width="5.140625" style="2056" customWidth="1"/>
    <col min="8452" max="8452" width="8.85546875" style="2056" customWidth="1"/>
    <col min="8453" max="8453" width="8" style="2056" customWidth="1"/>
    <col min="8454" max="8454" width="6.140625" style="2056" customWidth="1"/>
    <col min="8455" max="8455" width="5.28515625" style="2056" customWidth="1"/>
    <col min="8456" max="8456" width="9" style="2056" customWidth="1"/>
    <col min="8457" max="8457" width="8.140625" style="2056" customWidth="1"/>
    <col min="8458" max="8458" width="6" style="2056" customWidth="1"/>
    <col min="8459" max="8459" width="8.85546875" style="2056" customWidth="1"/>
    <col min="8460" max="8460" width="4.140625" style="2056" customWidth="1"/>
    <col min="8461" max="8461" width="8.5703125" style="2056" bestFit="1" customWidth="1"/>
    <col min="8462" max="8462" width="8.42578125" style="2056" bestFit="1" customWidth="1"/>
    <col min="8463" max="8463" width="8.85546875" style="2056" bestFit="1" customWidth="1"/>
    <col min="8464" max="8464" width="6.28515625" style="2056" bestFit="1" customWidth="1"/>
    <col min="8465" max="8465" width="5.28515625" style="2056" bestFit="1" customWidth="1"/>
    <col min="8466" max="8467" width="11.7109375" style="2056" customWidth="1"/>
    <col min="8468" max="8701" width="9.140625" style="2056"/>
    <col min="8702" max="8702" width="11.140625" style="2056" customWidth="1"/>
    <col min="8703" max="8703" width="5.140625" style="2056" customWidth="1"/>
    <col min="8704" max="8704" width="9.28515625" style="2056" customWidth="1"/>
    <col min="8705" max="8705" width="8" style="2056" customWidth="1"/>
    <col min="8706" max="8706" width="7.140625" style="2056" customWidth="1"/>
    <col min="8707" max="8707" width="5.140625" style="2056" customWidth="1"/>
    <col min="8708" max="8708" width="8.85546875" style="2056" customWidth="1"/>
    <col min="8709" max="8709" width="8" style="2056" customWidth="1"/>
    <col min="8710" max="8710" width="6.140625" style="2056" customWidth="1"/>
    <col min="8711" max="8711" width="5.28515625" style="2056" customWidth="1"/>
    <col min="8712" max="8712" width="9" style="2056" customWidth="1"/>
    <col min="8713" max="8713" width="8.140625" style="2056" customWidth="1"/>
    <col min="8714" max="8714" width="6" style="2056" customWidth="1"/>
    <col min="8715" max="8715" width="8.85546875" style="2056" customWidth="1"/>
    <col min="8716" max="8716" width="4.140625" style="2056" customWidth="1"/>
    <col min="8717" max="8717" width="8.5703125" style="2056" bestFit="1" customWidth="1"/>
    <col min="8718" max="8718" width="8.42578125" style="2056" bestFit="1" customWidth="1"/>
    <col min="8719" max="8719" width="8.85546875" style="2056" bestFit="1" customWidth="1"/>
    <col min="8720" max="8720" width="6.28515625" style="2056" bestFit="1" customWidth="1"/>
    <col min="8721" max="8721" width="5.28515625" style="2056" bestFit="1" customWidth="1"/>
    <col min="8722" max="8723" width="11.7109375" style="2056" customWidth="1"/>
    <col min="8724" max="8957" width="9.140625" style="2056"/>
    <col min="8958" max="8958" width="11.140625" style="2056" customWidth="1"/>
    <col min="8959" max="8959" width="5.140625" style="2056" customWidth="1"/>
    <col min="8960" max="8960" width="9.28515625" style="2056" customWidth="1"/>
    <col min="8961" max="8961" width="8" style="2056" customWidth="1"/>
    <col min="8962" max="8962" width="7.140625" style="2056" customWidth="1"/>
    <col min="8963" max="8963" width="5.140625" style="2056" customWidth="1"/>
    <col min="8964" max="8964" width="8.85546875" style="2056" customWidth="1"/>
    <col min="8965" max="8965" width="8" style="2056" customWidth="1"/>
    <col min="8966" max="8966" width="6.140625" style="2056" customWidth="1"/>
    <col min="8967" max="8967" width="5.28515625" style="2056" customWidth="1"/>
    <col min="8968" max="8968" width="9" style="2056" customWidth="1"/>
    <col min="8969" max="8969" width="8.140625" style="2056" customWidth="1"/>
    <col min="8970" max="8970" width="6" style="2056" customWidth="1"/>
    <col min="8971" max="8971" width="8.85546875" style="2056" customWidth="1"/>
    <col min="8972" max="8972" width="4.140625" style="2056" customWidth="1"/>
    <col min="8973" max="8973" width="8.5703125" style="2056" bestFit="1" customWidth="1"/>
    <col min="8974" max="8974" width="8.42578125" style="2056" bestFit="1" customWidth="1"/>
    <col min="8975" max="8975" width="8.85546875" style="2056" bestFit="1" customWidth="1"/>
    <col min="8976" max="8976" width="6.28515625" style="2056" bestFit="1" customWidth="1"/>
    <col min="8977" max="8977" width="5.28515625" style="2056" bestFit="1" customWidth="1"/>
    <col min="8978" max="8979" width="11.7109375" style="2056" customWidth="1"/>
    <col min="8980" max="9213" width="9.140625" style="2056"/>
    <col min="9214" max="9214" width="11.140625" style="2056" customWidth="1"/>
    <col min="9215" max="9215" width="5.140625" style="2056" customWidth="1"/>
    <col min="9216" max="9216" width="9.28515625" style="2056" customWidth="1"/>
    <col min="9217" max="9217" width="8" style="2056" customWidth="1"/>
    <col min="9218" max="9218" width="7.140625" style="2056" customWidth="1"/>
    <col min="9219" max="9219" width="5.140625" style="2056" customWidth="1"/>
    <col min="9220" max="9220" width="8.85546875" style="2056" customWidth="1"/>
    <col min="9221" max="9221" width="8" style="2056" customWidth="1"/>
    <col min="9222" max="9222" width="6.140625" style="2056" customWidth="1"/>
    <col min="9223" max="9223" width="5.28515625" style="2056" customWidth="1"/>
    <col min="9224" max="9224" width="9" style="2056" customWidth="1"/>
    <col min="9225" max="9225" width="8.140625" style="2056" customWidth="1"/>
    <col min="9226" max="9226" width="6" style="2056" customWidth="1"/>
    <col min="9227" max="9227" width="8.85546875" style="2056" customWidth="1"/>
    <col min="9228" max="9228" width="4.140625" style="2056" customWidth="1"/>
    <col min="9229" max="9229" width="8.5703125" style="2056" bestFit="1" customWidth="1"/>
    <col min="9230" max="9230" width="8.42578125" style="2056" bestFit="1" customWidth="1"/>
    <col min="9231" max="9231" width="8.85546875" style="2056" bestFit="1" customWidth="1"/>
    <col min="9232" max="9232" width="6.28515625" style="2056" bestFit="1" customWidth="1"/>
    <col min="9233" max="9233" width="5.28515625" style="2056" bestFit="1" customWidth="1"/>
    <col min="9234" max="9235" width="11.7109375" style="2056" customWidth="1"/>
    <col min="9236" max="9469" width="9.140625" style="2056"/>
    <col min="9470" max="9470" width="11.140625" style="2056" customWidth="1"/>
    <col min="9471" max="9471" width="5.140625" style="2056" customWidth="1"/>
    <col min="9472" max="9472" width="9.28515625" style="2056" customWidth="1"/>
    <col min="9473" max="9473" width="8" style="2056" customWidth="1"/>
    <col min="9474" max="9474" width="7.140625" style="2056" customWidth="1"/>
    <col min="9475" max="9475" width="5.140625" style="2056" customWidth="1"/>
    <col min="9476" max="9476" width="8.85546875" style="2056" customWidth="1"/>
    <col min="9477" max="9477" width="8" style="2056" customWidth="1"/>
    <col min="9478" max="9478" width="6.140625" style="2056" customWidth="1"/>
    <col min="9479" max="9479" width="5.28515625" style="2056" customWidth="1"/>
    <col min="9480" max="9480" width="9" style="2056" customWidth="1"/>
    <col min="9481" max="9481" width="8.140625" style="2056" customWidth="1"/>
    <col min="9482" max="9482" width="6" style="2056" customWidth="1"/>
    <col min="9483" max="9483" width="8.85546875" style="2056" customWidth="1"/>
    <col min="9484" max="9484" width="4.140625" style="2056" customWidth="1"/>
    <col min="9485" max="9485" width="8.5703125" style="2056" bestFit="1" customWidth="1"/>
    <col min="9486" max="9486" width="8.42578125" style="2056" bestFit="1" customWidth="1"/>
    <col min="9487" max="9487" width="8.85546875" style="2056" bestFit="1" customWidth="1"/>
    <col min="9488" max="9488" width="6.28515625" style="2056" bestFit="1" customWidth="1"/>
    <col min="9489" max="9489" width="5.28515625" style="2056" bestFit="1" customWidth="1"/>
    <col min="9490" max="9491" width="11.7109375" style="2056" customWidth="1"/>
    <col min="9492" max="9725" width="9.140625" style="2056"/>
    <col min="9726" max="9726" width="11.140625" style="2056" customWidth="1"/>
    <col min="9727" max="9727" width="5.140625" style="2056" customWidth="1"/>
    <col min="9728" max="9728" width="9.28515625" style="2056" customWidth="1"/>
    <col min="9729" max="9729" width="8" style="2056" customWidth="1"/>
    <col min="9730" max="9730" width="7.140625" style="2056" customWidth="1"/>
    <col min="9731" max="9731" width="5.140625" style="2056" customWidth="1"/>
    <col min="9732" max="9732" width="8.85546875" style="2056" customWidth="1"/>
    <col min="9733" max="9733" width="8" style="2056" customWidth="1"/>
    <col min="9734" max="9734" width="6.140625" style="2056" customWidth="1"/>
    <col min="9735" max="9735" width="5.28515625" style="2056" customWidth="1"/>
    <col min="9736" max="9736" width="9" style="2056" customWidth="1"/>
    <col min="9737" max="9737" width="8.140625" style="2056" customWidth="1"/>
    <col min="9738" max="9738" width="6" style="2056" customWidth="1"/>
    <col min="9739" max="9739" width="8.85546875" style="2056" customWidth="1"/>
    <col min="9740" max="9740" width="4.140625" style="2056" customWidth="1"/>
    <col min="9741" max="9741" width="8.5703125" style="2056" bestFit="1" customWidth="1"/>
    <col min="9742" max="9742" width="8.42578125" style="2056" bestFit="1" customWidth="1"/>
    <col min="9743" max="9743" width="8.85546875" style="2056" bestFit="1" customWidth="1"/>
    <col min="9744" max="9744" width="6.28515625" style="2056" bestFit="1" customWidth="1"/>
    <col min="9745" max="9745" width="5.28515625" style="2056" bestFit="1" customWidth="1"/>
    <col min="9746" max="9747" width="11.7109375" style="2056" customWidth="1"/>
    <col min="9748" max="9981" width="9.140625" style="2056"/>
    <col min="9982" max="9982" width="11.140625" style="2056" customWidth="1"/>
    <col min="9983" max="9983" width="5.140625" style="2056" customWidth="1"/>
    <col min="9984" max="9984" width="9.28515625" style="2056" customWidth="1"/>
    <col min="9985" max="9985" width="8" style="2056" customWidth="1"/>
    <col min="9986" max="9986" width="7.140625" style="2056" customWidth="1"/>
    <col min="9987" max="9987" width="5.140625" style="2056" customWidth="1"/>
    <col min="9988" max="9988" width="8.85546875" style="2056" customWidth="1"/>
    <col min="9989" max="9989" width="8" style="2056" customWidth="1"/>
    <col min="9990" max="9990" width="6.140625" style="2056" customWidth="1"/>
    <col min="9991" max="9991" width="5.28515625" style="2056" customWidth="1"/>
    <col min="9992" max="9992" width="9" style="2056" customWidth="1"/>
    <col min="9993" max="9993" width="8.140625" style="2056" customWidth="1"/>
    <col min="9994" max="9994" width="6" style="2056" customWidth="1"/>
    <col min="9995" max="9995" width="8.85546875" style="2056" customWidth="1"/>
    <col min="9996" max="9996" width="4.140625" style="2056" customWidth="1"/>
    <col min="9997" max="9997" width="8.5703125" style="2056" bestFit="1" customWidth="1"/>
    <col min="9998" max="9998" width="8.42578125" style="2056" bestFit="1" customWidth="1"/>
    <col min="9999" max="9999" width="8.85546875" style="2056" bestFit="1" customWidth="1"/>
    <col min="10000" max="10000" width="6.28515625" style="2056" bestFit="1" customWidth="1"/>
    <col min="10001" max="10001" width="5.28515625" style="2056" bestFit="1" customWidth="1"/>
    <col min="10002" max="10003" width="11.7109375" style="2056" customWidth="1"/>
    <col min="10004" max="10237" width="9.140625" style="2056"/>
    <col min="10238" max="10238" width="11.140625" style="2056" customWidth="1"/>
    <col min="10239" max="10239" width="5.140625" style="2056" customWidth="1"/>
    <col min="10240" max="10240" width="9.28515625" style="2056" customWidth="1"/>
    <col min="10241" max="10241" width="8" style="2056" customWidth="1"/>
    <col min="10242" max="10242" width="7.140625" style="2056" customWidth="1"/>
    <col min="10243" max="10243" width="5.140625" style="2056" customWidth="1"/>
    <col min="10244" max="10244" width="8.85546875" style="2056" customWidth="1"/>
    <col min="10245" max="10245" width="8" style="2056" customWidth="1"/>
    <col min="10246" max="10246" width="6.140625" style="2056" customWidth="1"/>
    <col min="10247" max="10247" width="5.28515625" style="2056" customWidth="1"/>
    <col min="10248" max="10248" width="9" style="2056" customWidth="1"/>
    <col min="10249" max="10249" width="8.140625" style="2056" customWidth="1"/>
    <col min="10250" max="10250" width="6" style="2056" customWidth="1"/>
    <col min="10251" max="10251" width="8.85546875" style="2056" customWidth="1"/>
    <col min="10252" max="10252" width="4.140625" style="2056" customWidth="1"/>
    <col min="10253" max="10253" width="8.5703125" style="2056" bestFit="1" customWidth="1"/>
    <col min="10254" max="10254" width="8.42578125" style="2056" bestFit="1" customWidth="1"/>
    <col min="10255" max="10255" width="8.85546875" style="2056" bestFit="1" customWidth="1"/>
    <col min="10256" max="10256" width="6.28515625" style="2056" bestFit="1" customWidth="1"/>
    <col min="10257" max="10257" width="5.28515625" style="2056" bestFit="1" customWidth="1"/>
    <col min="10258" max="10259" width="11.7109375" style="2056" customWidth="1"/>
    <col min="10260" max="10493" width="9.140625" style="2056"/>
    <col min="10494" max="10494" width="11.140625" style="2056" customWidth="1"/>
    <col min="10495" max="10495" width="5.140625" style="2056" customWidth="1"/>
    <col min="10496" max="10496" width="9.28515625" style="2056" customWidth="1"/>
    <col min="10497" max="10497" width="8" style="2056" customWidth="1"/>
    <col min="10498" max="10498" width="7.140625" style="2056" customWidth="1"/>
    <col min="10499" max="10499" width="5.140625" style="2056" customWidth="1"/>
    <col min="10500" max="10500" width="8.85546875" style="2056" customWidth="1"/>
    <col min="10501" max="10501" width="8" style="2056" customWidth="1"/>
    <col min="10502" max="10502" width="6.140625" style="2056" customWidth="1"/>
    <col min="10503" max="10503" width="5.28515625" style="2056" customWidth="1"/>
    <col min="10504" max="10504" width="9" style="2056" customWidth="1"/>
    <col min="10505" max="10505" width="8.140625" style="2056" customWidth="1"/>
    <col min="10506" max="10506" width="6" style="2056" customWidth="1"/>
    <col min="10507" max="10507" width="8.85546875" style="2056" customWidth="1"/>
    <col min="10508" max="10508" width="4.140625" style="2056" customWidth="1"/>
    <col min="10509" max="10509" width="8.5703125" style="2056" bestFit="1" customWidth="1"/>
    <col min="10510" max="10510" width="8.42578125" style="2056" bestFit="1" customWidth="1"/>
    <col min="10511" max="10511" width="8.85546875" style="2056" bestFit="1" customWidth="1"/>
    <col min="10512" max="10512" width="6.28515625" style="2056" bestFit="1" customWidth="1"/>
    <col min="10513" max="10513" width="5.28515625" style="2056" bestFit="1" customWidth="1"/>
    <col min="10514" max="10515" width="11.7109375" style="2056" customWidth="1"/>
    <col min="10516" max="10749" width="9.140625" style="2056"/>
    <col min="10750" max="10750" width="11.140625" style="2056" customWidth="1"/>
    <col min="10751" max="10751" width="5.140625" style="2056" customWidth="1"/>
    <col min="10752" max="10752" width="9.28515625" style="2056" customWidth="1"/>
    <col min="10753" max="10753" width="8" style="2056" customWidth="1"/>
    <col min="10754" max="10754" width="7.140625" style="2056" customWidth="1"/>
    <col min="10755" max="10755" width="5.140625" style="2056" customWidth="1"/>
    <col min="10756" max="10756" width="8.85546875" style="2056" customWidth="1"/>
    <col min="10757" max="10757" width="8" style="2056" customWidth="1"/>
    <col min="10758" max="10758" width="6.140625" style="2056" customWidth="1"/>
    <col min="10759" max="10759" width="5.28515625" style="2056" customWidth="1"/>
    <col min="10760" max="10760" width="9" style="2056" customWidth="1"/>
    <col min="10761" max="10761" width="8.140625" style="2056" customWidth="1"/>
    <col min="10762" max="10762" width="6" style="2056" customWidth="1"/>
    <col min="10763" max="10763" width="8.85546875" style="2056" customWidth="1"/>
    <col min="10764" max="10764" width="4.140625" style="2056" customWidth="1"/>
    <col min="10765" max="10765" width="8.5703125" style="2056" bestFit="1" customWidth="1"/>
    <col min="10766" max="10766" width="8.42578125" style="2056" bestFit="1" customWidth="1"/>
    <col min="10767" max="10767" width="8.85546875" style="2056" bestFit="1" customWidth="1"/>
    <col min="10768" max="10768" width="6.28515625" style="2056" bestFit="1" customWidth="1"/>
    <col min="10769" max="10769" width="5.28515625" style="2056" bestFit="1" customWidth="1"/>
    <col min="10770" max="10771" width="11.7109375" style="2056" customWidth="1"/>
    <col min="10772" max="11005" width="9.140625" style="2056"/>
    <col min="11006" max="11006" width="11.140625" style="2056" customWidth="1"/>
    <col min="11007" max="11007" width="5.140625" style="2056" customWidth="1"/>
    <col min="11008" max="11008" width="9.28515625" style="2056" customWidth="1"/>
    <col min="11009" max="11009" width="8" style="2056" customWidth="1"/>
    <col min="11010" max="11010" width="7.140625" style="2056" customWidth="1"/>
    <col min="11011" max="11011" width="5.140625" style="2056" customWidth="1"/>
    <col min="11012" max="11012" width="8.85546875" style="2056" customWidth="1"/>
    <col min="11013" max="11013" width="8" style="2056" customWidth="1"/>
    <col min="11014" max="11014" width="6.140625" style="2056" customWidth="1"/>
    <col min="11015" max="11015" width="5.28515625" style="2056" customWidth="1"/>
    <col min="11016" max="11016" width="9" style="2056" customWidth="1"/>
    <col min="11017" max="11017" width="8.140625" style="2056" customWidth="1"/>
    <col min="11018" max="11018" width="6" style="2056" customWidth="1"/>
    <col min="11019" max="11019" width="8.85546875" style="2056" customWidth="1"/>
    <col min="11020" max="11020" width="4.140625" style="2056" customWidth="1"/>
    <col min="11021" max="11021" width="8.5703125" style="2056" bestFit="1" customWidth="1"/>
    <col min="11022" max="11022" width="8.42578125" style="2056" bestFit="1" customWidth="1"/>
    <col min="11023" max="11023" width="8.85546875" style="2056" bestFit="1" customWidth="1"/>
    <col min="11024" max="11024" width="6.28515625" style="2056" bestFit="1" customWidth="1"/>
    <col min="11025" max="11025" width="5.28515625" style="2056" bestFit="1" customWidth="1"/>
    <col min="11026" max="11027" width="11.7109375" style="2056" customWidth="1"/>
    <col min="11028" max="11261" width="9.140625" style="2056"/>
    <col min="11262" max="11262" width="11.140625" style="2056" customWidth="1"/>
    <col min="11263" max="11263" width="5.140625" style="2056" customWidth="1"/>
    <col min="11264" max="11264" width="9.28515625" style="2056" customWidth="1"/>
    <col min="11265" max="11265" width="8" style="2056" customWidth="1"/>
    <col min="11266" max="11266" width="7.140625" style="2056" customWidth="1"/>
    <col min="11267" max="11267" width="5.140625" style="2056" customWidth="1"/>
    <col min="11268" max="11268" width="8.85546875" style="2056" customWidth="1"/>
    <col min="11269" max="11269" width="8" style="2056" customWidth="1"/>
    <col min="11270" max="11270" width="6.140625" style="2056" customWidth="1"/>
    <col min="11271" max="11271" width="5.28515625" style="2056" customWidth="1"/>
    <col min="11272" max="11272" width="9" style="2056" customWidth="1"/>
    <col min="11273" max="11273" width="8.140625" style="2056" customWidth="1"/>
    <col min="11274" max="11274" width="6" style="2056" customWidth="1"/>
    <col min="11275" max="11275" width="8.85546875" style="2056" customWidth="1"/>
    <col min="11276" max="11276" width="4.140625" style="2056" customWidth="1"/>
    <col min="11277" max="11277" width="8.5703125" style="2056" bestFit="1" customWidth="1"/>
    <col min="11278" max="11278" width="8.42578125" style="2056" bestFit="1" customWidth="1"/>
    <col min="11279" max="11279" width="8.85546875" style="2056" bestFit="1" customWidth="1"/>
    <col min="11280" max="11280" width="6.28515625" style="2056" bestFit="1" customWidth="1"/>
    <col min="11281" max="11281" width="5.28515625" style="2056" bestFit="1" customWidth="1"/>
    <col min="11282" max="11283" width="11.7109375" style="2056" customWidth="1"/>
    <col min="11284" max="11517" width="9.140625" style="2056"/>
    <col min="11518" max="11518" width="11.140625" style="2056" customWidth="1"/>
    <col min="11519" max="11519" width="5.140625" style="2056" customWidth="1"/>
    <col min="11520" max="11520" width="9.28515625" style="2056" customWidth="1"/>
    <col min="11521" max="11521" width="8" style="2056" customWidth="1"/>
    <col min="11522" max="11522" width="7.140625" style="2056" customWidth="1"/>
    <col min="11523" max="11523" width="5.140625" style="2056" customWidth="1"/>
    <col min="11524" max="11524" width="8.85546875" style="2056" customWidth="1"/>
    <col min="11525" max="11525" width="8" style="2056" customWidth="1"/>
    <col min="11526" max="11526" width="6.140625" style="2056" customWidth="1"/>
    <col min="11527" max="11527" width="5.28515625" style="2056" customWidth="1"/>
    <col min="11528" max="11528" width="9" style="2056" customWidth="1"/>
    <col min="11529" max="11529" width="8.140625" style="2056" customWidth="1"/>
    <col min="11530" max="11530" width="6" style="2056" customWidth="1"/>
    <col min="11531" max="11531" width="8.85546875" style="2056" customWidth="1"/>
    <col min="11532" max="11532" width="4.140625" style="2056" customWidth="1"/>
    <col min="11533" max="11533" width="8.5703125" style="2056" bestFit="1" customWidth="1"/>
    <col min="11534" max="11534" width="8.42578125" style="2056" bestFit="1" customWidth="1"/>
    <col min="11535" max="11535" width="8.85546875" style="2056" bestFit="1" customWidth="1"/>
    <col min="11536" max="11536" width="6.28515625" style="2056" bestFit="1" customWidth="1"/>
    <col min="11537" max="11537" width="5.28515625" style="2056" bestFit="1" customWidth="1"/>
    <col min="11538" max="11539" width="11.7109375" style="2056" customWidth="1"/>
    <col min="11540" max="11773" width="9.140625" style="2056"/>
    <col min="11774" max="11774" width="11.140625" style="2056" customWidth="1"/>
    <col min="11775" max="11775" width="5.140625" style="2056" customWidth="1"/>
    <col min="11776" max="11776" width="9.28515625" style="2056" customWidth="1"/>
    <col min="11777" max="11777" width="8" style="2056" customWidth="1"/>
    <col min="11778" max="11778" width="7.140625" style="2056" customWidth="1"/>
    <col min="11779" max="11779" width="5.140625" style="2056" customWidth="1"/>
    <col min="11780" max="11780" width="8.85546875" style="2056" customWidth="1"/>
    <col min="11781" max="11781" width="8" style="2056" customWidth="1"/>
    <col min="11782" max="11782" width="6.140625" style="2056" customWidth="1"/>
    <col min="11783" max="11783" width="5.28515625" style="2056" customWidth="1"/>
    <col min="11784" max="11784" width="9" style="2056" customWidth="1"/>
    <col min="11785" max="11785" width="8.140625" style="2056" customWidth="1"/>
    <col min="11786" max="11786" width="6" style="2056" customWidth="1"/>
    <col min="11787" max="11787" width="8.85546875" style="2056" customWidth="1"/>
    <col min="11788" max="11788" width="4.140625" style="2056" customWidth="1"/>
    <col min="11789" max="11789" width="8.5703125" style="2056" bestFit="1" customWidth="1"/>
    <col min="11790" max="11790" width="8.42578125" style="2056" bestFit="1" customWidth="1"/>
    <col min="11791" max="11791" width="8.85546875" style="2056" bestFit="1" customWidth="1"/>
    <col min="11792" max="11792" width="6.28515625" style="2056" bestFit="1" customWidth="1"/>
    <col min="11793" max="11793" width="5.28515625" style="2056" bestFit="1" customWidth="1"/>
    <col min="11794" max="11795" width="11.7109375" style="2056" customWidth="1"/>
    <col min="11796" max="12029" width="9.140625" style="2056"/>
    <col min="12030" max="12030" width="11.140625" style="2056" customWidth="1"/>
    <col min="12031" max="12031" width="5.140625" style="2056" customWidth="1"/>
    <col min="12032" max="12032" width="9.28515625" style="2056" customWidth="1"/>
    <col min="12033" max="12033" width="8" style="2056" customWidth="1"/>
    <col min="12034" max="12034" width="7.140625" style="2056" customWidth="1"/>
    <col min="12035" max="12035" width="5.140625" style="2056" customWidth="1"/>
    <col min="12036" max="12036" width="8.85546875" style="2056" customWidth="1"/>
    <col min="12037" max="12037" width="8" style="2056" customWidth="1"/>
    <col min="12038" max="12038" width="6.140625" style="2056" customWidth="1"/>
    <col min="12039" max="12039" width="5.28515625" style="2056" customWidth="1"/>
    <col min="12040" max="12040" width="9" style="2056" customWidth="1"/>
    <col min="12041" max="12041" width="8.140625" style="2056" customWidth="1"/>
    <col min="12042" max="12042" width="6" style="2056" customWidth="1"/>
    <col min="12043" max="12043" width="8.85546875" style="2056" customWidth="1"/>
    <col min="12044" max="12044" width="4.140625" style="2056" customWidth="1"/>
    <col min="12045" max="12045" width="8.5703125" style="2056" bestFit="1" customWidth="1"/>
    <col min="12046" max="12046" width="8.42578125" style="2056" bestFit="1" customWidth="1"/>
    <col min="12047" max="12047" width="8.85546875" style="2056" bestFit="1" customWidth="1"/>
    <col min="12048" max="12048" width="6.28515625" style="2056" bestFit="1" customWidth="1"/>
    <col min="12049" max="12049" width="5.28515625" style="2056" bestFit="1" customWidth="1"/>
    <col min="12050" max="12051" width="11.7109375" style="2056" customWidth="1"/>
    <col min="12052" max="12285" width="9.140625" style="2056"/>
    <col min="12286" max="12286" width="11.140625" style="2056" customWidth="1"/>
    <col min="12287" max="12287" width="5.140625" style="2056" customWidth="1"/>
    <col min="12288" max="12288" width="9.28515625" style="2056" customWidth="1"/>
    <col min="12289" max="12289" width="8" style="2056" customWidth="1"/>
    <col min="12290" max="12290" width="7.140625" style="2056" customWidth="1"/>
    <col min="12291" max="12291" width="5.140625" style="2056" customWidth="1"/>
    <col min="12292" max="12292" width="8.85546875" style="2056" customWidth="1"/>
    <col min="12293" max="12293" width="8" style="2056" customWidth="1"/>
    <col min="12294" max="12294" width="6.140625" style="2056" customWidth="1"/>
    <col min="12295" max="12295" width="5.28515625" style="2056" customWidth="1"/>
    <col min="12296" max="12296" width="9" style="2056" customWidth="1"/>
    <col min="12297" max="12297" width="8.140625" style="2056" customWidth="1"/>
    <col min="12298" max="12298" width="6" style="2056" customWidth="1"/>
    <col min="12299" max="12299" width="8.85546875" style="2056" customWidth="1"/>
    <col min="12300" max="12300" width="4.140625" style="2056" customWidth="1"/>
    <col min="12301" max="12301" width="8.5703125" style="2056" bestFit="1" customWidth="1"/>
    <col min="12302" max="12302" width="8.42578125" style="2056" bestFit="1" customWidth="1"/>
    <col min="12303" max="12303" width="8.85546875" style="2056" bestFit="1" customWidth="1"/>
    <col min="12304" max="12304" width="6.28515625" style="2056" bestFit="1" customWidth="1"/>
    <col min="12305" max="12305" width="5.28515625" style="2056" bestFit="1" customWidth="1"/>
    <col min="12306" max="12307" width="11.7109375" style="2056" customWidth="1"/>
    <col min="12308" max="12541" width="9.140625" style="2056"/>
    <col min="12542" max="12542" width="11.140625" style="2056" customWidth="1"/>
    <col min="12543" max="12543" width="5.140625" style="2056" customWidth="1"/>
    <col min="12544" max="12544" width="9.28515625" style="2056" customWidth="1"/>
    <col min="12545" max="12545" width="8" style="2056" customWidth="1"/>
    <col min="12546" max="12546" width="7.140625" style="2056" customWidth="1"/>
    <col min="12547" max="12547" width="5.140625" style="2056" customWidth="1"/>
    <col min="12548" max="12548" width="8.85546875" style="2056" customWidth="1"/>
    <col min="12549" max="12549" width="8" style="2056" customWidth="1"/>
    <col min="12550" max="12550" width="6.140625" style="2056" customWidth="1"/>
    <col min="12551" max="12551" width="5.28515625" style="2056" customWidth="1"/>
    <col min="12552" max="12552" width="9" style="2056" customWidth="1"/>
    <col min="12553" max="12553" width="8.140625" style="2056" customWidth="1"/>
    <col min="12554" max="12554" width="6" style="2056" customWidth="1"/>
    <col min="12555" max="12555" width="8.85546875" style="2056" customWidth="1"/>
    <col min="12556" max="12556" width="4.140625" style="2056" customWidth="1"/>
    <col min="12557" max="12557" width="8.5703125" style="2056" bestFit="1" customWidth="1"/>
    <col min="12558" max="12558" width="8.42578125" style="2056" bestFit="1" customWidth="1"/>
    <col min="12559" max="12559" width="8.85546875" style="2056" bestFit="1" customWidth="1"/>
    <col min="12560" max="12560" width="6.28515625" style="2056" bestFit="1" customWidth="1"/>
    <col min="12561" max="12561" width="5.28515625" style="2056" bestFit="1" customWidth="1"/>
    <col min="12562" max="12563" width="11.7109375" style="2056" customWidth="1"/>
    <col min="12564" max="12797" width="9.140625" style="2056"/>
    <col min="12798" max="12798" width="11.140625" style="2056" customWidth="1"/>
    <col min="12799" max="12799" width="5.140625" style="2056" customWidth="1"/>
    <col min="12800" max="12800" width="9.28515625" style="2056" customWidth="1"/>
    <col min="12801" max="12801" width="8" style="2056" customWidth="1"/>
    <col min="12802" max="12802" width="7.140625" style="2056" customWidth="1"/>
    <col min="12803" max="12803" width="5.140625" style="2056" customWidth="1"/>
    <col min="12804" max="12804" width="8.85546875" style="2056" customWidth="1"/>
    <col min="12805" max="12805" width="8" style="2056" customWidth="1"/>
    <col min="12806" max="12806" width="6.140625" style="2056" customWidth="1"/>
    <col min="12807" max="12807" width="5.28515625" style="2056" customWidth="1"/>
    <col min="12808" max="12808" width="9" style="2056" customWidth="1"/>
    <col min="12809" max="12809" width="8.140625" style="2056" customWidth="1"/>
    <col min="12810" max="12810" width="6" style="2056" customWidth="1"/>
    <col min="12811" max="12811" width="8.85546875" style="2056" customWidth="1"/>
    <col min="12812" max="12812" width="4.140625" style="2056" customWidth="1"/>
    <col min="12813" max="12813" width="8.5703125" style="2056" bestFit="1" customWidth="1"/>
    <col min="12814" max="12814" width="8.42578125" style="2056" bestFit="1" customWidth="1"/>
    <col min="12815" max="12815" width="8.85546875" style="2056" bestFit="1" customWidth="1"/>
    <col min="12816" max="12816" width="6.28515625" style="2056" bestFit="1" customWidth="1"/>
    <col min="12817" max="12817" width="5.28515625" style="2056" bestFit="1" customWidth="1"/>
    <col min="12818" max="12819" width="11.7109375" style="2056" customWidth="1"/>
    <col min="12820" max="13053" width="9.140625" style="2056"/>
    <col min="13054" max="13054" width="11.140625" style="2056" customWidth="1"/>
    <col min="13055" max="13055" width="5.140625" style="2056" customWidth="1"/>
    <col min="13056" max="13056" width="9.28515625" style="2056" customWidth="1"/>
    <col min="13057" max="13057" width="8" style="2056" customWidth="1"/>
    <col min="13058" max="13058" width="7.140625" style="2056" customWidth="1"/>
    <col min="13059" max="13059" width="5.140625" style="2056" customWidth="1"/>
    <col min="13060" max="13060" width="8.85546875" style="2056" customWidth="1"/>
    <col min="13061" max="13061" width="8" style="2056" customWidth="1"/>
    <col min="13062" max="13062" width="6.140625" style="2056" customWidth="1"/>
    <col min="13063" max="13063" width="5.28515625" style="2056" customWidth="1"/>
    <col min="13064" max="13064" width="9" style="2056" customWidth="1"/>
    <col min="13065" max="13065" width="8.140625" style="2056" customWidth="1"/>
    <col min="13066" max="13066" width="6" style="2056" customWidth="1"/>
    <col min="13067" max="13067" width="8.85546875" style="2056" customWidth="1"/>
    <col min="13068" max="13068" width="4.140625" style="2056" customWidth="1"/>
    <col min="13069" max="13069" width="8.5703125" style="2056" bestFit="1" customWidth="1"/>
    <col min="13070" max="13070" width="8.42578125" style="2056" bestFit="1" customWidth="1"/>
    <col min="13071" max="13071" width="8.85546875" style="2056" bestFit="1" customWidth="1"/>
    <col min="13072" max="13072" width="6.28515625" style="2056" bestFit="1" customWidth="1"/>
    <col min="13073" max="13073" width="5.28515625" style="2056" bestFit="1" customWidth="1"/>
    <col min="13074" max="13075" width="11.7109375" style="2056" customWidth="1"/>
    <col min="13076" max="13309" width="9.140625" style="2056"/>
    <col min="13310" max="13310" width="11.140625" style="2056" customWidth="1"/>
    <col min="13311" max="13311" width="5.140625" style="2056" customWidth="1"/>
    <col min="13312" max="13312" width="9.28515625" style="2056" customWidth="1"/>
    <col min="13313" max="13313" width="8" style="2056" customWidth="1"/>
    <col min="13314" max="13314" width="7.140625" style="2056" customWidth="1"/>
    <col min="13315" max="13315" width="5.140625" style="2056" customWidth="1"/>
    <col min="13316" max="13316" width="8.85546875" style="2056" customWidth="1"/>
    <col min="13317" max="13317" width="8" style="2056" customWidth="1"/>
    <col min="13318" max="13318" width="6.140625" style="2056" customWidth="1"/>
    <col min="13319" max="13319" width="5.28515625" style="2056" customWidth="1"/>
    <col min="13320" max="13320" width="9" style="2056" customWidth="1"/>
    <col min="13321" max="13321" width="8.140625" style="2056" customWidth="1"/>
    <col min="13322" max="13322" width="6" style="2056" customWidth="1"/>
    <col min="13323" max="13323" width="8.85546875" style="2056" customWidth="1"/>
    <col min="13324" max="13324" width="4.140625" style="2056" customWidth="1"/>
    <col min="13325" max="13325" width="8.5703125" style="2056" bestFit="1" customWidth="1"/>
    <col min="13326" max="13326" width="8.42578125" style="2056" bestFit="1" customWidth="1"/>
    <col min="13327" max="13327" width="8.85546875" style="2056" bestFit="1" customWidth="1"/>
    <col min="13328" max="13328" width="6.28515625" style="2056" bestFit="1" customWidth="1"/>
    <col min="13329" max="13329" width="5.28515625" style="2056" bestFit="1" customWidth="1"/>
    <col min="13330" max="13331" width="11.7109375" style="2056" customWidth="1"/>
    <col min="13332" max="13565" width="9.140625" style="2056"/>
    <col min="13566" max="13566" width="11.140625" style="2056" customWidth="1"/>
    <col min="13567" max="13567" width="5.140625" style="2056" customWidth="1"/>
    <col min="13568" max="13568" width="9.28515625" style="2056" customWidth="1"/>
    <col min="13569" max="13569" width="8" style="2056" customWidth="1"/>
    <col min="13570" max="13570" width="7.140625" style="2056" customWidth="1"/>
    <col min="13571" max="13571" width="5.140625" style="2056" customWidth="1"/>
    <col min="13572" max="13572" width="8.85546875" style="2056" customWidth="1"/>
    <col min="13573" max="13573" width="8" style="2056" customWidth="1"/>
    <col min="13574" max="13574" width="6.140625" style="2056" customWidth="1"/>
    <col min="13575" max="13575" width="5.28515625" style="2056" customWidth="1"/>
    <col min="13576" max="13576" width="9" style="2056" customWidth="1"/>
    <col min="13577" max="13577" width="8.140625" style="2056" customWidth="1"/>
    <col min="13578" max="13578" width="6" style="2056" customWidth="1"/>
    <col min="13579" max="13579" width="8.85546875" style="2056" customWidth="1"/>
    <col min="13580" max="13580" width="4.140625" style="2056" customWidth="1"/>
    <col min="13581" max="13581" width="8.5703125" style="2056" bestFit="1" customWidth="1"/>
    <col min="13582" max="13582" width="8.42578125" style="2056" bestFit="1" customWidth="1"/>
    <col min="13583" max="13583" width="8.85546875" style="2056" bestFit="1" customWidth="1"/>
    <col min="13584" max="13584" width="6.28515625" style="2056" bestFit="1" customWidth="1"/>
    <col min="13585" max="13585" width="5.28515625" style="2056" bestFit="1" customWidth="1"/>
    <col min="13586" max="13587" width="11.7109375" style="2056" customWidth="1"/>
    <col min="13588" max="13821" width="9.140625" style="2056"/>
    <col min="13822" max="13822" width="11.140625" style="2056" customWidth="1"/>
    <col min="13823" max="13823" width="5.140625" style="2056" customWidth="1"/>
    <col min="13824" max="13824" width="9.28515625" style="2056" customWidth="1"/>
    <col min="13825" max="13825" width="8" style="2056" customWidth="1"/>
    <col min="13826" max="13826" width="7.140625" style="2056" customWidth="1"/>
    <col min="13827" max="13827" width="5.140625" style="2056" customWidth="1"/>
    <col min="13828" max="13828" width="8.85546875" style="2056" customWidth="1"/>
    <col min="13829" max="13829" width="8" style="2056" customWidth="1"/>
    <col min="13830" max="13830" width="6.140625" style="2056" customWidth="1"/>
    <col min="13831" max="13831" width="5.28515625" style="2056" customWidth="1"/>
    <col min="13832" max="13832" width="9" style="2056" customWidth="1"/>
    <col min="13833" max="13833" width="8.140625" style="2056" customWidth="1"/>
    <col min="13834" max="13834" width="6" style="2056" customWidth="1"/>
    <col min="13835" max="13835" width="8.85546875" style="2056" customWidth="1"/>
    <col min="13836" max="13836" width="4.140625" style="2056" customWidth="1"/>
    <col min="13837" max="13837" width="8.5703125" style="2056" bestFit="1" customWidth="1"/>
    <col min="13838" max="13838" width="8.42578125" style="2056" bestFit="1" customWidth="1"/>
    <col min="13839" max="13839" width="8.85546875" style="2056" bestFit="1" customWidth="1"/>
    <col min="13840" max="13840" width="6.28515625" style="2056" bestFit="1" customWidth="1"/>
    <col min="13841" max="13841" width="5.28515625" style="2056" bestFit="1" customWidth="1"/>
    <col min="13842" max="13843" width="11.7109375" style="2056" customWidth="1"/>
    <col min="13844" max="14077" width="9.140625" style="2056"/>
    <col min="14078" max="14078" width="11.140625" style="2056" customWidth="1"/>
    <col min="14079" max="14079" width="5.140625" style="2056" customWidth="1"/>
    <col min="14080" max="14080" width="9.28515625" style="2056" customWidth="1"/>
    <col min="14081" max="14081" width="8" style="2056" customWidth="1"/>
    <col min="14082" max="14082" width="7.140625" style="2056" customWidth="1"/>
    <col min="14083" max="14083" width="5.140625" style="2056" customWidth="1"/>
    <col min="14084" max="14084" width="8.85546875" style="2056" customWidth="1"/>
    <col min="14085" max="14085" width="8" style="2056" customWidth="1"/>
    <col min="14086" max="14086" width="6.140625" style="2056" customWidth="1"/>
    <col min="14087" max="14087" width="5.28515625" style="2056" customWidth="1"/>
    <col min="14088" max="14088" width="9" style="2056" customWidth="1"/>
    <col min="14089" max="14089" width="8.140625" style="2056" customWidth="1"/>
    <col min="14090" max="14090" width="6" style="2056" customWidth="1"/>
    <col min="14091" max="14091" width="8.85546875" style="2056" customWidth="1"/>
    <col min="14092" max="14092" width="4.140625" style="2056" customWidth="1"/>
    <col min="14093" max="14093" width="8.5703125" style="2056" bestFit="1" customWidth="1"/>
    <col min="14094" max="14094" width="8.42578125" style="2056" bestFit="1" customWidth="1"/>
    <col min="14095" max="14095" width="8.85546875" style="2056" bestFit="1" customWidth="1"/>
    <col min="14096" max="14096" width="6.28515625" style="2056" bestFit="1" customWidth="1"/>
    <col min="14097" max="14097" width="5.28515625" style="2056" bestFit="1" customWidth="1"/>
    <col min="14098" max="14099" width="11.7109375" style="2056" customWidth="1"/>
    <col min="14100" max="14333" width="9.140625" style="2056"/>
    <col min="14334" max="14334" width="11.140625" style="2056" customWidth="1"/>
    <col min="14335" max="14335" width="5.140625" style="2056" customWidth="1"/>
    <col min="14336" max="14336" width="9.28515625" style="2056" customWidth="1"/>
    <col min="14337" max="14337" width="8" style="2056" customWidth="1"/>
    <col min="14338" max="14338" width="7.140625" style="2056" customWidth="1"/>
    <col min="14339" max="14339" width="5.140625" style="2056" customWidth="1"/>
    <col min="14340" max="14340" width="8.85546875" style="2056" customWidth="1"/>
    <col min="14341" max="14341" width="8" style="2056" customWidth="1"/>
    <col min="14342" max="14342" width="6.140625" style="2056" customWidth="1"/>
    <col min="14343" max="14343" width="5.28515625" style="2056" customWidth="1"/>
    <col min="14344" max="14344" width="9" style="2056" customWidth="1"/>
    <col min="14345" max="14345" width="8.140625" style="2056" customWidth="1"/>
    <col min="14346" max="14346" width="6" style="2056" customWidth="1"/>
    <col min="14347" max="14347" width="8.85546875" style="2056" customWidth="1"/>
    <col min="14348" max="14348" width="4.140625" style="2056" customWidth="1"/>
    <col min="14349" max="14349" width="8.5703125" style="2056" bestFit="1" customWidth="1"/>
    <col min="14350" max="14350" width="8.42578125" style="2056" bestFit="1" customWidth="1"/>
    <col min="14351" max="14351" width="8.85546875" style="2056" bestFit="1" customWidth="1"/>
    <col min="14352" max="14352" width="6.28515625" style="2056" bestFit="1" customWidth="1"/>
    <col min="14353" max="14353" width="5.28515625" style="2056" bestFit="1" customWidth="1"/>
    <col min="14354" max="14355" width="11.7109375" style="2056" customWidth="1"/>
    <col min="14356" max="14589" width="9.140625" style="2056"/>
    <col min="14590" max="14590" width="11.140625" style="2056" customWidth="1"/>
    <col min="14591" max="14591" width="5.140625" style="2056" customWidth="1"/>
    <col min="14592" max="14592" width="9.28515625" style="2056" customWidth="1"/>
    <col min="14593" max="14593" width="8" style="2056" customWidth="1"/>
    <col min="14594" max="14594" width="7.140625" style="2056" customWidth="1"/>
    <col min="14595" max="14595" width="5.140625" style="2056" customWidth="1"/>
    <col min="14596" max="14596" width="8.85546875" style="2056" customWidth="1"/>
    <col min="14597" max="14597" width="8" style="2056" customWidth="1"/>
    <col min="14598" max="14598" width="6.140625" style="2056" customWidth="1"/>
    <col min="14599" max="14599" width="5.28515625" style="2056" customWidth="1"/>
    <col min="14600" max="14600" width="9" style="2056" customWidth="1"/>
    <col min="14601" max="14601" width="8.140625" style="2056" customWidth="1"/>
    <col min="14602" max="14602" width="6" style="2056" customWidth="1"/>
    <col min="14603" max="14603" width="8.85546875" style="2056" customWidth="1"/>
    <col min="14604" max="14604" width="4.140625" style="2056" customWidth="1"/>
    <col min="14605" max="14605" width="8.5703125" style="2056" bestFit="1" customWidth="1"/>
    <col min="14606" max="14606" width="8.42578125" style="2056" bestFit="1" customWidth="1"/>
    <col min="14607" max="14607" width="8.85546875" style="2056" bestFit="1" customWidth="1"/>
    <col min="14608" max="14608" width="6.28515625" style="2056" bestFit="1" customWidth="1"/>
    <col min="14609" max="14609" width="5.28515625" style="2056" bestFit="1" customWidth="1"/>
    <col min="14610" max="14611" width="11.7109375" style="2056" customWidth="1"/>
    <col min="14612" max="14845" width="9.140625" style="2056"/>
    <col min="14846" max="14846" width="11.140625" style="2056" customWidth="1"/>
    <col min="14847" max="14847" width="5.140625" style="2056" customWidth="1"/>
    <col min="14848" max="14848" width="9.28515625" style="2056" customWidth="1"/>
    <col min="14849" max="14849" width="8" style="2056" customWidth="1"/>
    <col min="14850" max="14850" width="7.140625" style="2056" customWidth="1"/>
    <col min="14851" max="14851" width="5.140625" style="2056" customWidth="1"/>
    <col min="14852" max="14852" width="8.85546875" style="2056" customWidth="1"/>
    <col min="14853" max="14853" width="8" style="2056" customWidth="1"/>
    <col min="14854" max="14854" width="6.140625" style="2056" customWidth="1"/>
    <col min="14855" max="14855" width="5.28515625" style="2056" customWidth="1"/>
    <col min="14856" max="14856" width="9" style="2056" customWidth="1"/>
    <col min="14857" max="14857" width="8.140625" style="2056" customWidth="1"/>
    <col min="14858" max="14858" width="6" style="2056" customWidth="1"/>
    <col min="14859" max="14859" width="8.85546875" style="2056" customWidth="1"/>
    <col min="14860" max="14860" width="4.140625" style="2056" customWidth="1"/>
    <col min="14861" max="14861" width="8.5703125" style="2056" bestFit="1" customWidth="1"/>
    <col min="14862" max="14862" width="8.42578125" style="2056" bestFit="1" customWidth="1"/>
    <col min="14863" max="14863" width="8.85546875" style="2056" bestFit="1" customWidth="1"/>
    <col min="14864" max="14864" width="6.28515625" style="2056" bestFit="1" customWidth="1"/>
    <col min="14865" max="14865" width="5.28515625" style="2056" bestFit="1" customWidth="1"/>
    <col min="14866" max="14867" width="11.7109375" style="2056" customWidth="1"/>
    <col min="14868" max="15101" width="9.140625" style="2056"/>
    <col min="15102" max="15102" width="11.140625" style="2056" customWidth="1"/>
    <col min="15103" max="15103" width="5.140625" style="2056" customWidth="1"/>
    <col min="15104" max="15104" width="9.28515625" style="2056" customWidth="1"/>
    <col min="15105" max="15105" width="8" style="2056" customWidth="1"/>
    <col min="15106" max="15106" width="7.140625" style="2056" customWidth="1"/>
    <col min="15107" max="15107" width="5.140625" style="2056" customWidth="1"/>
    <col min="15108" max="15108" width="8.85546875" style="2056" customWidth="1"/>
    <col min="15109" max="15109" width="8" style="2056" customWidth="1"/>
    <col min="15110" max="15110" width="6.140625" style="2056" customWidth="1"/>
    <col min="15111" max="15111" width="5.28515625" style="2056" customWidth="1"/>
    <col min="15112" max="15112" width="9" style="2056" customWidth="1"/>
    <col min="15113" max="15113" width="8.140625" style="2056" customWidth="1"/>
    <col min="15114" max="15114" width="6" style="2056" customWidth="1"/>
    <col min="15115" max="15115" width="8.85546875" style="2056" customWidth="1"/>
    <col min="15116" max="15116" width="4.140625" style="2056" customWidth="1"/>
    <col min="15117" max="15117" width="8.5703125" style="2056" bestFit="1" customWidth="1"/>
    <col min="15118" max="15118" width="8.42578125" style="2056" bestFit="1" customWidth="1"/>
    <col min="15119" max="15119" width="8.85546875" style="2056" bestFit="1" customWidth="1"/>
    <col min="15120" max="15120" width="6.28515625" style="2056" bestFit="1" customWidth="1"/>
    <col min="15121" max="15121" width="5.28515625" style="2056" bestFit="1" customWidth="1"/>
    <col min="15122" max="15123" width="11.7109375" style="2056" customWidth="1"/>
    <col min="15124" max="15357" width="9.140625" style="2056"/>
    <col min="15358" max="15358" width="11.140625" style="2056" customWidth="1"/>
    <col min="15359" max="15359" width="5.140625" style="2056" customWidth="1"/>
    <col min="15360" max="15360" width="9.28515625" style="2056" customWidth="1"/>
    <col min="15361" max="15361" width="8" style="2056" customWidth="1"/>
    <col min="15362" max="15362" width="7.140625" style="2056" customWidth="1"/>
    <col min="15363" max="15363" width="5.140625" style="2056" customWidth="1"/>
    <col min="15364" max="15364" width="8.85546875" style="2056" customWidth="1"/>
    <col min="15365" max="15365" width="8" style="2056" customWidth="1"/>
    <col min="15366" max="15366" width="6.140625" style="2056" customWidth="1"/>
    <col min="15367" max="15367" width="5.28515625" style="2056" customWidth="1"/>
    <col min="15368" max="15368" width="9" style="2056" customWidth="1"/>
    <col min="15369" max="15369" width="8.140625" style="2056" customWidth="1"/>
    <col min="15370" max="15370" width="6" style="2056" customWidth="1"/>
    <col min="15371" max="15371" width="8.85546875" style="2056" customWidth="1"/>
    <col min="15372" max="15372" width="4.140625" style="2056" customWidth="1"/>
    <col min="15373" max="15373" width="8.5703125" style="2056" bestFit="1" customWidth="1"/>
    <col min="15374" max="15374" width="8.42578125" style="2056" bestFit="1" customWidth="1"/>
    <col min="15375" max="15375" width="8.85546875" style="2056" bestFit="1" customWidth="1"/>
    <col min="15376" max="15376" width="6.28515625" style="2056" bestFit="1" customWidth="1"/>
    <col min="15377" max="15377" width="5.28515625" style="2056" bestFit="1" customWidth="1"/>
    <col min="15378" max="15379" width="11.7109375" style="2056" customWidth="1"/>
    <col min="15380" max="15613" width="9.140625" style="2056"/>
    <col min="15614" max="15614" width="11.140625" style="2056" customWidth="1"/>
    <col min="15615" max="15615" width="5.140625" style="2056" customWidth="1"/>
    <col min="15616" max="15616" width="9.28515625" style="2056" customWidth="1"/>
    <col min="15617" max="15617" width="8" style="2056" customWidth="1"/>
    <col min="15618" max="15618" width="7.140625" style="2056" customWidth="1"/>
    <col min="15619" max="15619" width="5.140625" style="2056" customWidth="1"/>
    <col min="15620" max="15620" width="8.85546875" style="2056" customWidth="1"/>
    <col min="15621" max="15621" width="8" style="2056" customWidth="1"/>
    <col min="15622" max="15622" width="6.140625" style="2056" customWidth="1"/>
    <col min="15623" max="15623" width="5.28515625" style="2056" customWidth="1"/>
    <col min="15624" max="15624" width="9" style="2056" customWidth="1"/>
    <col min="15625" max="15625" width="8.140625" style="2056" customWidth="1"/>
    <col min="15626" max="15626" width="6" style="2056" customWidth="1"/>
    <col min="15627" max="15627" width="8.85546875" style="2056" customWidth="1"/>
    <col min="15628" max="15628" width="4.140625" style="2056" customWidth="1"/>
    <col min="15629" max="15629" width="8.5703125" style="2056" bestFit="1" customWidth="1"/>
    <col min="15630" max="15630" width="8.42578125" style="2056" bestFit="1" customWidth="1"/>
    <col min="15631" max="15631" width="8.85546875" style="2056" bestFit="1" customWidth="1"/>
    <col min="15632" max="15632" width="6.28515625" style="2056" bestFit="1" customWidth="1"/>
    <col min="15633" max="15633" width="5.28515625" style="2056" bestFit="1" customWidth="1"/>
    <col min="15634" max="15635" width="11.7109375" style="2056" customWidth="1"/>
    <col min="15636" max="15869" width="9.140625" style="2056"/>
    <col min="15870" max="15870" width="11.140625" style="2056" customWidth="1"/>
    <col min="15871" max="15871" width="5.140625" style="2056" customWidth="1"/>
    <col min="15872" max="15872" width="9.28515625" style="2056" customWidth="1"/>
    <col min="15873" max="15873" width="8" style="2056" customWidth="1"/>
    <col min="15874" max="15874" width="7.140625" style="2056" customWidth="1"/>
    <col min="15875" max="15875" width="5.140625" style="2056" customWidth="1"/>
    <col min="15876" max="15876" width="8.85546875" style="2056" customWidth="1"/>
    <col min="15877" max="15877" width="8" style="2056" customWidth="1"/>
    <col min="15878" max="15878" width="6.140625" style="2056" customWidth="1"/>
    <col min="15879" max="15879" width="5.28515625" style="2056" customWidth="1"/>
    <col min="15880" max="15880" width="9" style="2056" customWidth="1"/>
    <col min="15881" max="15881" width="8.140625" style="2056" customWidth="1"/>
    <col min="15882" max="15882" width="6" style="2056" customWidth="1"/>
    <col min="15883" max="15883" width="8.85546875" style="2056" customWidth="1"/>
    <col min="15884" max="15884" width="4.140625" style="2056" customWidth="1"/>
    <col min="15885" max="15885" width="8.5703125" style="2056" bestFit="1" customWidth="1"/>
    <col min="15886" max="15886" width="8.42578125" style="2056" bestFit="1" customWidth="1"/>
    <col min="15887" max="15887" width="8.85546875" style="2056" bestFit="1" customWidth="1"/>
    <col min="15888" max="15888" width="6.28515625" style="2056" bestFit="1" customWidth="1"/>
    <col min="15889" max="15889" width="5.28515625" style="2056" bestFit="1" customWidth="1"/>
    <col min="15890" max="15891" width="11.7109375" style="2056" customWidth="1"/>
    <col min="15892" max="16125" width="9.140625" style="2056"/>
    <col min="16126" max="16126" width="11.140625" style="2056" customWidth="1"/>
    <col min="16127" max="16127" width="5.140625" style="2056" customWidth="1"/>
    <col min="16128" max="16128" width="9.28515625" style="2056" customWidth="1"/>
    <col min="16129" max="16129" width="8" style="2056" customWidth="1"/>
    <col min="16130" max="16130" width="7.140625" style="2056" customWidth="1"/>
    <col min="16131" max="16131" width="5.140625" style="2056" customWidth="1"/>
    <col min="16132" max="16132" width="8.85546875" style="2056" customWidth="1"/>
    <col min="16133" max="16133" width="8" style="2056" customWidth="1"/>
    <col min="16134" max="16134" width="6.140625" style="2056" customWidth="1"/>
    <col min="16135" max="16135" width="5.28515625" style="2056" customWidth="1"/>
    <col min="16136" max="16136" width="9" style="2056" customWidth="1"/>
    <col min="16137" max="16137" width="8.140625" style="2056" customWidth="1"/>
    <col min="16138" max="16138" width="6" style="2056" customWidth="1"/>
    <col min="16139" max="16139" width="8.85546875" style="2056" customWidth="1"/>
    <col min="16140" max="16140" width="4.140625" style="2056" customWidth="1"/>
    <col min="16141" max="16141" width="8.5703125" style="2056" bestFit="1" customWidth="1"/>
    <col min="16142" max="16142" width="8.42578125" style="2056" bestFit="1" customWidth="1"/>
    <col min="16143" max="16143" width="8.85546875" style="2056" bestFit="1" customWidth="1"/>
    <col min="16144" max="16144" width="6.28515625" style="2056" bestFit="1" customWidth="1"/>
    <col min="16145" max="16145" width="5.28515625" style="2056" bestFit="1" customWidth="1"/>
    <col min="16146" max="16147" width="11.7109375" style="2056" customWidth="1"/>
    <col min="16148" max="16384" width="9.140625" style="2056"/>
  </cols>
  <sheetData>
    <row r="1" spans="2:28" s="2034" customFormat="1" ht="30" customHeight="1" x14ac:dyDescent="0.2">
      <c r="B1" s="3055" t="s">
        <v>2256</v>
      </c>
      <c r="C1" s="3055"/>
      <c r="D1" s="3055"/>
      <c r="E1" s="3055"/>
      <c r="F1" s="3055"/>
      <c r="G1" s="3055"/>
      <c r="H1" s="3055"/>
      <c r="I1" s="3055"/>
      <c r="J1" s="3055"/>
      <c r="K1" s="3055"/>
      <c r="L1" s="3055"/>
      <c r="M1" s="3055"/>
      <c r="N1" s="3055"/>
      <c r="O1" s="2033"/>
      <c r="P1" s="2033"/>
      <c r="Q1" s="2033"/>
      <c r="R1" s="2033"/>
      <c r="S1" s="2033"/>
      <c r="T1" s="2033"/>
      <c r="U1" s="2033"/>
      <c r="V1" s="2033"/>
      <c r="W1" s="2033"/>
      <c r="X1" s="2033"/>
      <c r="Y1" s="2033"/>
      <c r="Z1" s="2033"/>
      <c r="AA1" s="2033"/>
    </row>
    <row r="2" spans="2:28" s="2034" customFormat="1" ht="30" customHeight="1" x14ac:dyDescent="0.2">
      <c r="B2" s="3055" t="s">
        <v>2257</v>
      </c>
      <c r="C2" s="3055"/>
      <c r="D2" s="3055"/>
      <c r="E2" s="3055"/>
      <c r="F2" s="3055"/>
      <c r="G2" s="3055"/>
      <c r="H2" s="3055"/>
      <c r="I2" s="3055"/>
      <c r="J2" s="3055"/>
      <c r="K2" s="3055"/>
      <c r="L2" s="3055"/>
      <c r="M2" s="3055"/>
      <c r="N2" s="3055"/>
      <c r="O2" s="2033"/>
      <c r="P2" s="2158" t="s">
        <v>2377</v>
      </c>
      <c r="Q2" s="2033"/>
      <c r="R2" s="2033"/>
      <c r="S2" s="2033"/>
      <c r="T2" s="2033"/>
      <c r="U2" s="2033"/>
      <c r="V2" s="2033"/>
      <c r="W2" s="2033"/>
      <c r="X2" s="2033"/>
      <c r="Y2" s="2033"/>
      <c r="Z2" s="2033"/>
      <c r="AA2" s="2033"/>
    </row>
    <row r="3" spans="2:28" s="2039" customFormat="1" ht="12" customHeight="1" x14ac:dyDescent="0.2">
      <c r="B3" s="2035" t="s">
        <v>175</v>
      </c>
      <c r="C3" s="2035"/>
      <c r="D3" s="2035"/>
      <c r="E3" s="2035"/>
      <c r="F3" s="2035"/>
      <c r="G3" s="2035"/>
      <c r="H3" s="2035"/>
      <c r="I3" s="2035"/>
      <c r="J3" s="2035"/>
      <c r="K3" s="2035"/>
      <c r="L3" s="2035"/>
      <c r="M3" s="2035"/>
      <c r="N3" s="2036" t="s">
        <v>176</v>
      </c>
      <c r="O3" s="2037"/>
      <c r="P3" s="2037"/>
      <c r="Q3" s="2038"/>
      <c r="R3" s="2038"/>
      <c r="S3" s="2038"/>
      <c r="U3" s="2038"/>
      <c r="V3" s="2038"/>
      <c r="W3" s="2038"/>
      <c r="Y3" s="2037"/>
    </row>
    <row r="4" spans="2:28" s="2041" customFormat="1" ht="27" customHeight="1" x14ac:dyDescent="0.2">
      <c r="B4" s="3053"/>
      <c r="C4" s="2178" t="s">
        <v>2258</v>
      </c>
      <c r="D4" s="2179"/>
      <c r="E4" s="2179"/>
      <c r="F4" s="2179"/>
      <c r="G4" s="2184" t="s">
        <v>2259</v>
      </c>
      <c r="H4" s="2184"/>
      <c r="I4" s="2184"/>
      <c r="J4" s="2184"/>
      <c r="K4" s="2184" t="s">
        <v>2260</v>
      </c>
      <c r="L4" s="2184"/>
      <c r="M4" s="2184"/>
      <c r="N4" s="2178"/>
      <c r="O4" s="2040"/>
    </row>
    <row r="5" spans="2:28" s="2041" customFormat="1" ht="22.5" customHeight="1" x14ac:dyDescent="0.2">
      <c r="B5" s="3053"/>
      <c r="C5" s="1402" t="s">
        <v>177</v>
      </c>
      <c r="D5" s="1402" t="s">
        <v>1359</v>
      </c>
      <c r="E5" s="1402" t="s">
        <v>2261</v>
      </c>
      <c r="F5" s="1402" t="s">
        <v>185</v>
      </c>
      <c r="G5" s="1404" t="s">
        <v>177</v>
      </c>
      <c r="H5" s="1402" t="s">
        <v>1359</v>
      </c>
      <c r="I5" s="1402" t="s">
        <v>2261</v>
      </c>
      <c r="J5" s="7" t="s">
        <v>185</v>
      </c>
      <c r="K5" s="1402" t="s">
        <v>177</v>
      </c>
      <c r="L5" s="1402" t="s">
        <v>1359</v>
      </c>
      <c r="M5" s="1402" t="s">
        <v>2261</v>
      </c>
      <c r="N5" s="1402" t="s">
        <v>185</v>
      </c>
      <c r="O5" s="2040"/>
    </row>
    <row r="6" spans="2:28" s="2045" customFormat="1" ht="21" customHeight="1" x14ac:dyDescent="0.2">
      <c r="B6" s="2042" t="s">
        <v>17</v>
      </c>
      <c r="C6" s="2043">
        <v>66.8</v>
      </c>
      <c r="D6" s="2043">
        <v>63.9</v>
      </c>
      <c r="E6" s="2043">
        <v>75.900000000000006</v>
      </c>
      <c r="F6" s="2043">
        <v>70.8</v>
      </c>
      <c r="G6" s="2043">
        <v>23.2</v>
      </c>
      <c r="H6" s="2043">
        <v>28.6</v>
      </c>
      <c r="I6" s="2043">
        <v>28.4</v>
      </c>
      <c r="J6" s="2043">
        <v>16.399999999999999</v>
      </c>
      <c r="K6" s="2043">
        <v>16</v>
      </c>
      <c r="L6" s="2043">
        <v>16</v>
      </c>
      <c r="M6" s="2043">
        <v>24</v>
      </c>
      <c r="N6" s="2043">
        <v>16</v>
      </c>
      <c r="O6" s="2044"/>
      <c r="P6" s="2044"/>
      <c r="Q6" s="2044"/>
      <c r="R6" s="2044"/>
      <c r="S6" s="2044"/>
      <c r="T6" s="2044"/>
      <c r="U6" s="2044"/>
      <c r="V6" s="2044"/>
      <c r="W6" s="2044"/>
      <c r="X6" s="2044"/>
      <c r="Y6" s="2044"/>
      <c r="Z6" s="2044"/>
      <c r="AA6" s="2044"/>
      <c r="AB6" s="2044"/>
    </row>
    <row r="7" spans="2:28" s="2045" customFormat="1" ht="21" customHeight="1" x14ac:dyDescent="0.2">
      <c r="B7" s="2046" t="s">
        <v>186</v>
      </c>
      <c r="C7" s="2043">
        <v>66.8</v>
      </c>
      <c r="D7" s="2043">
        <v>63.9</v>
      </c>
      <c r="E7" s="2043">
        <v>75.099999999999994</v>
      </c>
      <c r="F7" s="2043">
        <v>70.900000000000006</v>
      </c>
      <c r="G7" s="2043">
        <v>22.9</v>
      </c>
      <c r="H7" s="2043">
        <v>28.5</v>
      </c>
      <c r="I7" s="2043">
        <v>29.7</v>
      </c>
      <c r="J7" s="2043">
        <v>15.7</v>
      </c>
      <c r="K7" s="2043">
        <v>16.2</v>
      </c>
      <c r="L7" s="2043">
        <v>16.2</v>
      </c>
      <c r="M7" s="2043">
        <v>25.1</v>
      </c>
      <c r="N7" s="2043">
        <v>16.2</v>
      </c>
      <c r="O7" s="2044"/>
      <c r="P7" s="2044"/>
      <c r="Q7" s="2044"/>
      <c r="R7" s="2044"/>
      <c r="S7" s="2044"/>
      <c r="T7" s="2044"/>
      <c r="U7" s="2044"/>
      <c r="V7" s="2044"/>
      <c r="W7" s="2044"/>
      <c r="X7" s="2044"/>
      <c r="Y7" s="2044"/>
      <c r="Z7" s="2044"/>
      <c r="AA7" s="2044"/>
    </row>
    <row r="8" spans="2:28" s="2050" customFormat="1" ht="21" customHeight="1" x14ac:dyDescent="0.2">
      <c r="B8" s="2047" t="s">
        <v>1014</v>
      </c>
      <c r="C8" s="2048">
        <v>63.2</v>
      </c>
      <c r="D8" s="2048">
        <v>60.4</v>
      </c>
      <c r="E8" s="2048">
        <v>84.4</v>
      </c>
      <c r="F8" s="2048">
        <v>70.3</v>
      </c>
      <c r="G8" s="2048">
        <v>24.5</v>
      </c>
      <c r="H8" s="2048">
        <v>28</v>
      </c>
      <c r="I8" s="2048">
        <v>33.299999999999997</v>
      </c>
      <c r="J8" s="2048">
        <v>16.8</v>
      </c>
      <c r="K8" s="2048">
        <v>13.8</v>
      </c>
      <c r="L8" s="2048">
        <v>13.5</v>
      </c>
      <c r="M8" s="2048">
        <v>48.1</v>
      </c>
      <c r="N8" s="2048">
        <v>14.5</v>
      </c>
      <c r="O8" s="2049"/>
      <c r="P8" s="2044"/>
      <c r="Q8" s="2044"/>
      <c r="R8" s="2044"/>
      <c r="S8" s="2044"/>
      <c r="T8" s="2044"/>
      <c r="U8" s="2044"/>
      <c r="V8" s="2044"/>
      <c r="W8" s="2044"/>
      <c r="X8" s="2044"/>
      <c r="Y8" s="2044"/>
      <c r="Z8" s="2044"/>
      <c r="AA8" s="2044"/>
    </row>
    <row r="9" spans="2:28" s="2050" customFormat="1" ht="21" customHeight="1" x14ac:dyDescent="0.2">
      <c r="B9" s="2047" t="s">
        <v>1015</v>
      </c>
      <c r="C9" s="2048">
        <v>70.7</v>
      </c>
      <c r="D9" s="2048">
        <v>70.599999999999994</v>
      </c>
      <c r="E9" s="2048">
        <v>100</v>
      </c>
      <c r="F9" s="2048">
        <v>70.7</v>
      </c>
      <c r="G9" s="2048">
        <v>28.9</v>
      </c>
      <c r="H9" s="2048">
        <v>32.9</v>
      </c>
      <c r="I9" s="2048">
        <v>33.299999999999997</v>
      </c>
      <c r="J9" s="2048">
        <v>21.8</v>
      </c>
      <c r="K9" s="2048">
        <v>18.3</v>
      </c>
      <c r="L9" s="2048">
        <v>21.3</v>
      </c>
      <c r="M9" s="2048">
        <v>33.299999999999997</v>
      </c>
      <c r="N9" s="2048">
        <v>13</v>
      </c>
      <c r="O9" s="2049"/>
      <c r="P9" s="2044"/>
      <c r="Q9" s="2044"/>
      <c r="R9" s="2044"/>
      <c r="S9" s="2044"/>
      <c r="T9" s="2044"/>
      <c r="U9" s="2044"/>
      <c r="V9" s="2044"/>
      <c r="W9" s="2044"/>
      <c r="X9" s="2044"/>
      <c r="Y9" s="2044"/>
      <c r="Z9" s="2044"/>
      <c r="AA9" s="2044"/>
    </row>
    <row r="10" spans="2:28" s="2050" customFormat="1" ht="21" customHeight="1" x14ac:dyDescent="0.2">
      <c r="B10" s="2047" t="s">
        <v>1174</v>
      </c>
      <c r="C10" s="2048">
        <v>71.400000000000006</v>
      </c>
      <c r="D10" s="2048">
        <v>68</v>
      </c>
      <c r="E10" s="2048">
        <v>67.2</v>
      </c>
      <c r="F10" s="2048">
        <v>72.7</v>
      </c>
      <c r="G10" s="2048">
        <v>14.1</v>
      </c>
      <c r="H10" s="2048">
        <v>22.9</v>
      </c>
      <c r="I10" s="2048">
        <v>26.8</v>
      </c>
      <c r="J10" s="2048">
        <v>10.9</v>
      </c>
      <c r="K10" s="2048">
        <v>18.899999999999999</v>
      </c>
      <c r="L10" s="2048">
        <v>17.7</v>
      </c>
      <c r="M10" s="2048">
        <v>11</v>
      </c>
      <c r="N10" s="2048">
        <v>19.399999999999999</v>
      </c>
      <c r="O10" s="2049"/>
      <c r="P10" s="2044"/>
      <c r="Q10" s="2044"/>
      <c r="R10" s="2044"/>
      <c r="S10" s="2044"/>
      <c r="T10" s="2044"/>
      <c r="U10" s="2044"/>
      <c r="V10" s="2044"/>
      <c r="W10" s="2044"/>
      <c r="X10" s="2044"/>
      <c r="Y10" s="2044"/>
      <c r="Z10" s="2044"/>
      <c r="AA10" s="2044"/>
    </row>
    <row r="11" spans="2:28" s="2050" customFormat="1" ht="21" customHeight="1" x14ac:dyDescent="0.2">
      <c r="B11" s="2047" t="s">
        <v>1017</v>
      </c>
      <c r="C11" s="2048">
        <v>61.8</v>
      </c>
      <c r="D11" s="2048">
        <v>64.5</v>
      </c>
      <c r="E11" s="2048" t="s">
        <v>21</v>
      </c>
      <c r="F11" s="2048">
        <v>58</v>
      </c>
      <c r="G11" s="2048">
        <v>23.7</v>
      </c>
      <c r="H11" s="2048">
        <v>23.6</v>
      </c>
      <c r="I11" s="2048" t="s">
        <v>21</v>
      </c>
      <c r="J11" s="2048">
        <v>23.9</v>
      </c>
      <c r="K11" s="2048">
        <v>16.7</v>
      </c>
      <c r="L11" s="2048">
        <v>15.2</v>
      </c>
      <c r="M11" s="2048" t="s">
        <v>21</v>
      </c>
      <c r="N11" s="2048">
        <v>19</v>
      </c>
      <c r="O11" s="2049"/>
      <c r="P11" s="2044"/>
      <c r="Q11" s="2044"/>
      <c r="R11" s="2044"/>
      <c r="S11" s="2044"/>
      <c r="T11" s="2044"/>
      <c r="U11" s="2044"/>
      <c r="V11" s="2044"/>
      <c r="W11" s="2044"/>
      <c r="X11" s="2044"/>
      <c r="Y11" s="2044"/>
      <c r="Z11" s="2044"/>
      <c r="AA11" s="2044"/>
    </row>
    <row r="12" spans="2:28" s="2050" customFormat="1" ht="21" customHeight="1" x14ac:dyDescent="0.2">
      <c r="B12" s="2047" t="s">
        <v>1018</v>
      </c>
      <c r="C12" s="2048">
        <v>68</v>
      </c>
      <c r="D12" s="2048">
        <v>55.7</v>
      </c>
      <c r="E12" s="2048" t="s">
        <v>21</v>
      </c>
      <c r="F12" s="2048">
        <v>73.7</v>
      </c>
      <c r="G12" s="2048">
        <v>19.2</v>
      </c>
      <c r="H12" s="2048">
        <v>21.2</v>
      </c>
      <c r="I12" s="2048" t="s">
        <v>21</v>
      </c>
      <c r="J12" s="2048">
        <v>18.5</v>
      </c>
      <c r="K12" s="2048">
        <v>12</v>
      </c>
      <c r="L12" s="2048">
        <v>16.3</v>
      </c>
      <c r="M12" s="2048" t="s">
        <v>21</v>
      </c>
      <c r="N12" s="2048">
        <v>10.5</v>
      </c>
      <c r="O12" s="2051"/>
      <c r="P12" s="2044"/>
      <c r="Q12" s="2044"/>
      <c r="R12" s="2044"/>
      <c r="S12" s="2044"/>
      <c r="T12" s="2044"/>
      <c r="U12" s="2044"/>
      <c r="V12" s="2044"/>
      <c r="W12" s="2044"/>
      <c r="X12" s="2044"/>
      <c r="Y12" s="2044"/>
      <c r="Z12" s="2044"/>
      <c r="AA12" s="2044"/>
    </row>
    <row r="13" spans="2:28" s="2052" customFormat="1" ht="21" customHeight="1" x14ac:dyDescent="0.2">
      <c r="B13" s="2046" t="s">
        <v>1145</v>
      </c>
      <c r="C13" s="2043">
        <v>72.7</v>
      </c>
      <c r="D13" s="2043">
        <v>71.2</v>
      </c>
      <c r="E13" s="2043">
        <v>100</v>
      </c>
      <c r="F13" s="2043">
        <v>73.5</v>
      </c>
      <c r="G13" s="2043">
        <v>39.4</v>
      </c>
      <c r="H13" s="2043">
        <v>40.6</v>
      </c>
      <c r="I13" s="2043">
        <v>0</v>
      </c>
      <c r="J13" s="2043">
        <v>38.9</v>
      </c>
      <c r="K13" s="2043">
        <v>6.5</v>
      </c>
      <c r="L13" s="2043">
        <v>7.9</v>
      </c>
      <c r="M13" s="2043">
        <v>0</v>
      </c>
      <c r="N13" s="2043">
        <v>5.7</v>
      </c>
      <c r="O13" s="2044"/>
      <c r="P13" s="2044"/>
      <c r="Q13" s="2044"/>
      <c r="R13" s="2044"/>
      <c r="S13" s="2044"/>
      <c r="T13" s="2044"/>
      <c r="U13" s="2044"/>
      <c r="V13" s="2044"/>
      <c r="W13" s="2044"/>
      <c r="X13" s="2044"/>
      <c r="Y13" s="2044"/>
      <c r="Z13" s="2044"/>
      <c r="AA13" s="2044"/>
    </row>
    <row r="14" spans="2:28" s="2052" customFormat="1" ht="21" customHeight="1" x14ac:dyDescent="0.2">
      <c r="B14" s="2046" t="s">
        <v>481</v>
      </c>
      <c r="C14" s="2043">
        <v>61.7</v>
      </c>
      <c r="D14" s="2043">
        <v>62.6</v>
      </c>
      <c r="E14" s="2043" t="s">
        <v>21</v>
      </c>
      <c r="F14" s="2043">
        <v>61.1</v>
      </c>
      <c r="G14" s="2043">
        <v>29.4</v>
      </c>
      <c r="H14" s="2043">
        <v>27.3</v>
      </c>
      <c r="I14" s="2043" t="s">
        <v>21</v>
      </c>
      <c r="J14" s="2043">
        <v>31</v>
      </c>
      <c r="K14" s="2043">
        <v>9</v>
      </c>
      <c r="L14" s="2043">
        <v>3.3</v>
      </c>
      <c r="M14" s="2043" t="s">
        <v>21</v>
      </c>
      <c r="N14" s="2043">
        <v>13.3</v>
      </c>
      <c r="O14" s="2053"/>
      <c r="P14" s="2044"/>
      <c r="Q14" s="2044"/>
      <c r="R14" s="2044"/>
      <c r="S14" s="2044"/>
      <c r="T14" s="2044"/>
      <c r="U14" s="2044"/>
      <c r="V14" s="2044"/>
      <c r="W14" s="2044"/>
      <c r="X14" s="2044"/>
      <c r="Y14" s="2044"/>
      <c r="Z14" s="2044"/>
      <c r="AA14" s="2044"/>
    </row>
    <row r="15" spans="2:28" s="2041" customFormat="1" ht="27" customHeight="1" x14ac:dyDescent="0.2">
      <c r="B15" s="3053"/>
      <c r="C15" s="2184" t="s">
        <v>2262</v>
      </c>
      <c r="D15" s="2184"/>
      <c r="E15" s="2184"/>
      <c r="F15" s="2184"/>
      <c r="G15" s="2184" t="s">
        <v>2263</v>
      </c>
      <c r="H15" s="2184"/>
      <c r="I15" s="2184"/>
      <c r="J15" s="2184"/>
      <c r="K15" s="2184" t="s">
        <v>2264</v>
      </c>
      <c r="L15" s="2184"/>
      <c r="M15" s="2184"/>
      <c r="N15" s="2178"/>
      <c r="O15" s="2040"/>
    </row>
    <row r="16" spans="2:28" s="2041" customFormat="1" ht="22.5" customHeight="1" x14ac:dyDescent="0.2">
      <c r="B16" s="3053"/>
      <c r="C16" s="7" t="s">
        <v>177</v>
      </c>
      <c r="D16" s="7" t="s">
        <v>2265</v>
      </c>
      <c r="E16" s="7" t="s">
        <v>2266</v>
      </c>
      <c r="F16" s="7" t="s">
        <v>199</v>
      </c>
      <c r="G16" s="1402" t="s">
        <v>177</v>
      </c>
      <c r="H16" s="7" t="s">
        <v>2265</v>
      </c>
      <c r="I16" s="7" t="s">
        <v>2266</v>
      </c>
      <c r="J16" s="7" t="s">
        <v>199</v>
      </c>
      <c r="K16" s="7" t="s">
        <v>177</v>
      </c>
      <c r="L16" s="7" t="s">
        <v>2265</v>
      </c>
      <c r="M16" s="7" t="s">
        <v>2266</v>
      </c>
      <c r="N16" s="1402" t="s">
        <v>199</v>
      </c>
      <c r="O16" s="2040"/>
    </row>
    <row r="17" spans="2:15" s="2041" customFormat="1" ht="5.25" customHeight="1" x14ac:dyDescent="0.2">
      <c r="B17" s="2054"/>
      <c r="C17" s="79"/>
      <c r="D17" s="79"/>
      <c r="E17" s="79"/>
      <c r="F17" s="79"/>
      <c r="G17" s="79"/>
      <c r="H17" s="79"/>
      <c r="I17" s="79"/>
      <c r="J17" s="79"/>
      <c r="K17" s="79"/>
      <c r="L17" s="79"/>
      <c r="M17" s="79"/>
      <c r="N17" s="79"/>
      <c r="O17" s="2040"/>
    </row>
    <row r="18" spans="2:15" s="638" customFormat="1" ht="12" customHeight="1" x14ac:dyDescent="0.15">
      <c r="B18" s="3054" t="s">
        <v>200</v>
      </c>
      <c r="C18" s="3054"/>
      <c r="D18" s="3054"/>
      <c r="E18" s="3054"/>
      <c r="F18" s="3054"/>
      <c r="G18" s="3054"/>
      <c r="H18" s="3054"/>
      <c r="I18" s="3054"/>
      <c r="J18" s="3054"/>
      <c r="K18" s="3054"/>
      <c r="L18" s="3054"/>
      <c r="M18" s="3054"/>
      <c r="N18" s="3054"/>
    </row>
    <row r="19" spans="2:15" s="2055" customFormat="1" ht="12" customHeight="1" x14ac:dyDescent="0.15">
      <c r="B19" s="3054" t="s">
        <v>2267</v>
      </c>
      <c r="C19" s="3054"/>
      <c r="D19" s="3054"/>
      <c r="E19" s="3054"/>
      <c r="F19" s="3054"/>
      <c r="G19" s="3054"/>
      <c r="H19" s="3054"/>
      <c r="I19" s="3054"/>
      <c r="J19" s="3054"/>
      <c r="K19" s="3054"/>
      <c r="L19" s="3054"/>
      <c r="M19" s="3054"/>
      <c r="N19" s="3054"/>
    </row>
    <row r="20" spans="2:15" s="2055" customFormat="1" ht="12" customHeight="1" x14ac:dyDescent="0.15">
      <c r="B20" s="3052" t="s">
        <v>2268</v>
      </c>
      <c r="C20" s="3052"/>
      <c r="D20" s="3052"/>
      <c r="E20" s="3052"/>
      <c r="F20" s="3052"/>
      <c r="G20" s="3052"/>
      <c r="H20" s="3052"/>
      <c r="I20" s="3052"/>
      <c r="J20" s="3052"/>
      <c r="K20" s="3052"/>
      <c r="L20" s="3052"/>
      <c r="M20" s="3052"/>
      <c r="N20" s="3052"/>
    </row>
    <row r="21" spans="2:15" s="2055" customFormat="1" ht="40.5" customHeight="1" x14ac:dyDescent="0.15">
      <c r="B21" s="3052" t="s">
        <v>2269</v>
      </c>
      <c r="C21" s="3052"/>
      <c r="D21" s="3052"/>
      <c r="E21" s="3052"/>
      <c r="F21" s="3052"/>
      <c r="G21" s="3052"/>
      <c r="H21" s="3052"/>
      <c r="I21" s="3052"/>
      <c r="J21" s="3052"/>
      <c r="K21" s="3052"/>
      <c r="L21" s="3052"/>
      <c r="M21" s="3052"/>
      <c r="N21" s="3052"/>
    </row>
    <row r="22" spans="2:15" s="2055" customFormat="1" ht="31.5" customHeight="1" x14ac:dyDescent="0.15">
      <c r="B22" s="3052" t="s">
        <v>2270</v>
      </c>
      <c r="C22" s="3052"/>
      <c r="D22" s="3052"/>
      <c r="E22" s="3052"/>
      <c r="F22" s="3052"/>
      <c r="G22" s="3052"/>
      <c r="H22" s="3052"/>
      <c r="I22" s="3052"/>
      <c r="J22" s="3052"/>
      <c r="K22" s="3052"/>
      <c r="L22" s="3052"/>
      <c r="M22" s="3052"/>
      <c r="N22" s="3052"/>
    </row>
  </sheetData>
  <mergeCells count="15">
    <mergeCell ref="B1:N1"/>
    <mergeCell ref="B2:N2"/>
    <mergeCell ref="B4:B5"/>
    <mergeCell ref="C4:F4"/>
    <mergeCell ref="G4:J4"/>
    <mergeCell ref="K4:N4"/>
    <mergeCell ref="B20:N20"/>
    <mergeCell ref="B21:N21"/>
    <mergeCell ref="B22:N22"/>
    <mergeCell ref="B15:B16"/>
    <mergeCell ref="C15:F15"/>
    <mergeCell ref="G15:J15"/>
    <mergeCell ref="K15:N15"/>
    <mergeCell ref="B18:N18"/>
    <mergeCell ref="B19:N19"/>
  </mergeCells>
  <hyperlinks>
    <hyperlink ref="P2" location="Indice!A1" display="(Voltar ao Índice)"/>
  </hyperlinks>
  <printOptions horizontalCentered="1"/>
  <pageMargins left="0.27559055118110237" right="0.27559055118110237" top="0.6692913385826772" bottom="0.27559055118110237" header="0" footer="0"/>
  <pageSetup paperSize="9" scale="87" orientation="portrait"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22"/>
  <sheetViews>
    <sheetView showGridLines="0" workbookViewId="0">
      <selection activeCell="B2" sqref="B2:J2"/>
    </sheetView>
  </sheetViews>
  <sheetFormatPr defaultRowHeight="11.25" x14ac:dyDescent="0.2"/>
  <cols>
    <col min="1" max="1" width="6.7109375" style="2056" customWidth="1"/>
    <col min="2" max="2" width="14.7109375" style="2056" customWidth="1"/>
    <col min="3" max="3" width="9.7109375" style="2056" customWidth="1"/>
    <col min="4" max="4" width="10.5703125" style="2056" customWidth="1"/>
    <col min="5" max="7" width="9.7109375" style="2056" customWidth="1"/>
    <col min="8" max="8" width="10.5703125" style="2056" customWidth="1"/>
    <col min="9" max="10" width="9.7109375" style="2056" customWidth="1"/>
    <col min="11" max="11" width="6.7109375" style="2056" customWidth="1"/>
    <col min="12" max="12" width="15.5703125" style="2056" bestFit="1" customWidth="1"/>
    <col min="13" max="15" width="10.85546875" style="2056" customWidth="1"/>
    <col min="16" max="255" width="9.140625" style="2056"/>
    <col min="256" max="256" width="13.7109375" style="2056" customWidth="1"/>
    <col min="257" max="264" width="10.42578125" style="2056" customWidth="1"/>
    <col min="265" max="265" width="8.85546875" style="2056" bestFit="1" customWidth="1"/>
    <col min="266" max="266" width="6.28515625" style="2056" bestFit="1" customWidth="1"/>
    <col min="267" max="267" width="5.28515625" style="2056" bestFit="1" customWidth="1"/>
    <col min="268" max="269" width="11.7109375" style="2056" customWidth="1"/>
    <col min="270" max="511" width="9.140625" style="2056"/>
    <col min="512" max="512" width="13.7109375" style="2056" customWidth="1"/>
    <col min="513" max="520" width="10.42578125" style="2056" customWidth="1"/>
    <col min="521" max="521" width="8.85546875" style="2056" bestFit="1" customWidth="1"/>
    <col min="522" max="522" width="6.28515625" style="2056" bestFit="1" customWidth="1"/>
    <col min="523" max="523" width="5.28515625" style="2056" bestFit="1" customWidth="1"/>
    <col min="524" max="525" width="11.7109375" style="2056" customWidth="1"/>
    <col min="526" max="767" width="9.140625" style="2056"/>
    <col min="768" max="768" width="13.7109375" style="2056" customWidth="1"/>
    <col min="769" max="776" width="10.42578125" style="2056" customWidth="1"/>
    <col min="777" max="777" width="8.85546875" style="2056" bestFit="1" customWidth="1"/>
    <col min="778" max="778" width="6.28515625" style="2056" bestFit="1" customWidth="1"/>
    <col min="779" max="779" width="5.28515625" style="2056" bestFit="1" customWidth="1"/>
    <col min="780" max="781" width="11.7109375" style="2056" customWidth="1"/>
    <col min="782" max="1023" width="9.140625" style="2056"/>
    <col min="1024" max="1024" width="13.7109375" style="2056" customWidth="1"/>
    <col min="1025" max="1032" width="10.42578125" style="2056" customWidth="1"/>
    <col min="1033" max="1033" width="8.85546875" style="2056" bestFit="1" customWidth="1"/>
    <col min="1034" max="1034" width="6.28515625" style="2056" bestFit="1" customWidth="1"/>
    <col min="1035" max="1035" width="5.28515625" style="2056" bestFit="1" customWidth="1"/>
    <col min="1036" max="1037" width="11.7109375" style="2056" customWidth="1"/>
    <col min="1038" max="1279" width="9.140625" style="2056"/>
    <col min="1280" max="1280" width="13.7109375" style="2056" customWidth="1"/>
    <col min="1281" max="1288" width="10.42578125" style="2056" customWidth="1"/>
    <col min="1289" max="1289" width="8.85546875" style="2056" bestFit="1" customWidth="1"/>
    <col min="1290" max="1290" width="6.28515625" style="2056" bestFit="1" customWidth="1"/>
    <col min="1291" max="1291" width="5.28515625" style="2056" bestFit="1" customWidth="1"/>
    <col min="1292" max="1293" width="11.7109375" style="2056" customWidth="1"/>
    <col min="1294" max="1535" width="9.140625" style="2056"/>
    <col min="1536" max="1536" width="13.7109375" style="2056" customWidth="1"/>
    <col min="1537" max="1544" width="10.42578125" style="2056" customWidth="1"/>
    <col min="1545" max="1545" width="8.85546875" style="2056" bestFit="1" customWidth="1"/>
    <col min="1546" max="1546" width="6.28515625" style="2056" bestFit="1" customWidth="1"/>
    <col min="1547" max="1547" width="5.28515625" style="2056" bestFit="1" customWidth="1"/>
    <col min="1548" max="1549" width="11.7109375" style="2056" customWidth="1"/>
    <col min="1550" max="1791" width="9.140625" style="2056"/>
    <col min="1792" max="1792" width="13.7109375" style="2056" customWidth="1"/>
    <col min="1793" max="1800" width="10.42578125" style="2056" customWidth="1"/>
    <col min="1801" max="1801" width="8.85546875" style="2056" bestFit="1" customWidth="1"/>
    <col min="1802" max="1802" width="6.28515625" style="2056" bestFit="1" customWidth="1"/>
    <col min="1803" max="1803" width="5.28515625" style="2056" bestFit="1" customWidth="1"/>
    <col min="1804" max="1805" width="11.7109375" style="2056" customWidth="1"/>
    <col min="1806" max="2047" width="9.140625" style="2056"/>
    <col min="2048" max="2048" width="13.7109375" style="2056" customWidth="1"/>
    <col min="2049" max="2056" width="10.42578125" style="2056" customWidth="1"/>
    <col min="2057" max="2057" width="8.85546875" style="2056" bestFit="1" customWidth="1"/>
    <col min="2058" max="2058" width="6.28515625" style="2056" bestFit="1" customWidth="1"/>
    <col min="2059" max="2059" width="5.28515625" style="2056" bestFit="1" customWidth="1"/>
    <col min="2060" max="2061" width="11.7109375" style="2056" customWidth="1"/>
    <col min="2062" max="2303" width="9.140625" style="2056"/>
    <col min="2304" max="2304" width="13.7109375" style="2056" customWidth="1"/>
    <col min="2305" max="2312" width="10.42578125" style="2056" customWidth="1"/>
    <col min="2313" max="2313" width="8.85546875" style="2056" bestFit="1" customWidth="1"/>
    <col min="2314" max="2314" width="6.28515625" style="2056" bestFit="1" customWidth="1"/>
    <col min="2315" max="2315" width="5.28515625" style="2056" bestFit="1" customWidth="1"/>
    <col min="2316" max="2317" width="11.7109375" style="2056" customWidth="1"/>
    <col min="2318" max="2559" width="9.140625" style="2056"/>
    <col min="2560" max="2560" width="13.7109375" style="2056" customWidth="1"/>
    <col min="2561" max="2568" width="10.42578125" style="2056" customWidth="1"/>
    <col min="2569" max="2569" width="8.85546875" style="2056" bestFit="1" customWidth="1"/>
    <col min="2570" max="2570" width="6.28515625" style="2056" bestFit="1" customWidth="1"/>
    <col min="2571" max="2571" width="5.28515625" style="2056" bestFit="1" customWidth="1"/>
    <col min="2572" max="2573" width="11.7109375" style="2056" customWidth="1"/>
    <col min="2574" max="2815" width="9.140625" style="2056"/>
    <col min="2816" max="2816" width="13.7109375" style="2056" customWidth="1"/>
    <col min="2817" max="2824" width="10.42578125" style="2056" customWidth="1"/>
    <col min="2825" max="2825" width="8.85546875" style="2056" bestFit="1" customWidth="1"/>
    <col min="2826" max="2826" width="6.28515625" style="2056" bestFit="1" customWidth="1"/>
    <col min="2827" max="2827" width="5.28515625" style="2056" bestFit="1" customWidth="1"/>
    <col min="2828" max="2829" width="11.7109375" style="2056" customWidth="1"/>
    <col min="2830" max="3071" width="9.140625" style="2056"/>
    <col min="3072" max="3072" width="13.7109375" style="2056" customWidth="1"/>
    <col min="3073" max="3080" width="10.42578125" style="2056" customWidth="1"/>
    <col min="3081" max="3081" width="8.85546875" style="2056" bestFit="1" customWidth="1"/>
    <col min="3082" max="3082" width="6.28515625" style="2056" bestFit="1" customWidth="1"/>
    <col min="3083" max="3083" width="5.28515625" style="2056" bestFit="1" customWidth="1"/>
    <col min="3084" max="3085" width="11.7109375" style="2056" customWidth="1"/>
    <col min="3086" max="3327" width="9.140625" style="2056"/>
    <col min="3328" max="3328" width="13.7109375" style="2056" customWidth="1"/>
    <col min="3329" max="3336" width="10.42578125" style="2056" customWidth="1"/>
    <col min="3337" max="3337" width="8.85546875" style="2056" bestFit="1" customWidth="1"/>
    <col min="3338" max="3338" width="6.28515625" style="2056" bestFit="1" customWidth="1"/>
    <col min="3339" max="3339" width="5.28515625" style="2056" bestFit="1" customWidth="1"/>
    <col min="3340" max="3341" width="11.7109375" style="2056" customWidth="1"/>
    <col min="3342" max="3583" width="9.140625" style="2056"/>
    <col min="3584" max="3584" width="13.7109375" style="2056" customWidth="1"/>
    <col min="3585" max="3592" width="10.42578125" style="2056" customWidth="1"/>
    <col min="3593" max="3593" width="8.85546875" style="2056" bestFit="1" customWidth="1"/>
    <col min="3594" max="3594" width="6.28515625" style="2056" bestFit="1" customWidth="1"/>
    <col min="3595" max="3595" width="5.28515625" style="2056" bestFit="1" customWidth="1"/>
    <col min="3596" max="3597" width="11.7109375" style="2056" customWidth="1"/>
    <col min="3598" max="3839" width="9.140625" style="2056"/>
    <col min="3840" max="3840" width="13.7109375" style="2056" customWidth="1"/>
    <col min="3841" max="3848" width="10.42578125" style="2056" customWidth="1"/>
    <col min="3849" max="3849" width="8.85546875" style="2056" bestFit="1" customWidth="1"/>
    <col min="3850" max="3850" width="6.28515625" style="2056" bestFit="1" customWidth="1"/>
    <col min="3851" max="3851" width="5.28515625" style="2056" bestFit="1" customWidth="1"/>
    <col min="3852" max="3853" width="11.7109375" style="2056" customWidth="1"/>
    <col min="3854" max="4095" width="9.140625" style="2056"/>
    <col min="4096" max="4096" width="13.7109375" style="2056" customWidth="1"/>
    <col min="4097" max="4104" width="10.42578125" style="2056" customWidth="1"/>
    <col min="4105" max="4105" width="8.85546875" style="2056" bestFit="1" customWidth="1"/>
    <col min="4106" max="4106" width="6.28515625" style="2056" bestFit="1" customWidth="1"/>
    <col min="4107" max="4107" width="5.28515625" style="2056" bestFit="1" customWidth="1"/>
    <col min="4108" max="4109" width="11.7109375" style="2056" customWidth="1"/>
    <col min="4110" max="4351" width="9.140625" style="2056"/>
    <col min="4352" max="4352" width="13.7109375" style="2056" customWidth="1"/>
    <col min="4353" max="4360" width="10.42578125" style="2056" customWidth="1"/>
    <col min="4361" max="4361" width="8.85546875" style="2056" bestFit="1" customWidth="1"/>
    <col min="4362" max="4362" width="6.28515625" style="2056" bestFit="1" customWidth="1"/>
    <col min="4363" max="4363" width="5.28515625" style="2056" bestFit="1" customWidth="1"/>
    <col min="4364" max="4365" width="11.7109375" style="2056" customWidth="1"/>
    <col min="4366" max="4607" width="9.140625" style="2056"/>
    <col min="4608" max="4608" width="13.7109375" style="2056" customWidth="1"/>
    <col min="4609" max="4616" width="10.42578125" style="2056" customWidth="1"/>
    <col min="4617" max="4617" width="8.85546875" style="2056" bestFit="1" customWidth="1"/>
    <col min="4618" max="4618" width="6.28515625" style="2056" bestFit="1" customWidth="1"/>
    <col min="4619" max="4619" width="5.28515625" style="2056" bestFit="1" customWidth="1"/>
    <col min="4620" max="4621" width="11.7109375" style="2056" customWidth="1"/>
    <col min="4622" max="4863" width="9.140625" style="2056"/>
    <col min="4864" max="4864" width="13.7109375" style="2056" customWidth="1"/>
    <col min="4865" max="4872" width="10.42578125" style="2056" customWidth="1"/>
    <col min="4873" max="4873" width="8.85546875" style="2056" bestFit="1" customWidth="1"/>
    <col min="4874" max="4874" width="6.28515625" style="2056" bestFit="1" customWidth="1"/>
    <col min="4875" max="4875" width="5.28515625" style="2056" bestFit="1" customWidth="1"/>
    <col min="4876" max="4877" width="11.7109375" style="2056" customWidth="1"/>
    <col min="4878" max="5119" width="9.140625" style="2056"/>
    <col min="5120" max="5120" width="13.7109375" style="2056" customWidth="1"/>
    <col min="5121" max="5128" width="10.42578125" style="2056" customWidth="1"/>
    <col min="5129" max="5129" width="8.85546875" style="2056" bestFit="1" customWidth="1"/>
    <col min="5130" max="5130" width="6.28515625" style="2056" bestFit="1" customWidth="1"/>
    <col min="5131" max="5131" width="5.28515625" style="2056" bestFit="1" customWidth="1"/>
    <col min="5132" max="5133" width="11.7109375" style="2056" customWidth="1"/>
    <col min="5134" max="5375" width="9.140625" style="2056"/>
    <col min="5376" max="5376" width="13.7109375" style="2056" customWidth="1"/>
    <col min="5377" max="5384" width="10.42578125" style="2056" customWidth="1"/>
    <col min="5385" max="5385" width="8.85546875" style="2056" bestFit="1" customWidth="1"/>
    <col min="5386" max="5386" width="6.28515625" style="2056" bestFit="1" customWidth="1"/>
    <col min="5387" max="5387" width="5.28515625" style="2056" bestFit="1" customWidth="1"/>
    <col min="5388" max="5389" width="11.7109375" style="2056" customWidth="1"/>
    <col min="5390" max="5631" width="9.140625" style="2056"/>
    <col min="5632" max="5632" width="13.7109375" style="2056" customWidth="1"/>
    <col min="5633" max="5640" width="10.42578125" style="2056" customWidth="1"/>
    <col min="5641" max="5641" width="8.85546875" style="2056" bestFit="1" customWidth="1"/>
    <col min="5642" max="5642" width="6.28515625" style="2056" bestFit="1" customWidth="1"/>
    <col min="5643" max="5643" width="5.28515625" style="2056" bestFit="1" customWidth="1"/>
    <col min="5644" max="5645" width="11.7109375" style="2056" customWidth="1"/>
    <col min="5646" max="5887" width="9.140625" style="2056"/>
    <col min="5888" max="5888" width="13.7109375" style="2056" customWidth="1"/>
    <col min="5889" max="5896" width="10.42578125" style="2056" customWidth="1"/>
    <col min="5897" max="5897" width="8.85546875" style="2056" bestFit="1" customWidth="1"/>
    <col min="5898" max="5898" width="6.28515625" style="2056" bestFit="1" customWidth="1"/>
    <col min="5899" max="5899" width="5.28515625" style="2056" bestFit="1" customWidth="1"/>
    <col min="5900" max="5901" width="11.7109375" style="2056" customWidth="1"/>
    <col min="5902" max="6143" width="9.140625" style="2056"/>
    <col min="6144" max="6144" width="13.7109375" style="2056" customWidth="1"/>
    <col min="6145" max="6152" width="10.42578125" style="2056" customWidth="1"/>
    <col min="6153" max="6153" width="8.85546875" style="2056" bestFit="1" customWidth="1"/>
    <col min="6154" max="6154" width="6.28515625" style="2056" bestFit="1" customWidth="1"/>
    <col min="6155" max="6155" width="5.28515625" style="2056" bestFit="1" customWidth="1"/>
    <col min="6156" max="6157" width="11.7109375" style="2056" customWidth="1"/>
    <col min="6158" max="6399" width="9.140625" style="2056"/>
    <col min="6400" max="6400" width="13.7109375" style="2056" customWidth="1"/>
    <col min="6401" max="6408" width="10.42578125" style="2056" customWidth="1"/>
    <col min="6409" max="6409" width="8.85546875" style="2056" bestFit="1" customWidth="1"/>
    <col min="6410" max="6410" width="6.28515625" style="2056" bestFit="1" customWidth="1"/>
    <col min="6411" max="6411" width="5.28515625" style="2056" bestFit="1" customWidth="1"/>
    <col min="6412" max="6413" width="11.7109375" style="2056" customWidth="1"/>
    <col min="6414" max="6655" width="9.140625" style="2056"/>
    <col min="6656" max="6656" width="13.7109375" style="2056" customWidth="1"/>
    <col min="6657" max="6664" width="10.42578125" style="2056" customWidth="1"/>
    <col min="6665" max="6665" width="8.85546875" style="2056" bestFit="1" customWidth="1"/>
    <col min="6666" max="6666" width="6.28515625" style="2056" bestFit="1" customWidth="1"/>
    <col min="6667" max="6667" width="5.28515625" style="2056" bestFit="1" customWidth="1"/>
    <col min="6668" max="6669" width="11.7109375" style="2056" customWidth="1"/>
    <col min="6670" max="6911" width="9.140625" style="2056"/>
    <col min="6912" max="6912" width="13.7109375" style="2056" customWidth="1"/>
    <col min="6913" max="6920" width="10.42578125" style="2056" customWidth="1"/>
    <col min="6921" max="6921" width="8.85546875" style="2056" bestFit="1" customWidth="1"/>
    <col min="6922" max="6922" width="6.28515625" style="2056" bestFit="1" customWidth="1"/>
    <col min="6923" max="6923" width="5.28515625" style="2056" bestFit="1" customWidth="1"/>
    <col min="6924" max="6925" width="11.7109375" style="2056" customWidth="1"/>
    <col min="6926" max="7167" width="9.140625" style="2056"/>
    <col min="7168" max="7168" width="13.7109375" style="2056" customWidth="1"/>
    <col min="7169" max="7176" width="10.42578125" style="2056" customWidth="1"/>
    <col min="7177" max="7177" width="8.85546875" style="2056" bestFit="1" customWidth="1"/>
    <col min="7178" max="7178" width="6.28515625" style="2056" bestFit="1" customWidth="1"/>
    <col min="7179" max="7179" width="5.28515625" style="2056" bestFit="1" customWidth="1"/>
    <col min="7180" max="7181" width="11.7109375" style="2056" customWidth="1"/>
    <col min="7182" max="7423" width="9.140625" style="2056"/>
    <col min="7424" max="7424" width="13.7109375" style="2056" customWidth="1"/>
    <col min="7425" max="7432" width="10.42578125" style="2056" customWidth="1"/>
    <col min="7433" max="7433" width="8.85546875" style="2056" bestFit="1" customWidth="1"/>
    <col min="7434" max="7434" width="6.28515625" style="2056" bestFit="1" customWidth="1"/>
    <col min="7435" max="7435" width="5.28515625" style="2056" bestFit="1" customWidth="1"/>
    <col min="7436" max="7437" width="11.7109375" style="2056" customWidth="1"/>
    <col min="7438" max="7679" width="9.140625" style="2056"/>
    <col min="7680" max="7680" width="13.7109375" style="2056" customWidth="1"/>
    <col min="7681" max="7688" width="10.42578125" style="2056" customWidth="1"/>
    <col min="7689" max="7689" width="8.85546875" style="2056" bestFit="1" customWidth="1"/>
    <col min="7690" max="7690" width="6.28515625" style="2056" bestFit="1" customWidth="1"/>
    <col min="7691" max="7691" width="5.28515625" style="2056" bestFit="1" customWidth="1"/>
    <col min="7692" max="7693" width="11.7109375" style="2056" customWidth="1"/>
    <col min="7694" max="7935" width="9.140625" style="2056"/>
    <col min="7936" max="7936" width="13.7109375" style="2056" customWidth="1"/>
    <col min="7937" max="7944" width="10.42578125" style="2056" customWidth="1"/>
    <col min="7945" max="7945" width="8.85546875" style="2056" bestFit="1" customWidth="1"/>
    <col min="7946" max="7946" width="6.28515625" style="2056" bestFit="1" customWidth="1"/>
    <col min="7947" max="7947" width="5.28515625" style="2056" bestFit="1" customWidth="1"/>
    <col min="7948" max="7949" width="11.7109375" style="2056" customWidth="1"/>
    <col min="7950" max="8191" width="9.140625" style="2056"/>
    <col min="8192" max="8192" width="13.7109375" style="2056" customWidth="1"/>
    <col min="8193" max="8200" width="10.42578125" style="2056" customWidth="1"/>
    <col min="8201" max="8201" width="8.85546875" style="2056" bestFit="1" customWidth="1"/>
    <col min="8202" max="8202" width="6.28515625" style="2056" bestFit="1" customWidth="1"/>
    <col min="8203" max="8203" width="5.28515625" style="2056" bestFit="1" customWidth="1"/>
    <col min="8204" max="8205" width="11.7109375" style="2056" customWidth="1"/>
    <col min="8206" max="8447" width="9.140625" style="2056"/>
    <col min="8448" max="8448" width="13.7109375" style="2056" customWidth="1"/>
    <col min="8449" max="8456" width="10.42578125" style="2056" customWidth="1"/>
    <col min="8457" max="8457" width="8.85546875" style="2056" bestFit="1" customWidth="1"/>
    <col min="8458" max="8458" width="6.28515625" style="2056" bestFit="1" customWidth="1"/>
    <col min="8459" max="8459" width="5.28515625" style="2056" bestFit="1" customWidth="1"/>
    <col min="8460" max="8461" width="11.7109375" style="2056" customWidth="1"/>
    <col min="8462" max="8703" width="9.140625" style="2056"/>
    <col min="8704" max="8704" width="13.7109375" style="2056" customWidth="1"/>
    <col min="8705" max="8712" width="10.42578125" style="2056" customWidth="1"/>
    <col min="8713" max="8713" width="8.85546875" style="2056" bestFit="1" customWidth="1"/>
    <col min="8714" max="8714" width="6.28515625" style="2056" bestFit="1" customWidth="1"/>
    <col min="8715" max="8715" width="5.28515625" style="2056" bestFit="1" customWidth="1"/>
    <col min="8716" max="8717" width="11.7109375" style="2056" customWidth="1"/>
    <col min="8718" max="8959" width="9.140625" style="2056"/>
    <col min="8960" max="8960" width="13.7109375" style="2056" customWidth="1"/>
    <col min="8961" max="8968" width="10.42578125" style="2056" customWidth="1"/>
    <col min="8969" max="8969" width="8.85546875" style="2056" bestFit="1" customWidth="1"/>
    <col min="8970" max="8970" width="6.28515625" style="2056" bestFit="1" customWidth="1"/>
    <col min="8971" max="8971" width="5.28515625" style="2056" bestFit="1" customWidth="1"/>
    <col min="8972" max="8973" width="11.7109375" style="2056" customWidth="1"/>
    <col min="8974" max="9215" width="9.140625" style="2056"/>
    <col min="9216" max="9216" width="13.7109375" style="2056" customWidth="1"/>
    <col min="9217" max="9224" width="10.42578125" style="2056" customWidth="1"/>
    <col min="9225" max="9225" width="8.85546875" style="2056" bestFit="1" customWidth="1"/>
    <col min="9226" max="9226" width="6.28515625" style="2056" bestFit="1" customWidth="1"/>
    <col min="9227" max="9227" width="5.28515625" style="2056" bestFit="1" customWidth="1"/>
    <col min="9228" max="9229" width="11.7109375" style="2056" customWidth="1"/>
    <col min="9230" max="9471" width="9.140625" style="2056"/>
    <col min="9472" max="9472" width="13.7109375" style="2056" customWidth="1"/>
    <col min="9473" max="9480" width="10.42578125" style="2056" customWidth="1"/>
    <col min="9481" max="9481" width="8.85546875" style="2056" bestFit="1" customWidth="1"/>
    <col min="9482" max="9482" width="6.28515625" style="2056" bestFit="1" customWidth="1"/>
    <col min="9483" max="9483" width="5.28515625" style="2056" bestFit="1" customWidth="1"/>
    <col min="9484" max="9485" width="11.7109375" style="2056" customWidth="1"/>
    <col min="9486" max="9727" width="9.140625" style="2056"/>
    <col min="9728" max="9728" width="13.7109375" style="2056" customWidth="1"/>
    <col min="9729" max="9736" width="10.42578125" style="2056" customWidth="1"/>
    <col min="9737" max="9737" width="8.85546875" style="2056" bestFit="1" customWidth="1"/>
    <col min="9738" max="9738" width="6.28515625" style="2056" bestFit="1" customWidth="1"/>
    <col min="9739" max="9739" width="5.28515625" style="2056" bestFit="1" customWidth="1"/>
    <col min="9740" max="9741" width="11.7109375" style="2056" customWidth="1"/>
    <col min="9742" max="9983" width="9.140625" style="2056"/>
    <col min="9984" max="9984" width="13.7109375" style="2056" customWidth="1"/>
    <col min="9985" max="9992" width="10.42578125" style="2056" customWidth="1"/>
    <col min="9993" max="9993" width="8.85546875" style="2056" bestFit="1" customWidth="1"/>
    <col min="9994" max="9994" width="6.28515625" style="2056" bestFit="1" customWidth="1"/>
    <col min="9995" max="9995" width="5.28515625" style="2056" bestFit="1" customWidth="1"/>
    <col min="9996" max="9997" width="11.7109375" style="2056" customWidth="1"/>
    <col min="9998" max="10239" width="9.140625" style="2056"/>
    <col min="10240" max="10240" width="13.7109375" style="2056" customWidth="1"/>
    <col min="10241" max="10248" width="10.42578125" style="2056" customWidth="1"/>
    <col min="10249" max="10249" width="8.85546875" style="2056" bestFit="1" customWidth="1"/>
    <col min="10250" max="10250" width="6.28515625" style="2056" bestFit="1" customWidth="1"/>
    <col min="10251" max="10251" width="5.28515625" style="2056" bestFit="1" customWidth="1"/>
    <col min="10252" max="10253" width="11.7109375" style="2056" customWidth="1"/>
    <col min="10254" max="10495" width="9.140625" style="2056"/>
    <col min="10496" max="10496" width="13.7109375" style="2056" customWidth="1"/>
    <col min="10497" max="10504" width="10.42578125" style="2056" customWidth="1"/>
    <col min="10505" max="10505" width="8.85546875" style="2056" bestFit="1" customWidth="1"/>
    <col min="10506" max="10506" width="6.28515625" style="2056" bestFit="1" customWidth="1"/>
    <col min="10507" max="10507" width="5.28515625" style="2056" bestFit="1" customWidth="1"/>
    <col min="10508" max="10509" width="11.7109375" style="2056" customWidth="1"/>
    <col min="10510" max="10751" width="9.140625" style="2056"/>
    <col min="10752" max="10752" width="13.7109375" style="2056" customWidth="1"/>
    <col min="10753" max="10760" width="10.42578125" style="2056" customWidth="1"/>
    <col min="10761" max="10761" width="8.85546875" style="2056" bestFit="1" customWidth="1"/>
    <col min="10762" max="10762" width="6.28515625" style="2056" bestFit="1" customWidth="1"/>
    <col min="10763" max="10763" width="5.28515625" style="2056" bestFit="1" customWidth="1"/>
    <col min="10764" max="10765" width="11.7109375" style="2056" customWidth="1"/>
    <col min="10766" max="11007" width="9.140625" style="2056"/>
    <col min="11008" max="11008" width="13.7109375" style="2056" customWidth="1"/>
    <col min="11009" max="11016" width="10.42578125" style="2056" customWidth="1"/>
    <col min="11017" max="11017" width="8.85546875" style="2056" bestFit="1" customWidth="1"/>
    <col min="11018" max="11018" width="6.28515625" style="2056" bestFit="1" customWidth="1"/>
    <col min="11019" max="11019" width="5.28515625" style="2056" bestFit="1" customWidth="1"/>
    <col min="11020" max="11021" width="11.7109375" style="2056" customWidth="1"/>
    <col min="11022" max="11263" width="9.140625" style="2056"/>
    <col min="11264" max="11264" width="13.7109375" style="2056" customWidth="1"/>
    <col min="11265" max="11272" width="10.42578125" style="2056" customWidth="1"/>
    <col min="11273" max="11273" width="8.85546875" style="2056" bestFit="1" customWidth="1"/>
    <col min="11274" max="11274" width="6.28515625" style="2056" bestFit="1" customWidth="1"/>
    <col min="11275" max="11275" width="5.28515625" style="2056" bestFit="1" customWidth="1"/>
    <col min="11276" max="11277" width="11.7109375" style="2056" customWidth="1"/>
    <col min="11278" max="11519" width="9.140625" style="2056"/>
    <col min="11520" max="11520" width="13.7109375" style="2056" customWidth="1"/>
    <col min="11521" max="11528" width="10.42578125" style="2056" customWidth="1"/>
    <col min="11529" max="11529" width="8.85546875" style="2056" bestFit="1" customWidth="1"/>
    <col min="11530" max="11530" width="6.28515625" style="2056" bestFit="1" customWidth="1"/>
    <col min="11531" max="11531" width="5.28515625" style="2056" bestFit="1" customWidth="1"/>
    <col min="11532" max="11533" width="11.7109375" style="2056" customWidth="1"/>
    <col min="11534" max="11775" width="9.140625" style="2056"/>
    <col min="11776" max="11776" width="13.7109375" style="2056" customWidth="1"/>
    <col min="11777" max="11784" width="10.42578125" style="2056" customWidth="1"/>
    <col min="11785" max="11785" width="8.85546875" style="2056" bestFit="1" customWidth="1"/>
    <col min="11786" max="11786" width="6.28515625" style="2056" bestFit="1" customWidth="1"/>
    <col min="11787" max="11787" width="5.28515625" style="2056" bestFit="1" customWidth="1"/>
    <col min="11788" max="11789" width="11.7109375" style="2056" customWidth="1"/>
    <col min="11790" max="12031" width="9.140625" style="2056"/>
    <col min="12032" max="12032" width="13.7109375" style="2056" customWidth="1"/>
    <col min="12033" max="12040" width="10.42578125" style="2056" customWidth="1"/>
    <col min="12041" max="12041" width="8.85546875" style="2056" bestFit="1" customWidth="1"/>
    <col min="12042" max="12042" width="6.28515625" style="2056" bestFit="1" customWidth="1"/>
    <col min="12043" max="12043" width="5.28515625" style="2056" bestFit="1" customWidth="1"/>
    <col min="12044" max="12045" width="11.7109375" style="2056" customWidth="1"/>
    <col min="12046" max="12287" width="9.140625" style="2056"/>
    <col min="12288" max="12288" width="13.7109375" style="2056" customWidth="1"/>
    <col min="12289" max="12296" width="10.42578125" style="2056" customWidth="1"/>
    <col min="12297" max="12297" width="8.85546875" style="2056" bestFit="1" customWidth="1"/>
    <col min="12298" max="12298" width="6.28515625" style="2056" bestFit="1" customWidth="1"/>
    <col min="12299" max="12299" width="5.28515625" style="2056" bestFit="1" customWidth="1"/>
    <col min="12300" max="12301" width="11.7109375" style="2056" customWidth="1"/>
    <col min="12302" max="12543" width="9.140625" style="2056"/>
    <col min="12544" max="12544" width="13.7109375" style="2056" customWidth="1"/>
    <col min="12545" max="12552" width="10.42578125" style="2056" customWidth="1"/>
    <col min="12553" max="12553" width="8.85546875" style="2056" bestFit="1" customWidth="1"/>
    <col min="12554" max="12554" width="6.28515625" style="2056" bestFit="1" customWidth="1"/>
    <col min="12555" max="12555" width="5.28515625" style="2056" bestFit="1" customWidth="1"/>
    <col min="12556" max="12557" width="11.7109375" style="2056" customWidth="1"/>
    <col min="12558" max="12799" width="9.140625" style="2056"/>
    <col min="12800" max="12800" width="13.7109375" style="2056" customWidth="1"/>
    <col min="12801" max="12808" width="10.42578125" style="2056" customWidth="1"/>
    <col min="12809" max="12809" width="8.85546875" style="2056" bestFit="1" customWidth="1"/>
    <col min="12810" max="12810" width="6.28515625" style="2056" bestFit="1" customWidth="1"/>
    <col min="12811" max="12811" width="5.28515625" style="2056" bestFit="1" customWidth="1"/>
    <col min="12812" max="12813" width="11.7109375" style="2056" customWidth="1"/>
    <col min="12814" max="13055" width="9.140625" style="2056"/>
    <col min="13056" max="13056" width="13.7109375" style="2056" customWidth="1"/>
    <col min="13057" max="13064" width="10.42578125" style="2056" customWidth="1"/>
    <col min="13065" max="13065" width="8.85546875" style="2056" bestFit="1" customWidth="1"/>
    <col min="13066" max="13066" width="6.28515625" style="2056" bestFit="1" customWidth="1"/>
    <col min="13067" max="13067" width="5.28515625" style="2056" bestFit="1" customWidth="1"/>
    <col min="13068" max="13069" width="11.7109375" style="2056" customWidth="1"/>
    <col min="13070" max="13311" width="9.140625" style="2056"/>
    <col min="13312" max="13312" width="13.7109375" style="2056" customWidth="1"/>
    <col min="13313" max="13320" width="10.42578125" style="2056" customWidth="1"/>
    <col min="13321" max="13321" width="8.85546875" style="2056" bestFit="1" customWidth="1"/>
    <col min="13322" max="13322" width="6.28515625" style="2056" bestFit="1" customWidth="1"/>
    <col min="13323" max="13323" width="5.28515625" style="2056" bestFit="1" customWidth="1"/>
    <col min="13324" max="13325" width="11.7109375" style="2056" customWidth="1"/>
    <col min="13326" max="13567" width="9.140625" style="2056"/>
    <col min="13568" max="13568" width="13.7109375" style="2056" customWidth="1"/>
    <col min="13569" max="13576" width="10.42578125" style="2056" customWidth="1"/>
    <col min="13577" max="13577" width="8.85546875" style="2056" bestFit="1" customWidth="1"/>
    <col min="13578" max="13578" width="6.28515625" style="2056" bestFit="1" customWidth="1"/>
    <col min="13579" max="13579" width="5.28515625" style="2056" bestFit="1" customWidth="1"/>
    <col min="13580" max="13581" width="11.7109375" style="2056" customWidth="1"/>
    <col min="13582" max="13823" width="9.140625" style="2056"/>
    <col min="13824" max="13824" width="13.7109375" style="2056" customWidth="1"/>
    <col min="13825" max="13832" width="10.42578125" style="2056" customWidth="1"/>
    <col min="13833" max="13833" width="8.85546875" style="2056" bestFit="1" customWidth="1"/>
    <col min="13834" max="13834" width="6.28515625" style="2056" bestFit="1" customWidth="1"/>
    <col min="13835" max="13835" width="5.28515625" style="2056" bestFit="1" customWidth="1"/>
    <col min="13836" max="13837" width="11.7109375" style="2056" customWidth="1"/>
    <col min="13838" max="14079" width="9.140625" style="2056"/>
    <col min="14080" max="14080" width="13.7109375" style="2056" customWidth="1"/>
    <col min="14081" max="14088" width="10.42578125" style="2056" customWidth="1"/>
    <col min="14089" max="14089" width="8.85546875" style="2056" bestFit="1" customWidth="1"/>
    <col min="14090" max="14090" width="6.28515625" style="2056" bestFit="1" customWidth="1"/>
    <col min="14091" max="14091" width="5.28515625" style="2056" bestFit="1" customWidth="1"/>
    <col min="14092" max="14093" width="11.7109375" style="2056" customWidth="1"/>
    <col min="14094" max="14335" width="9.140625" style="2056"/>
    <col min="14336" max="14336" width="13.7109375" style="2056" customWidth="1"/>
    <col min="14337" max="14344" width="10.42578125" style="2056" customWidth="1"/>
    <col min="14345" max="14345" width="8.85546875" style="2056" bestFit="1" customWidth="1"/>
    <col min="14346" max="14346" width="6.28515625" style="2056" bestFit="1" customWidth="1"/>
    <col min="14347" max="14347" width="5.28515625" style="2056" bestFit="1" customWidth="1"/>
    <col min="14348" max="14349" width="11.7109375" style="2056" customWidth="1"/>
    <col min="14350" max="14591" width="9.140625" style="2056"/>
    <col min="14592" max="14592" width="13.7109375" style="2056" customWidth="1"/>
    <col min="14593" max="14600" width="10.42578125" style="2056" customWidth="1"/>
    <col min="14601" max="14601" width="8.85546875" style="2056" bestFit="1" customWidth="1"/>
    <col min="14602" max="14602" width="6.28515625" style="2056" bestFit="1" customWidth="1"/>
    <col min="14603" max="14603" width="5.28515625" style="2056" bestFit="1" customWidth="1"/>
    <col min="14604" max="14605" width="11.7109375" style="2056" customWidth="1"/>
    <col min="14606" max="14847" width="9.140625" style="2056"/>
    <col min="14848" max="14848" width="13.7109375" style="2056" customWidth="1"/>
    <col min="14849" max="14856" width="10.42578125" style="2056" customWidth="1"/>
    <col min="14857" max="14857" width="8.85546875" style="2056" bestFit="1" customWidth="1"/>
    <col min="14858" max="14858" width="6.28515625" style="2056" bestFit="1" customWidth="1"/>
    <col min="14859" max="14859" width="5.28515625" style="2056" bestFit="1" customWidth="1"/>
    <col min="14860" max="14861" width="11.7109375" style="2056" customWidth="1"/>
    <col min="14862" max="15103" width="9.140625" style="2056"/>
    <col min="15104" max="15104" width="13.7109375" style="2056" customWidth="1"/>
    <col min="15105" max="15112" width="10.42578125" style="2056" customWidth="1"/>
    <col min="15113" max="15113" width="8.85546875" style="2056" bestFit="1" customWidth="1"/>
    <col min="15114" max="15114" width="6.28515625" style="2056" bestFit="1" customWidth="1"/>
    <col min="15115" max="15115" width="5.28515625" style="2056" bestFit="1" customWidth="1"/>
    <col min="15116" max="15117" width="11.7109375" style="2056" customWidth="1"/>
    <col min="15118" max="15359" width="9.140625" style="2056"/>
    <col min="15360" max="15360" width="13.7109375" style="2056" customWidth="1"/>
    <col min="15361" max="15368" width="10.42578125" style="2056" customWidth="1"/>
    <col min="15369" max="15369" width="8.85546875" style="2056" bestFit="1" customWidth="1"/>
    <col min="15370" max="15370" width="6.28515625" style="2056" bestFit="1" customWidth="1"/>
    <col min="15371" max="15371" width="5.28515625" style="2056" bestFit="1" customWidth="1"/>
    <col min="15372" max="15373" width="11.7109375" style="2056" customWidth="1"/>
    <col min="15374" max="15615" width="9.140625" style="2056"/>
    <col min="15616" max="15616" width="13.7109375" style="2056" customWidth="1"/>
    <col min="15617" max="15624" width="10.42578125" style="2056" customWidth="1"/>
    <col min="15625" max="15625" width="8.85546875" style="2056" bestFit="1" customWidth="1"/>
    <col min="15626" max="15626" width="6.28515625" style="2056" bestFit="1" customWidth="1"/>
    <col min="15627" max="15627" width="5.28515625" style="2056" bestFit="1" customWidth="1"/>
    <col min="15628" max="15629" width="11.7109375" style="2056" customWidth="1"/>
    <col min="15630" max="15871" width="9.140625" style="2056"/>
    <col min="15872" max="15872" width="13.7109375" style="2056" customWidth="1"/>
    <col min="15873" max="15880" width="10.42578125" style="2056" customWidth="1"/>
    <col min="15881" max="15881" width="8.85546875" style="2056" bestFit="1" customWidth="1"/>
    <col min="15882" max="15882" width="6.28515625" style="2056" bestFit="1" customWidth="1"/>
    <col min="15883" max="15883" width="5.28515625" style="2056" bestFit="1" customWidth="1"/>
    <col min="15884" max="15885" width="11.7109375" style="2056" customWidth="1"/>
    <col min="15886" max="16127" width="9.140625" style="2056"/>
    <col min="16128" max="16128" width="13.7109375" style="2056" customWidth="1"/>
    <col min="16129" max="16136" width="10.42578125" style="2056" customWidth="1"/>
    <col min="16137" max="16137" width="8.85546875" style="2056" bestFit="1" customWidth="1"/>
    <col min="16138" max="16138" width="6.28515625" style="2056" bestFit="1" customWidth="1"/>
    <col min="16139" max="16139" width="5.28515625" style="2056" bestFit="1" customWidth="1"/>
    <col min="16140" max="16141" width="11.7109375" style="2056" customWidth="1"/>
    <col min="16142" max="16384" width="9.140625" style="2056"/>
  </cols>
  <sheetData>
    <row r="1" spans="2:24" s="2034" customFormat="1" ht="30" customHeight="1" x14ac:dyDescent="0.2">
      <c r="B1" s="3055" t="s">
        <v>2271</v>
      </c>
      <c r="C1" s="3055"/>
      <c r="D1" s="3055"/>
      <c r="E1" s="3055"/>
      <c r="F1" s="3055"/>
      <c r="G1" s="3055"/>
      <c r="H1" s="3055"/>
      <c r="I1" s="3055"/>
      <c r="J1" s="3055"/>
      <c r="K1" s="2033"/>
      <c r="L1" s="2033"/>
      <c r="M1" s="2033"/>
      <c r="N1" s="2033"/>
      <c r="O1" s="2033"/>
      <c r="P1" s="2033"/>
      <c r="Q1" s="2033"/>
      <c r="R1" s="2033"/>
      <c r="S1" s="2033"/>
      <c r="T1" s="2033"/>
      <c r="U1" s="2033"/>
    </row>
    <row r="2" spans="2:24" s="2034" customFormat="1" ht="30" customHeight="1" x14ac:dyDescent="0.2">
      <c r="B2" s="3055" t="s">
        <v>2272</v>
      </c>
      <c r="C2" s="3055"/>
      <c r="D2" s="3055"/>
      <c r="E2" s="3055"/>
      <c r="F2" s="3055"/>
      <c r="G2" s="3055"/>
      <c r="H2" s="3055"/>
      <c r="I2" s="3055"/>
      <c r="J2" s="3055"/>
      <c r="K2" s="2033"/>
      <c r="L2" s="2158" t="s">
        <v>2377</v>
      </c>
      <c r="M2" s="2033"/>
      <c r="N2" s="2033"/>
      <c r="O2" s="2033"/>
      <c r="P2" s="2033"/>
      <c r="Q2" s="2033"/>
      <c r="R2" s="2033"/>
      <c r="S2" s="2033"/>
      <c r="T2" s="2033"/>
      <c r="U2" s="2033"/>
    </row>
    <row r="3" spans="2:24" s="2039" customFormat="1" ht="12" customHeight="1" x14ac:dyDescent="0.2">
      <c r="B3" s="2035" t="s">
        <v>175</v>
      </c>
      <c r="C3" s="2057"/>
      <c r="F3" s="2037"/>
      <c r="G3" s="2037"/>
      <c r="H3" s="2037"/>
      <c r="I3" s="2037"/>
      <c r="J3" s="2036" t="s">
        <v>176</v>
      </c>
      <c r="K3" s="2037"/>
      <c r="L3" s="2038"/>
      <c r="M3" s="2038"/>
      <c r="O3" s="2038"/>
      <c r="P3" s="2038"/>
      <c r="Q3" s="2038"/>
      <c r="S3" s="2037"/>
    </row>
    <row r="4" spans="2:24" s="2041" customFormat="1" ht="27" customHeight="1" x14ac:dyDescent="0.2">
      <c r="B4" s="3053"/>
      <c r="C4" s="2178" t="s">
        <v>2273</v>
      </c>
      <c r="D4" s="2179"/>
      <c r="E4" s="2179"/>
      <c r="F4" s="2179"/>
      <c r="G4" s="2184" t="s">
        <v>2274</v>
      </c>
      <c r="H4" s="2184"/>
      <c r="I4" s="2184"/>
      <c r="J4" s="2178"/>
      <c r="K4" s="2040"/>
      <c r="L4" s="2040"/>
      <c r="M4" s="2058"/>
      <c r="N4" s="2058"/>
      <c r="O4" s="2058"/>
      <c r="Q4" s="2058"/>
      <c r="R4" s="2058"/>
      <c r="S4" s="2058"/>
      <c r="U4" s="2040"/>
    </row>
    <row r="5" spans="2:24" s="2041" customFormat="1" ht="18" customHeight="1" x14ac:dyDescent="0.2">
      <c r="B5" s="3053"/>
      <c r="C5" s="1402" t="s">
        <v>177</v>
      </c>
      <c r="D5" s="1402" t="s">
        <v>1359</v>
      </c>
      <c r="E5" s="1402" t="s">
        <v>2261</v>
      </c>
      <c r="F5" s="1402" t="s">
        <v>185</v>
      </c>
      <c r="G5" s="7" t="s">
        <v>177</v>
      </c>
      <c r="H5" s="7" t="s">
        <v>1359</v>
      </c>
      <c r="I5" s="7" t="s">
        <v>2261</v>
      </c>
      <c r="J5" s="1402" t="s">
        <v>185</v>
      </c>
      <c r="K5" s="2040"/>
      <c r="L5" s="2040"/>
      <c r="M5" s="2058"/>
      <c r="N5" s="2058"/>
      <c r="O5" s="2058"/>
      <c r="Q5" s="2058"/>
      <c r="R5" s="2058"/>
      <c r="S5" s="2058"/>
      <c r="U5" s="2040"/>
    </row>
    <row r="6" spans="2:24" s="2045" customFormat="1" ht="21" customHeight="1" x14ac:dyDescent="0.2">
      <c r="B6" s="2042" t="s">
        <v>17</v>
      </c>
      <c r="C6" s="2043">
        <v>1.8</v>
      </c>
      <c r="D6" s="2043">
        <v>2.2999999999999998</v>
      </c>
      <c r="E6" s="2043">
        <v>0.6</v>
      </c>
      <c r="F6" s="2043">
        <v>1.4</v>
      </c>
      <c r="G6" s="2043">
        <v>9.1999999999999993</v>
      </c>
      <c r="H6" s="2043">
        <v>10.6</v>
      </c>
      <c r="I6" s="2043">
        <v>2.6</v>
      </c>
      <c r="J6" s="2043">
        <v>8.1999999999999993</v>
      </c>
      <c r="K6" s="2059"/>
      <c r="L6" s="2060"/>
      <c r="M6" s="2060"/>
      <c r="N6" s="2060"/>
      <c r="O6" s="2060"/>
      <c r="P6" s="2060"/>
      <c r="Q6" s="2060"/>
      <c r="R6" s="2060"/>
      <c r="S6" s="2060"/>
      <c r="T6" s="2061"/>
      <c r="U6" s="2061"/>
      <c r="V6" s="2061"/>
      <c r="W6" s="2061"/>
      <c r="X6" s="2061"/>
    </row>
    <row r="7" spans="2:24" s="2045" customFormat="1" ht="21" customHeight="1" x14ac:dyDescent="0.2">
      <c r="B7" s="2046" t="s">
        <v>186</v>
      </c>
      <c r="C7" s="2043">
        <v>1.8</v>
      </c>
      <c r="D7" s="2043">
        <v>2.2999999999999998</v>
      </c>
      <c r="E7" s="2043">
        <v>0.6</v>
      </c>
      <c r="F7" s="2043">
        <v>1.4</v>
      </c>
      <c r="G7" s="2043">
        <v>9.4</v>
      </c>
      <c r="H7" s="2043">
        <v>10.7</v>
      </c>
      <c r="I7" s="2043">
        <v>2.7</v>
      </c>
      <c r="J7" s="2043">
        <v>8.4</v>
      </c>
      <c r="K7" s="2062"/>
      <c r="L7" s="2060"/>
      <c r="M7" s="2060"/>
      <c r="N7" s="2060"/>
      <c r="O7" s="2060"/>
      <c r="P7" s="2060"/>
      <c r="Q7" s="2060"/>
      <c r="R7" s="2060"/>
      <c r="S7" s="2060"/>
      <c r="T7" s="2061"/>
      <c r="U7" s="2061"/>
      <c r="V7" s="2061"/>
      <c r="W7" s="2061"/>
      <c r="X7" s="2061"/>
    </row>
    <row r="8" spans="2:24" s="2050" customFormat="1" ht="21" customHeight="1" x14ac:dyDescent="0.2">
      <c r="B8" s="2047" t="s">
        <v>1014</v>
      </c>
      <c r="C8" s="2048">
        <v>2.7</v>
      </c>
      <c r="D8" s="2048">
        <v>3.5</v>
      </c>
      <c r="E8" s="2048">
        <v>0.3</v>
      </c>
      <c r="F8" s="2048">
        <v>1.5</v>
      </c>
      <c r="G8" s="2048">
        <v>10.4</v>
      </c>
      <c r="H8" s="2048">
        <v>10.6</v>
      </c>
      <c r="I8" s="2048">
        <v>3.6</v>
      </c>
      <c r="J8" s="2048">
        <v>10.4</v>
      </c>
      <c r="L8" s="2060"/>
      <c r="M8" s="2060"/>
      <c r="N8" s="2060"/>
      <c r="O8" s="2060"/>
      <c r="P8" s="2060"/>
      <c r="Q8" s="2060"/>
      <c r="R8" s="2060"/>
      <c r="S8" s="2060"/>
    </row>
    <row r="9" spans="2:24" s="2050" customFormat="1" ht="21" customHeight="1" x14ac:dyDescent="0.2">
      <c r="B9" s="2047" t="s">
        <v>1015</v>
      </c>
      <c r="C9" s="2048">
        <v>2.2999999999999998</v>
      </c>
      <c r="D9" s="2048">
        <v>2.7</v>
      </c>
      <c r="E9" s="2048">
        <v>0.4</v>
      </c>
      <c r="F9" s="2048">
        <v>1.5</v>
      </c>
      <c r="G9" s="2048">
        <v>8.1</v>
      </c>
      <c r="H9" s="2048">
        <v>9.3000000000000007</v>
      </c>
      <c r="I9" s="2048">
        <v>0.9</v>
      </c>
      <c r="J9" s="2048">
        <v>6.1</v>
      </c>
      <c r="L9" s="2060"/>
      <c r="M9" s="2060"/>
      <c r="N9" s="2060"/>
      <c r="O9" s="2060"/>
      <c r="P9" s="2060"/>
      <c r="Q9" s="2060"/>
      <c r="R9" s="2060"/>
      <c r="S9" s="2060"/>
    </row>
    <row r="10" spans="2:24" s="2050" customFormat="1" ht="21" customHeight="1" x14ac:dyDescent="0.2">
      <c r="B10" s="2047" t="s">
        <v>1174</v>
      </c>
      <c r="C10" s="2048">
        <v>1.3</v>
      </c>
      <c r="D10" s="2048">
        <v>1.2</v>
      </c>
      <c r="E10" s="2048">
        <v>1</v>
      </c>
      <c r="F10" s="2048">
        <v>1.3</v>
      </c>
      <c r="G10" s="2048">
        <v>9.5</v>
      </c>
      <c r="H10" s="2048">
        <v>12.3</v>
      </c>
      <c r="I10" s="2048">
        <v>2.1</v>
      </c>
      <c r="J10" s="2048">
        <v>8.4</v>
      </c>
      <c r="L10" s="2060"/>
      <c r="M10" s="2060"/>
      <c r="N10" s="2060"/>
      <c r="O10" s="2060"/>
      <c r="P10" s="2060"/>
      <c r="Q10" s="2060"/>
      <c r="R10" s="2060"/>
      <c r="S10" s="2060"/>
    </row>
    <row r="11" spans="2:24" s="2050" customFormat="1" ht="21" customHeight="1" x14ac:dyDescent="0.2">
      <c r="B11" s="2047" t="s">
        <v>1017</v>
      </c>
      <c r="C11" s="2048">
        <v>2</v>
      </c>
      <c r="D11" s="2048">
        <v>2.1</v>
      </c>
      <c r="E11" s="2048" t="s">
        <v>21</v>
      </c>
      <c r="F11" s="2048">
        <v>1.6</v>
      </c>
      <c r="G11" s="2048">
        <v>5.0999999999999996</v>
      </c>
      <c r="H11" s="2048">
        <v>5.3</v>
      </c>
      <c r="I11" s="2048" t="s">
        <v>21</v>
      </c>
      <c r="J11" s="2048">
        <v>4.7</v>
      </c>
      <c r="L11" s="2060"/>
      <c r="M11" s="2060"/>
      <c r="N11" s="2060"/>
      <c r="O11" s="2060"/>
      <c r="P11" s="2060"/>
      <c r="Q11" s="2060"/>
      <c r="R11" s="2060"/>
      <c r="S11" s="2060"/>
    </row>
    <row r="12" spans="2:24" s="2050" customFormat="1" ht="21" customHeight="1" x14ac:dyDescent="0.2">
      <c r="B12" s="2047" t="s">
        <v>1018</v>
      </c>
      <c r="C12" s="2048">
        <v>1.2</v>
      </c>
      <c r="D12" s="2048">
        <v>2.7</v>
      </c>
      <c r="E12" s="2048" t="s">
        <v>21</v>
      </c>
      <c r="F12" s="2048">
        <v>0.9</v>
      </c>
      <c r="G12" s="2048">
        <v>4.5</v>
      </c>
      <c r="H12" s="2048">
        <v>9.9</v>
      </c>
      <c r="I12" s="2048" t="s">
        <v>21</v>
      </c>
      <c r="J12" s="2048">
        <v>3.3</v>
      </c>
      <c r="L12" s="2060"/>
      <c r="M12" s="2060"/>
      <c r="N12" s="2060"/>
      <c r="O12" s="2060"/>
      <c r="P12" s="2060"/>
      <c r="Q12" s="2060"/>
      <c r="R12" s="2060"/>
      <c r="S12" s="2060"/>
    </row>
    <row r="13" spans="2:24" s="2052" customFormat="1" ht="21" customHeight="1" x14ac:dyDescent="0.2">
      <c r="B13" s="2046" t="s">
        <v>1145</v>
      </c>
      <c r="C13" s="2043">
        <v>0.7</v>
      </c>
      <c r="D13" s="2043">
        <v>1.1000000000000001</v>
      </c>
      <c r="E13" s="2043">
        <v>0</v>
      </c>
      <c r="F13" s="2043">
        <v>0.5</v>
      </c>
      <c r="G13" s="2043">
        <v>3.9</v>
      </c>
      <c r="H13" s="2043">
        <v>1.8</v>
      </c>
      <c r="I13" s="2043">
        <v>0</v>
      </c>
      <c r="J13" s="2043">
        <v>5.2</v>
      </c>
      <c r="L13" s="2060"/>
      <c r="M13" s="2060"/>
      <c r="N13" s="2060"/>
      <c r="O13" s="2060"/>
      <c r="P13" s="2060"/>
      <c r="Q13" s="2060"/>
      <c r="R13" s="2060"/>
      <c r="S13" s="2060"/>
    </row>
    <row r="14" spans="2:24" s="2052" customFormat="1" ht="21" customHeight="1" x14ac:dyDescent="0.2">
      <c r="B14" s="2046" t="s">
        <v>481</v>
      </c>
      <c r="C14" s="2043">
        <v>1.4</v>
      </c>
      <c r="D14" s="2043">
        <v>1.4</v>
      </c>
      <c r="E14" s="2043" t="s">
        <v>21</v>
      </c>
      <c r="F14" s="2043">
        <v>1.3</v>
      </c>
      <c r="G14" s="2043">
        <v>1.6</v>
      </c>
      <c r="H14" s="2043">
        <v>1.8</v>
      </c>
      <c r="I14" s="2043" t="s">
        <v>21</v>
      </c>
      <c r="J14" s="2043">
        <v>1.5</v>
      </c>
      <c r="L14" s="2060"/>
      <c r="M14" s="2060"/>
      <c r="N14" s="2060"/>
      <c r="O14" s="2060"/>
      <c r="P14" s="2060"/>
      <c r="Q14" s="2060"/>
      <c r="R14" s="2060"/>
      <c r="S14" s="2060"/>
    </row>
    <row r="15" spans="2:24" s="2041" customFormat="1" ht="18" customHeight="1" x14ac:dyDescent="0.2">
      <c r="B15" s="3053"/>
      <c r="C15" s="2178" t="s">
        <v>2275</v>
      </c>
      <c r="D15" s="2179"/>
      <c r="E15" s="2179"/>
      <c r="F15" s="2179"/>
      <c r="G15" s="2184" t="s">
        <v>2276</v>
      </c>
      <c r="H15" s="2184"/>
      <c r="I15" s="2184"/>
      <c r="J15" s="2178"/>
      <c r="K15" s="2040"/>
      <c r="L15" s="2040"/>
      <c r="M15" s="2058"/>
      <c r="N15" s="2058"/>
      <c r="O15" s="2058"/>
      <c r="Q15" s="2058"/>
      <c r="R15" s="2058"/>
      <c r="S15" s="2058"/>
      <c r="U15" s="2040"/>
    </row>
    <row r="16" spans="2:24" s="2041" customFormat="1" ht="18" customHeight="1" x14ac:dyDescent="0.2">
      <c r="B16" s="3053"/>
      <c r="C16" s="1402" t="s">
        <v>177</v>
      </c>
      <c r="D16" s="1402" t="s">
        <v>2265</v>
      </c>
      <c r="E16" s="1402" t="s">
        <v>2266</v>
      </c>
      <c r="F16" s="1402" t="s">
        <v>199</v>
      </c>
      <c r="G16" s="7" t="s">
        <v>177</v>
      </c>
      <c r="H16" s="7" t="s">
        <v>2265</v>
      </c>
      <c r="I16" s="7" t="s">
        <v>2266</v>
      </c>
      <c r="J16" s="1402" t="s">
        <v>199</v>
      </c>
      <c r="K16" s="2040"/>
      <c r="L16" s="2040"/>
      <c r="M16" s="2058"/>
      <c r="N16" s="2058"/>
      <c r="O16" s="2058"/>
      <c r="Q16" s="2058"/>
      <c r="R16" s="2058"/>
      <c r="S16" s="2058"/>
      <c r="U16" s="2040"/>
    </row>
    <row r="17" spans="2:21" s="2041" customFormat="1" ht="5.25" customHeight="1" x14ac:dyDescent="0.2">
      <c r="B17" s="2054"/>
      <c r="C17" s="79"/>
      <c r="D17" s="79"/>
      <c r="E17" s="79"/>
      <c r="F17" s="79"/>
      <c r="G17" s="79"/>
      <c r="H17" s="79"/>
      <c r="I17" s="79"/>
      <c r="J17" s="79"/>
      <c r="K17" s="2040"/>
      <c r="L17" s="2040"/>
      <c r="M17" s="2058"/>
      <c r="N17" s="2058"/>
      <c r="O17" s="2058"/>
      <c r="Q17" s="2058"/>
      <c r="R17" s="2058"/>
      <c r="S17" s="2058"/>
      <c r="U17" s="2040"/>
    </row>
    <row r="18" spans="2:21" s="638" customFormat="1" ht="12" customHeight="1" x14ac:dyDescent="0.15">
      <c r="B18" s="3054" t="s">
        <v>200</v>
      </c>
      <c r="C18" s="3054"/>
      <c r="D18" s="3054"/>
      <c r="E18" s="3054"/>
      <c r="F18" s="3054"/>
      <c r="G18" s="3054"/>
      <c r="H18" s="3054"/>
      <c r="I18" s="3054"/>
      <c r="J18" s="3054"/>
      <c r="K18" s="1971"/>
    </row>
    <row r="19" spans="2:21" s="2055" customFormat="1" ht="21.75" customHeight="1" x14ac:dyDescent="0.15">
      <c r="B19" s="3054" t="s">
        <v>2267</v>
      </c>
      <c r="C19" s="3054"/>
      <c r="D19" s="3054"/>
      <c r="E19" s="3054"/>
      <c r="F19" s="3054"/>
      <c r="G19" s="3054"/>
      <c r="H19" s="3054"/>
      <c r="I19" s="3054"/>
      <c r="J19" s="3054"/>
      <c r="K19" s="2063"/>
      <c r="L19" s="2063"/>
      <c r="M19" s="2063"/>
      <c r="N19" s="2063"/>
    </row>
    <row r="20" spans="2:21" s="2055" customFormat="1" ht="21.75" customHeight="1" x14ac:dyDescent="0.15">
      <c r="B20" s="3054" t="s">
        <v>2268</v>
      </c>
      <c r="C20" s="3054"/>
      <c r="D20" s="3054"/>
      <c r="E20" s="3054"/>
      <c r="F20" s="3054"/>
      <c r="G20" s="3054"/>
      <c r="H20" s="3054"/>
      <c r="I20" s="3054"/>
      <c r="J20" s="3054"/>
      <c r="K20" s="2064"/>
      <c r="L20" s="2064"/>
      <c r="M20" s="2064"/>
      <c r="N20" s="2064"/>
    </row>
    <row r="21" spans="2:21" s="2055" customFormat="1" ht="66" customHeight="1" x14ac:dyDescent="0.15">
      <c r="B21" s="3052" t="s">
        <v>2277</v>
      </c>
      <c r="C21" s="3052"/>
      <c r="D21" s="3052"/>
      <c r="E21" s="3052"/>
      <c r="F21" s="3052"/>
      <c r="G21" s="3052"/>
      <c r="H21" s="3052"/>
      <c r="I21" s="3052"/>
      <c r="J21" s="3052"/>
      <c r="K21" s="2064"/>
      <c r="L21" s="2064"/>
      <c r="M21" s="2064"/>
      <c r="N21" s="2064"/>
    </row>
    <row r="22" spans="2:21" s="2055" customFormat="1" ht="58.5" customHeight="1" x14ac:dyDescent="0.15">
      <c r="B22" s="3052" t="s">
        <v>2278</v>
      </c>
      <c r="C22" s="3052"/>
      <c r="D22" s="3052"/>
      <c r="E22" s="3052"/>
      <c r="F22" s="3052"/>
      <c r="G22" s="3052"/>
      <c r="H22" s="3052"/>
      <c r="I22" s="3052"/>
      <c r="J22" s="3052"/>
      <c r="K22" s="2064"/>
      <c r="L22" s="2064"/>
      <c r="M22" s="2064"/>
      <c r="N22" s="2064"/>
    </row>
  </sheetData>
  <mergeCells count="13">
    <mergeCell ref="B15:B16"/>
    <mergeCell ref="C15:F15"/>
    <mergeCell ref="G15:J15"/>
    <mergeCell ref="B1:J1"/>
    <mergeCell ref="B2:J2"/>
    <mergeCell ref="B4:B5"/>
    <mergeCell ref="C4:F4"/>
    <mergeCell ref="G4:J4"/>
    <mergeCell ref="B18:J18"/>
    <mergeCell ref="B19:J19"/>
    <mergeCell ref="B20:J20"/>
    <mergeCell ref="B21:J21"/>
    <mergeCell ref="B22:J22"/>
  </mergeCells>
  <hyperlinks>
    <hyperlink ref="L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24"/>
  <sheetViews>
    <sheetView showGridLines="0" workbookViewId="0">
      <selection activeCell="B2" sqref="B2:N2"/>
    </sheetView>
  </sheetViews>
  <sheetFormatPr defaultRowHeight="11.25" x14ac:dyDescent="0.2"/>
  <cols>
    <col min="1" max="1" width="6.7109375" style="2056" customWidth="1"/>
    <col min="2" max="2" width="14.7109375" style="2056" customWidth="1"/>
    <col min="3" max="14" width="7.140625" style="2056" customWidth="1"/>
    <col min="15" max="15" width="6.7109375" style="2056" customWidth="1"/>
    <col min="16" max="16" width="15.5703125" style="2056" bestFit="1" customWidth="1"/>
    <col min="17" max="249" width="9.140625" style="2056"/>
    <col min="250" max="250" width="12.85546875" style="2056" customWidth="1"/>
    <col min="251" max="262" width="7" style="2056" customWidth="1"/>
    <col min="263" max="263" width="8.85546875" style="2056" customWidth="1"/>
    <col min="264" max="264" width="4.140625" style="2056" customWidth="1"/>
    <col min="265" max="265" width="8.5703125" style="2056" bestFit="1" customWidth="1"/>
    <col min="266" max="266" width="8.42578125" style="2056" bestFit="1" customWidth="1"/>
    <col min="267" max="267" width="8.85546875" style="2056" bestFit="1" customWidth="1"/>
    <col min="268" max="268" width="6.28515625" style="2056" bestFit="1" customWidth="1"/>
    <col min="269" max="269" width="5.28515625" style="2056" bestFit="1" customWidth="1"/>
    <col min="270" max="271" width="11.7109375" style="2056" customWidth="1"/>
    <col min="272" max="505" width="9.140625" style="2056"/>
    <col min="506" max="506" width="12.85546875" style="2056" customWidth="1"/>
    <col min="507" max="518" width="7" style="2056" customWidth="1"/>
    <col min="519" max="519" width="8.85546875" style="2056" customWidth="1"/>
    <col min="520" max="520" width="4.140625" style="2056" customWidth="1"/>
    <col min="521" max="521" width="8.5703125" style="2056" bestFit="1" customWidth="1"/>
    <col min="522" max="522" width="8.42578125" style="2056" bestFit="1" customWidth="1"/>
    <col min="523" max="523" width="8.85546875" style="2056" bestFit="1" customWidth="1"/>
    <col min="524" max="524" width="6.28515625" style="2056" bestFit="1" customWidth="1"/>
    <col min="525" max="525" width="5.28515625" style="2056" bestFit="1" customWidth="1"/>
    <col min="526" max="527" width="11.7109375" style="2056" customWidth="1"/>
    <col min="528" max="761" width="9.140625" style="2056"/>
    <col min="762" max="762" width="12.85546875" style="2056" customWidth="1"/>
    <col min="763" max="774" width="7" style="2056" customWidth="1"/>
    <col min="775" max="775" width="8.85546875" style="2056" customWidth="1"/>
    <col min="776" max="776" width="4.140625" style="2056" customWidth="1"/>
    <col min="777" max="777" width="8.5703125" style="2056" bestFit="1" customWidth="1"/>
    <col min="778" max="778" width="8.42578125" style="2056" bestFit="1" customWidth="1"/>
    <col min="779" max="779" width="8.85546875" style="2056" bestFit="1" customWidth="1"/>
    <col min="780" max="780" width="6.28515625" style="2056" bestFit="1" customWidth="1"/>
    <col min="781" max="781" width="5.28515625" style="2056" bestFit="1" customWidth="1"/>
    <col min="782" max="783" width="11.7109375" style="2056" customWidth="1"/>
    <col min="784" max="1017" width="9.140625" style="2056"/>
    <col min="1018" max="1018" width="12.85546875" style="2056" customWidth="1"/>
    <col min="1019" max="1030" width="7" style="2056" customWidth="1"/>
    <col min="1031" max="1031" width="8.85546875" style="2056" customWidth="1"/>
    <col min="1032" max="1032" width="4.140625" style="2056" customWidth="1"/>
    <col min="1033" max="1033" width="8.5703125" style="2056" bestFit="1" customWidth="1"/>
    <col min="1034" max="1034" width="8.42578125" style="2056" bestFit="1" customWidth="1"/>
    <col min="1035" max="1035" width="8.85546875" style="2056" bestFit="1" customWidth="1"/>
    <col min="1036" max="1036" width="6.28515625" style="2056" bestFit="1" customWidth="1"/>
    <col min="1037" max="1037" width="5.28515625" style="2056" bestFit="1" customWidth="1"/>
    <col min="1038" max="1039" width="11.7109375" style="2056" customWidth="1"/>
    <col min="1040" max="1273" width="9.140625" style="2056"/>
    <col min="1274" max="1274" width="12.85546875" style="2056" customWidth="1"/>
    <col min="1275" max="1286" width="7" style="2056" customWidth="1"/>
    <col min="1287" max="1287" width="8.85546875" style="2056" customWidth="1"/>
    <col min="1288" max="1288" width="4.140625" style="2056" customWidth="1"/>
    <col min="1289" max="1289" width="8.5703125" style="2056" bestFit="1" customWidth="1"/>
    <col min="1290" max="1290" width="8.42578125" style="2056" bestFit="1" customWidth="1"/>
    <col min="1291" max="1291" width="8.85546875" style="2056" bestFit="1" customWidth="1"/>
    <col min="1292" max="1292" width="6.28515625" style="2056" bestFit="1" customWidth="1"/>
    <col min="1293" max="1293" width="5.28515625" style="2056" bestFit="1" customWidth="1"/>
    <col min="1294" max="1295" width="11.7109375" style="2056" customWidth="1"/>
    <col min="1296" max="1529" width="9.140625" style="2056"/>
    <col min="1530" max="1530" width="12.85546875" style="2056" customWidth="1"/>
    <col min="1531" max="1542" width="7" style="2056" customWidth="1"/>
    <col min="1543" max="1543" width="8.85546875" style="2056" customWidth="1"/>
    <col min="1544" max="1544" width="4.140625" style="2056" customWidth="1"/>
    <col min="1545" max="1545" width="8.5703125" style="2056" bestFit="1" customWidth="1"/>
    <col min="1546" max="1546" width="8.42578125" style="2056" bestFit="1" customWidth="1"/>
    <col min="1547" max="1547" width="8.85546875" style="2056" bestFit="1" customWidth="1"/>
    <col min="1548" max="1548" width="6.28515625" style="2056" bestFit="1" customWidth="1"/>
    <col min="1549" max="1549" width="5.28515625" style="2056" bestFit="1" customWidth="1"/>
    <col min="1550" max="1551" width="11.7109375" style="2056" customWidth="1"/>
    <col min="1552" max="1785" width="9.140625" style="2056"/>
    <col min="1786" max="1786" width="12.85546875" style="2056" customWidth="1"/>
    <col min="1787" max="1798" width="7" style="2056" customWidth="1"/>
    <col min="1799" max="1799" width="8.85546875" style="2056" customWidth="1"/>
    <col min="1800" max="1800" width="4.140625" style="2056" customWidth="1"/>
    <col min="1801" max="1801" width="8.5703125" style="2056" bestFit="1" customWidth="1"/>
    <col min="1802" max="1802" width="8.42578125" style="2056" bestFit="1" customWidth="1"/>
    <col min="1803" max="1803" width="8.85546875" style="2056" bestFit="1" customWidth="1"/>
    <col min="1804" max="1804" width="6.28515625" style="2056" bestFit="1" customWidth="1"/>
    <col min="1805" max="1805" width="5.28515625" style="2056" bestFit="1" customWidth="1"/>
    <col min="1806" max="1807" width="11.7109375" style="2056" customWidth="1"/>
    <col min="1808" max="2041" width="9.140625" style="2056"/>
    <col min="2042" max="2042" width="12.85546875" style="2056" customWidth="1"/>
    <col min="2043" max="2054" width="7" style="2056" customWidth="1"/>
    <col min="2055" max="2055" width="8.85546875" style="2056" customWidth="1"/>
    <col min="2056" max="2056" width="4.140625" style="2056" customWidth="1"/>
    <col min="2057" max="2057" width="8.5703125" style="2056" bestFit="1" customWidth="1"/>
    <col min="2058" max="2058" width="8.42578125" style="2056" bestFit="1" customWidth="1"/>
    <col min="2059" max="2059" width="8.85546875" style="2056" bestFit="1" customWidth="1"/>
    <col min="2060" max="2060" width="6.28515625" style="2056" bestFit="1" customWidth="1"/>
    <col min="2061" max="2061" width="5.28515625" style="2056" bestFit="1" customWidth="1"/>
    <col min="2062" max="2063" width="11.7109375" style="2056" customWidth="1"/>
    <col min="2064" max="2297" width="9.140625" style="2056"/>
    <col min="2298" max="2298" width="12.85546875" style="2056" customWidth="1"/>
    <col min="2299" max="2310" width="7" style="2056" customWidth="1"/>
    <col min="2311" max="2311" width="8.85546875" style="2056" customWidth="1"/>
    <col min="2312" max="2312" width="4.140625" style="2056" customWidth="1"/>
    <col min="2313" max="2313" width="8.5703125" style="2056" bestFit="1" customWidth="1"/>
    <col min="2314" max="2314" width="8.42578125" style="2056" bestFit="1" customWidth="1"/>
    <col min="2315" max="2315" width="8.85546875" style="2056" bestFit="1" customWidth="1"/>
    <col min="2316" max="2316" width="6.28515625" style="2056" bestFit="1" customWidth="1"/>
    <col min="2317" max="2317" width="5.28515625" style="2056" bestFit="1" customWidth="1"/>
    <col min="2318" max="2319" width="11.7109375" style="2056" customWidth="1"/>
    <col min="2320" max="2553" width="9.140625" style="2056"/>
    <col min="2554" max="2554" width="12.85546875" style="2056" customWidth="1"/>
    <col min="2555" max="2566" width="7" style="2056" customWidth="1"/>
    <col min="2567" max="2567" width="8.85546875" style="2056" customWidth="1"/>
    <col min="2568" max="2568" width="4.140625" style="2056" customWidth="1"/>
    <col min="2569" max="2569" width="8.5703125" style="2056" bestFit="1" customWidth="1"/>
    <col min="2570" max="2570" width="8.42578125" style="2056" bestFit="1" customWidth="1"/>
    <col min="2571" max="2571" width="8.85546875" style="2056" bestFit="1" customWidth="1"/>
    <col min="2572" max="2572" width="6.28515625" style="2056" bestFit="1" customWidth="1"/>
    <col min="2573" max="2573" width="5.28515625" style="2056" bestFit="1" customWidth="1"/>
    <col min="2574" max="2575" width="11.7109375" style="2056" customWidth="1"/>
    <col min="2576" max="2809" width="9.140625" style="2056"/>
    <col min="2810" max="2810" width="12.85546875" style="2056" customWidth="1"/>
    <col min="2811" max="2822" width="7" style="2056" customWidth="1"/>
    <col min="2823" max="2823" width="8.85546875" style="2056" customWidth="1"/>
    <col min="2824" max="2824" width="4.140625" style="2056" customWidth="1"/>
    <col min="2825" max="2825" width="8.5703125" style="2056" bestFit="1" customWidth="1"/>
    <col min="2826" max="2826" width="8.42578125" style="2056" bestFit="1" customWidth="1"/>
    <col min="2827" max="2827" width="8.85546875" style="2056" bestFit="1" customWidth="1"/>
    <col min="2828" max="2828" width="6.28515625" style="2056" bestFit="1" customWidth="1"/>
    <col min="2829" max="2829" width="5.28515625" style="2056" bestFit="1" customWidth="1"/>
    <col min="2830" max="2831" width="11.7109375" style="2056" customWidth="1"/>
    <col min="2832" max="3065" width="9.140625" style="2056"/>
    <col min="3066" max="3066" width="12.85546875" style="2056" customWidth="1"/>
    <col min="3067" max="3078" width="7" style="2056" customWidth="1"/>
    <col min="3079" max="3079" width="8.85546875" style="2056" customWidth="1"/>
    <col min="3080" max="3080" width="4.140625" style="2056" customWidth="1"/>
    <col min="3081" max="3081" width="8.5703125" style="2056" bestFit="1" customWidth="1"/>
    <col min="3082" max="3082" width="8.42578125" style="2056" bestFit="1" customWidth="1"/>
    <col min="3083" max="3083" width="8.85546875" style="2056" bestFit="1" customWidth="1"/>
    <col min="3084" max="3084" width="6.28515625" style="2056" bestFit="1" customWidth="1"/>
    <col min="3085" max="3085" width="5.28515625" style="2056" bestFit="1" customWidth="1"/>
    <col min="3086" max="3087" width="11.7109375" style="2056" customWidth="1"/>
    <col min="3088" max="3321" width="9.140625" style="2056"/>
    <col min="3322" max="3322" width="12.85546875" style="2056" customWidth="1"/>
    <col min="3323" max="3334" width="7" style="2056" customWidth="1"/>
    <col min="3335" max="3335" width="8.85546875" style="2056" customWidth="1"/>
    <col min="3336" max="3336" width="4.140625" style="2056" customWidth="1"/>
    <col min="3337" max="3337" width="8.5703125" style="2056" bestFit="1" customWidth="1"/>
    <col min="3338" max="3338" width="8.42578125" style="2056" bestFit="1" customWidth="1"/>
    <col min="3339" max="3339" width="8.85546875" style="2056" bestFit="1" customWidth="1"/>
    <col min="3340" max="3340" width="6.28515625" style="2056" bestFit="1" customWidth="1"/>
    <col min="3341" max="3341" width="5.28515625" style="2056" bestFit="1" customWidth="1"/>
    <col min="3342" max="3343" width="11.7109375" style="2056" customWidth="1"/>
    <col min="3344" max="3577" width="9.140625" style="2056"/>
    <col min="3578" max="3578" width="12.85546875" style="2056" customWidth="1"/>
    <col min="3579" max="3590" width="7" style="2056" customWidth="1"/>
    <col min="3591" max="3591" width="8.85546875" style="2056" customWidth="1"/>
    <col min="3592" max="3592" width="4.140625" style="2056" customWidth="1"/>
    <col min="3593" max="3593" width="8.5703125" style="2056" bestFit="1" customWidth="1"/>
    <col min="3594" max="3594" width="8.42578125" style="2056" bestFit="1" customWidth="1"/>
    <col min="3595" max="3595" width="8.85546875" style="2056" bestFit="1" customWidth="1"/>
    <col min="3596" max="3596" width="6.28515625" style="2056" bestFit="1" customWidth="1"/>
    <col min="3597" max="3597" width="5.28515625" style="2056" bestFit="1" customWidth="1"/>
    <col min="3598" max="3599" width="11.7109375" style="2056" customWidth="1"/>
    <col min="3600" max="3833" width="9.140625" style="2056"/>
    <col min="3834" max="3834" width="12.85546875" style="2056" customWidth="1"/>
    <col min="3835" max="3846" width="7" style="2056" customWidth="1"/>
    <col min="3847" max="3847" width="8.85546875" style="2056" customWidth="1"/>
    <col min="3848" max="3848" width="4.140625" style="2056" customWidth="1"/>
    <col min="3849" max="3849" width="8.5703125" style="2056" bestFit="1" customWidth="1"/>
    <col min="3850" max="3850" width="8.42578125" style="2056" bestFit="1" customWidth="1"/>
    <col min="3851" max="3851" width="8.85546875" style="2056" bestFit="1" customWidth="1"/>
    <col min="3852" max="3852" width="6.28515625" style="2056" bestFit="1" customWidth="1"/>
    <col min="3853" max="3853" width="5.28515625" style="2056" bestFit="1" customWidth="1"/>
    <col min="3854" max="3855" width="11.7109375" style="2056" customWidth="1"/>
    <col min="3856" max="4089" width="9.140625" style="2056"/>
    <col min="4090" max="4090" width="12.85546875" style="2056" customWidth="1"/>
    <col min="4091" max="4102" width="7" style="2056" customWidth="1"/>
    <col min="4103" max="4103" width="8.85546875" style="2056" customWidth="1"/>
    <col min="4104" max="4104" width="4.140625" style="2056" customWidth="1"/>
    <col min="4105" max="4105" width="8.5703125" style="2056" bestFit="1" customWidth="1"/>
    <col min="4106" max="4106" width="8.42578125" style="2056" bestFit="1" customWidth="1"/>
    <col min="4107" max="4107" width="8.85546875" style="2056" bestFit="1" customWidth="1"/>
    <col min="4108" max="4108" width="6.28515625" style="2056" bestFit="1" customWidth="1"/>
    <col min="4109" max="4109" width="5.28515625" style="2056" bestFit="1" customWidth="1"/>
    <col min="4110" max="4111" width="11.7109375" style="2056" customWidth="1"/>
    <col min="4112" max="4345" width="9.140625" style="2056"/>
    <col min="4346" max="4346" width="12.85546875" style="2056" customWidth="1"/>
    <col min="4347" max="4358" width="7" style="2056" customWidth="1"/>
    <col min="4359" max="4359" width="8.85546875" style="2056" customWidth="1"/>
    <col min="4360" max="4360" width="4.140625" style="2056" customWidth="1"/>
    <col min="4361" max="4361" width="8.5703125" style="2056" bestFit="1" customWidth="1"/>
    <col min="4362" max="4362" width="8.42578125" style="2056" bestFit="1" customWidth="1"/>
    <col min="4363" max="4363" width="8.85546875" style="2056" bestFit="1" customWidth="1"/>
    <col min="4364" max="4364" width="6.28515625" style="2056" bestFit="1" customWidth="1"/>
    <col min="4365" max="4365" width="5.28515625" style="2056" bestFit="1" customWidth="1"/>
    <col min="4366" max="4367" width="11.7109375" style="2056" customWidth="1"/>
    <col min="4368" max="4601" width="9.140625" style="2056"/>
    <col min="4602" max="4602" width="12.85546875" style="2056" customWidth="1"/>
    <col min="4603" max="4614" width="7" style="2056" customWidth="1"/>
    <col min="4615" max="4615" width="8.85546875" style="2056" customWidth="1"/>
    <col min="4616" max="4616" width="4.140625" style="2056" customWidth="1"/>
    <col min="4617" max="4617" width="8.5703125" style="2056" bestFit="1" customWidth="1"/>
    <col min="4618" max="4618" width="8.42578125" style="2056" bestFit="1" customWidth="1"/>
    <col min="4619" max="4619" width="8.85546875" style="2056" bestFit="1" customWidth="1"/>
    <col min="4620" max="4620" width="6.28515625" style="2056" bestFit="1" customWidth="1"/>
    <col min="4621" max="4621" width="5.28515625" style="2056" bestFit="1" customWidth="1"/>
    <col min="4622" max="4623" width="11.7109375" style="2056" customWidth="1"/>
    <col min="4624" max="4857" width="9.140625" style="2056"/>
    <col min="4858" max="4858" width="12.85546875" style="2056" customWidth="1"/>
    <col min="4859" max="4870" width="7" style="2056" customWidth="1"/>
    <col min="4871" max="4871" width="8.85546875" style="2056" customWidth="1"/>
    <col min="4872" max="4872" width="4.140625" style="2056" customWidth="1"/>
    <col min="4873" max="4873" width="8.5703125" style="2056" bestFit="1" customWidth="1"/>
    <col min="4874" max="4874" width="8.42578125" style="2056" bestFit="1" customWidth="1"/>
    <col min="4875" max="4875" width="8.85546875" style="2056" bestFit="1" customWidth="1"/>
    <col min="4876" max="4876" width="6.28515625" style="2056" bestFit="1" customWidth="1"/>
    <col min="4877" max="4877" width="5.28515625" style="2056" bestFit="1" customWidth="1"/>
    <col min="4878" max="4879" width="11.7109375" style="2056" customWidth="1"/>
    <col min="4880" max="5113" width="9.140625" style="2056"/>
    <col min="5114" max="5114" width="12.85546875" style="2056" customWidth="1"/>
    <col min="5115" max="5126" width="7" style="2056" customWidth="1"/>
    <col min="5127" max="5127" width="8.85546875" style="2056" customWidth="1"/>
    <col min="5128" max="5128" width="4.140625" style="2056" customWidth="1"/>
    <col min="5129" max="5129" width="8.5703125" style="2056" bestFit="1" customWidth="1"/>
    <col min="5130" max="5130" width="8.42578125" style="2056" bestFit="1" customWidth="1"/>
    <col min="5131" max="5131" width="8.85546875" style="2056" bestFit="1" customWidth="1"/>
    <col min="5132" max="5132" width="6.28515625" style="2056" bestFit="1" customWidth="1"/>
    <col min="5133" max="5133" width="5.28515625" style="2056" bestFit="1" customWidth="1"/>
    <col min="5134" max="5135" width="11.7109375" style="2056" customWidth="1"/>
    <col min="5136" max="5369" width="9.140625" style="2056"/>
    <col min="5370" max="5370" width="12.85546875" style="2056" customWidth="1"/>
    <col min="5371" max="5382" width="7" style="2056" customWidth="1"/>
    <col min="5383" max="5383" width="8.85546875" style="2056" customWidth="1"/>
    <col min="5384" max="5384" width="4.140625" style="2056" customWidth="1"/>
    <col min="5385" max="5385" width="8.5703125" style="2056" bestFit="1" customWidth="1"/>
    <col min="5386" max="5386" width="8.42578125" style="2056" bestFit="1" customWidth="1"/>
    <col min="5387" max="5387" width="8.85546875" style="2056" bestFit="1" customWidth="1"/>
    <col min="5388" max="5388" width="6.28515625" style="2056" bestFit="1" customWidth="1"/>
    <col min="5389" max="5389" width="5.28515625" style="2056" bestFit="1" customWidth="1"/>
    <col min="5390" max="5391" width="11.7109375" style="2056" customWidth="1"/>
    <col min="5392" max="5625" width="9.140625" style="2056"/>
    <col min="5626" max="5626" width="12.85546875" style="2056" customWidth="1"/>
    <col min="5627" max="5638" width="7" style="2056" customWidth="1"/>
    <col min="5639" max="5639" width="8.85546875" style="2056" customWidth="1"/>
    <col min="5640" max="5640" width="4.140625" style="2056" customWidth="1"/>
    <col min="5641" max="5641" width="8.5703125" style="2056" bestFit="1" customWidth="1"/>
    <col min="5642" max="5642" width="8.42578125" style="2056" bestFit="1" customWidth="1"/>
    <col min="5643" max="5643" width="8.85546875" style="2056" bestFit="1" customWidth="1"/>
    <col min="5644" max="5644" width="6.28515625" style="2056" bestFit="1" customWidth="1"/>
    <col min="5645" max="5645" width="5.28515625" style="2056" bestFit="1" customWidth="1"/>
    <col min="5646" max="5647" width="11.7109375" style="2056" customWidth="1"/>
    <col min="5648" max="5881" width="9.140625" style="2056"/>
    <col min="5882" max="5882" width="12.85546875" style="2056" customWidth="1"/>
    <col min="5883" max="5894" width="7" style="2056" customWidth="1"/>
    <col min="5895" max="5895" width="8.85546875" style="2056" customWidth="1"/>
    <col min="5896" max="5896" width="4.140625" style="2056" customWidth="1"/>
    <col min="5897" max="5897" width="8.5703125" style="2056" bestFit="1" customWidth="1"/>
    <col min="5898" max="5898" width="8.42578125" style="2056" bestFit="1" customWidth="1"/>
    <col min="5899" max="5899" width="8.85546875" style="2056" bestFit="1" customWidth="1"/>
    <col min="5900" max="5900" width="6.28515625" style="2056" bestFit="1" customWidth="1"/>
    <col min="5901" max="5901" width="5.28515625" style="2056" bestFit="1" customWidth="1"/>
    <col min="5902" max="5903" width="11.7109375" style="2056" customWidth="1"/>
    <col min="5904" max="6137" width="9.140625" style="2056"/>
    <col min="6138" max="6138" width="12.85546875" style="2056" customWidth="1"/>
    <col min="6139" max="6150" width="7" style="2056" customWidth="1"/>
    <col min="6151" max="6151" width="8.85546875" style="2056" customWidth="1"/>
    <col min="6152" max="6152" width="4.140625" style="2056" customWidth="1"/>
    <col min="6153" max="6153" width="8.5703125" style="2056" bestFit="1" customWidth="1"/>
    <col min="6154" max="6154" width="8.42578125" style="2056" bestFit="1" customWidth="1"/>
    <col min="6155" max="6155" width="8.85546875" style="2056" bestFit="1" customWidth="1"/>
    <col min="6156" max="6156" width="6.28515625" style="2056" bestFit="1" customWidth="1"/>
    <col min="6157" max="6157" width="5.28515625" style="2056" bestFit="1" customWidth="1"/>
    <col min="6158" max="6159" width="11.7109375" style="2056" customWidth="1"/>
    <col min="6160" max="6393" width="9.140625" style="2056"/>
    <col min="6394" max="6394" width="12.85546875" style="2056" customWidth="1"/>
    <col min="6395" max="6406" width="7" style="2056" customWidth="1"/>
    <col min="6407" max="6407" width="8.85546875" style="2056" customWidth="1"/>
    <col min="6408" max="6408" width="4.140625" style="2056" customWidth="1"/>
    <col min="6409" max="6409" width="8.5703125" style="2056" bestFit="1" customWidth="1"/>
    <col min="6410" max="6410" width="8.42578125" style="2056" bestFit="1" customWidth="1"/>
    <col min="6411" max="6411" width="8.85546875" style="2056" bestFit="1" customWidth="1"/>
    <col min="6412" max="6412" width="6.28515625" style="2056" bestFit="1" customWidth="1"/>
    <col min="6413" max="6413" width="5.28515625" style="2056" bestFit="1" customWidth="1"/>
    <col min="6414" max="6415" width="11.7109375" style="2056" customWidth="1"/>
    <col min="6416" max="6649" width="9.140625" style="2056"/>
    <col min="6650" max="6650" width="12.85546875" style="2056" customWidth="1"/>
    <col min="6651" max="6662" width="7" style="2056" customWidth="1"/>
    <col min="6663" max="6663" width="8.85546875" style="2056" customWidth="1"/>
    <col min="6664" max="6664" width="4.140625" style="2056" customWidth="1"/>
    <col min="6665" max="6665" width="8.5703125" style="2056" bestFit="1" customWidth="1"/>
    <col min="6666" max="6666" width="8.42578125" style="2056" bestFit="1" customWidth="1"/>
    <col min="6667" max="6667" width="8.85546875" style="2056" bestFit="1" customWidth="1"/>
    <col min="6668" max="6668" width="6.28515625" style="2056" bestFit="1" customWidth="1"/>
    <col min="6669" max="6669" width="5.28515625" style="2056" bestFit="1" customWidth="1"/>
    <col min="6670" max="6671" width="11.7109375" style="2056" customWidth="1"/>
    <col min="6672" max="6905" width="9.140625" style="2056"/>
    <col min="6906" max="6906" width="12.85546875" style="2056" customWidth="1"/>
    <col min="6907" max="6918" width="7" style="2056" customWidth="1"/>
    <col min="6919" max="6919" width="8.85546875" style="2056" customWidth="1"/>
    <col min="6920" max="6920" width="4.140625" style="2056" customWidth="1"/>
    <col min="6921" max="6921" width="8.5703125" style="2056" bestFit="1" customWidth="1"/>
    <col min="6922" max="6922" width="8.42578125" style="2056" bestFit="1" customWidth="1"/>
    <col min="6923" max="6923" width="8.85546875" style="2056" bestFit="1" customWidth="1"/>
    <col min="6924" max="6924" width="6.28515625" style="2056" bestFit="1" customWidth="1"/>
    <col min="6925" max="6925" width="5.28515625" style="2056" bestFit="1" customWidth="1"/>
    <col min="6926" max="6927" width="11.7109375" style="2056" customWidth="1"/>
    <col min="6928" max="7161" width="9.140625" style="2056"/>
    <col min="7162" max="7162" width="12.85546875" style="2056" customWidth="1"/>
    <col min="7163" max="7174" width="7" style="2056" customWidth="1"/>
    <col min="7175" max="7175" width="8.85546875" style="2056" customWidth="1"/>
    <col min="7176" max="7176" width="4.140625" style="2056" customWidth="1"/>
    <col min="7177" max="7177" width="8.5703125" style="2056" bestFit="1" customWidth="1"/>
    <col min="7178" max="7178" width="8.42578125" style="2056" bestFit="1" customWidth="1"/>
    <col min="7179" max="7179" width="8.85546875" style="2056" bestFit="1" customWidth="1"/>
    <col min="7180" max="7180" width="6.28515625" style="2056" bestFit="1" customWidth="1"/>
    <col min="7181" max="7181" width="5.28515625" style="2056" bestFit="1" customWidth="1"/>
    <col min="7182" max="7183" width="11.7109375" style="2056" customWidth="1"/>
    <col min="7184" max="7417" width="9.140625" style="2056"/>
    <col min="7418" max="7418" width="12.85546875" style="2056" customWidth="1"/>
    <col min="7419" max="7430" width="7" style="2056" customWidth="1"/>
    <col min="7431" max="7431" width="8.85546875" style="2056" customWidth="1"/>
    <col min="7432" max="7432" width="4.140625" style="2056" customWidth="1"/>
    <col min="7433" max="7433" width="8.5703125" style="2056" bestFit="1" customWidth="1"/>
    <col min="7434" max="7434" width="8.42578125" style="2056" bestFit="1" customWidth="1"/>
    <col min="7435" max="7435" width="8.85546875" style="2056" bestFit="1" customWidth="1"/>
    <col min="7436" max="7436" width="6.28515625" style="2056" bestFit="1" customWidth="1"/>
    <col min="7437" max="7437" width="5.28515625" style="2056" bestFit="1" customWidth="1"/>
    <col min="7438" max="7439" width="11.7109375" style="2056" customWidth="1"/>
    <col min="7440" max="7673" width="9.140625" style="2056"/>
    <col min="7674" max="7674" width="12.85546875" style="2056" customWidth="1"/>
    <col min="7675" max="7686" width="7" style="2056" customWidth="1"/>
    <col min="7687" max="7687" width="8.85546875" style="2056" customWidth="1"/>
    <col min="7688" max="7688" width="4.140625" style="2056" customWidth="1"/>
    <col min="7689" max="7689" width="8.5703125" style="2056" bestFit="1" customWidth="1"/>
    <col min="7690" max="7690" width="8.42578125" style="2056" bestFit="1" customWidth="1"/>
    <col min="7691" max="7691" width="8.85546875" style="2056" bestFit="1" customWidth="1"/>
    <col min="7692" max="7692" width="6.28515625" style="2056" bestFit="1" customWidth="1"/>
    <col min="7693" max="7693" width="5.28515625" style="2056" bestFit="1" customWidth="1"/>
    <col min="7694" max="7695" width="11.7109375" style="2056" customWidth="1"/>
    <col min="7696" max="7929" width="9.140625" style="2056"/>
    <col min="7930" max="7930" width="12.85546875" style="2056" customWidth="1"/>
    <col min="7931" max="7942" width="7" style="2056" customWidth="1"/>
    <col min="7943" max="7943" width="8.85546875" style="2056" customWidth="1"/>
    <col min="7944" max="7944" width="4.140625" style="2056" customWidth="1"/>
    <col min="7945" max="7945" width="8.5703125" style="2056" bestFit="1" customWidth="1"/>
    <col min="7946" max="7946" width="8.42578125" style="2056" bestFit="1" customWidth="1"/>
    <col min="7947" max="7947" width="8.85546875" style="2056" bestFit="1" customWidth="1"/>
    <col min="7948" max="7948" width="6.28515625" style="2056" bestFit="1" customWidth="1"/>
    <col min="7949" max="7949" width="5.28515625" style="2056" bestFit="1" customWidth="1"/>
    <col min="7950" max="7951" width="11.7109375" style="2056" customWidth="1"/>
    <col min="7952" max="8185" width="9.140625" style="2056"/>
    <col min="8186" max="8186" width="12.85546875" style="2056" customWidth="1"/>
    <col min="8187" max="8198" width="7" style="2056" customWidth="1"/>
    <col min="8199" max="8199" width="8.85546875" style="2056" customWidth="1"/>
    <col min="8200" max="8200" width="4.140625" style="2056" customWidth="1"/>
    <col min="8201" max="8201" width="8.5703125" style="2056" bestFit="1" customWidth="1"/>
    <col min="8202" max="8202" width="8.42578125" style="2056" bestFit="1" customWidth="1"/>
    <col min="8203" max="8203" width="8.85546875" style="2056" bestFit="1" customWidth="1"/>
    <col min="8204" max="8204" width="6.28515625" style="2056" bestFit="1" customWidth="1"/>
    <col min="8205" max="8205" width="5.28515625" style="2056" bestFit="1" customWidth="1"/>
    <col min="8206" max="8207" width="11.7109375" style="2056" customWidth="1"/>
    <col min="8208" max="8441" width="9.140625" style="2056"/>
    <col min="8442" max="8442" width="12.85546875" style="2056" customWidth="1"/>
    <col min="8443" max="8454" width="7" style="2056" customWidth="1"/>
    <col min="8455" max="8455" width="8.85546875" style="2056" customWidth="1"/>
    <col min="8456" max="8456" width="4.140625" style="2056" customWidth="1"/>
    <col min="8457" max="8457" width="8.5703125" style="2056" bestFit="1" customWidth="1"/>
    <col min="8458" max="8458" width="8.42578125" style="2056" bestFit="1" customWidth="1"/>
    <col min="8459" max="8459" width="8.85546875" style="2056" bestFit="1" customWidth="1"/>
    <col min="8460" max="8460" width="6.28515625" style="2056" bestFit="1" customWidth="1"/>
    <col min="8461" max="8461" width="5.28515625" style="2056" bestFit="1" customWidth="1"/>
    <col min="8462" max="8463" width="11.7109375" style="2056" customWidth="1"/>
    <col min="8464" max="8697" width="9.140625" style="2056"/>
    <col min="8698" max="8698" width="12.85546875" style="2056" customWidth="1"/>
    <col min="8699" max="8710" width="7" style="2056" customWidth="1"/>
    <col min="8711" max="8711" width="8.85546875" style="2056" customWidth="1"/>
    <col min="8712" max="8712" width="4.140625" style="2056" customWidth="1"/>
    <col min="8713" max="8713" width="8.5703125" style="2056" bestFit="1" customWidth="1"/>
    <col min="8714" max="8714" width="8.42578125" style="2056" bestFit="1" customWidth="1"/>
    <col min="8715" max="8715" width="8.85546875" style="2056" bestFit="1" customWidth="1"/>
    <col min="8716" max="8716" width="6.28515625" style="2056" bestFit="1" customWidth="1"/>
    <col min="8717" max="8717" width="5.28515625" style="2056" bestFit="1" customWidth="1"/>
    <col min="8718" max="8719" width="11.7109375" style="2056" customWidth="1"/>
    <col min="8720" max="8953" width="9.140625" style="2056"/>
    <col min="8954" max="8954" width="12.85546875" style="2056" customWidth="1"/>
    <col min="8955" max="8966" width="7" style="2056" customWidth="1"/>
    <col min="8967" max="8967" width="8.85546875" style="2056" customWidth="1"/>
    <col min="8968" max="8968" width="4.140625" style="2056" customWidth="1"/>
    <col min="8969" max="8969" width="8.5703125" style="2056" bestFit="1" customWidth="1"/>
    <col min="8970" max="8970" width="8.42578125" style="2056" bestFit="1" customWidth="1"/>
    <col min="8971" max="8971" width="8.85546875" style="2056" bestFit="1" customWidth="1"/>
    <col min="8972" max="8972" width="6.28515625" style="2056" bestFit="1" customWidth="1"/>
    <col min="8973" max="8973" width="5.28515625" style="2056" bestFit="1" customWidth="1"/>
    <col min="8974" max="8975" width="11.7109375" style="2056" customWidth="1"/>
    <col min="8976" max="9209" width="9.140625" style="2056"/>
    <col min="9210" max="9210" width="12.85546875" style="2056" customWidth="1"/>
    <col min="9211" max="9222" width="7" style="2056" customWidth="1"/>
    <col min="9223" max="9223" width="8.85546875" style="2056" customWidth="1"/>
    <col min="9224" max="9224" width="4.140625" style="2056" customWidth="1"/>
    <col min="9225" max="9225" width="8.5703125" style="2056" bestFit="1" customWidth="1"/>
    <col min="9226" max="9226" width="8.42578125" style="2056" bestFit="1" customWidth="1"/>
    <col min="9227" max="9227" width="8.85546875" style="2056" bestFit="1" customWidth="1"/>
    <col min="9228" max="9228" width="6.28515625" style="2056" bestFit="1" customWidth="1"/>
    <col min="9229" max="9229" width="5.28515625" style="2056" bestFit="1" customWidth="1"/>
    <col min="9230" max="9231" width="11.7109375" style="2056" customWidth="1"/>
    <col min="9232" max="9465" width="9.140625" style="2056"/>
    <col min="9466" max="9466" width="12.85546875" style="2056" customWidth="1"/>
    <col min="9467" max="9478" width="7" style="2056" customWidth="1"/>
    <col min="9479" max="9479" width="8.85546875" style="2056" customWidth="1"/>
    <col min="9480" max="9480" width="4.140625" style="2056" customWidth="1"/>
    <col min="9481" max="9481" width="8.5703125" style="2056" bestFit="1" customWidth="1"/>
    <col min="9482" max="9482" width="8.42578125" style="2056" bestFit="1" customWidth="1"/>
    <col min="9483" max="9483" width="8.85546875" style="2056" bestFit="1" customWidth="1"/>
    <col min="9484" max="9484" width="6.28515625" style="2056" bestFit="1" customWidth="1"/>
    <col min="9485" max="9485" width="5.28515625" style="2056" bestFit="1" customWidth="1"/>
    <col min="9486" max="9487" width="11.7109375" style="2056" customWidth="1"/>
    <col min="9488" max="9721" width="9.140625" style="2056"/>
    <col min="9722" max="9722" width="12.85546875" style="2056" customWidth="1"/>
    <col min="9723" max="9734" width="7" style="2056" customWidth="1"/>
    <col min="9735" max="9735" width="8.85546875" style="2056" customWidth="1"/>
    <col min="9736" max="9736" width="4.140625" style="2056" customWidth="1"/>
    <col min="9737" max="9737" width="8.5703125" style="2056" bestFit="1" customWidth="1"/>
    <col min="9738" max="9738" width="8.42578125" style="2056" bestFit="1" customWidth="1"/>
    <col min="9739" max="9739" width="8.85546875" style="2056" bestFit="1" customWidth="1"/>
    <col min="9740" max="9740" width="6.28515625" style="2056" bestFit="1" customWidth="1"/>
    <col min="9741" max="9741" width="5.28515625" style="2056" bestFit="1" customWidth="1"/>
    <col min="9742" max="9743" width="11.7109375" style="2056" customWidth="1"/>
    <col min="9744" max="9977" width="9.140625" style="2056"/>
    <col min="9978" max="9978" width="12.85546875" style="2056" customWidth="1"/>
    <col min="9979" max="9990" width="7" style="2056" customWidth="1"/>
    <col min="9991" max="9991" width="8.85546875" style="2056" customWidth="1"/>
    <col min="9992" max="9992" width="4.140625" style="2056" customWidth="1"/>
    <col min="9993" max="9993" width="8.5703125" style="2056" bestFit="1" customWidth="1"/>
    <col min="9994" max="9994" width="8.42578125" style="2056" bestFit="1" customWidth="1"/>
    <col min="9995" max="9995" width="8.85546875" style="2056" bestFit="1" customWidth="1"/>
    <col min="9996" max="9996" width="6.28515625" style="2056" bestFit="1" customWidth="1"/>
    <col min="9997" max="9997" width="5.28515625" style="2056" bestFit="1" customWidth="1"/>
    <col min="9998" max="9999" width="11.7109375" style="2056" customWidth="1"/>
    <col min="10000" max="10233" width="9.140625" style="2056"/>
    <col min="10234" max="10234" width="12.85546875" style="2056" customWidth="1"/>
    <col min="10235" max="10246" width="7" style="2056" customWidth="1"/>
    <col min="10247" max="10247" width="8.85546875" style="2056" customWidth="1"/>
    <col min="10248" max="10248" width="4.140625" style="2056" customWidth="1"/>
    <col min="10249" max="10249" width="8.5703125" style="2056" bestFit="1" customWidth="1"/>
    <col min="10250" max="10250" width="8.42578125" style="2056" bestFit="1" customWidth="1"/>
    <col min="10251" max="10251" width="8.85546875" style="2056" bestFit="1" customWidth="1"/>
    <col min="10252" max="10252" width="6.28515625" style="2056" bestFit="1" customWidth="1"/>
    <col min="10253" max="10253" width="5.28515625" style="2056" bestFit="1" customWidth="1"/>
    <col min="10254" max="10255" width="11.7109375" style="2056" customWidth="1"/>
    <col min="10256" max="10489" width="9.140625" style="2056"/>
    <col min="10490" max="10490" width="12.85546875" style="2056" customWidth="1"/>
    <col min="10491" max="10502" width="7" style="2056" customWidth="1"/>
    <col min="10503" max="10503" width="8.85546875" style="2056" customWidth="1"/>
    <col min="10504" max="10504" width="4.140625" style="2056" customWidth="1"/>
    <col min="10505" max="10505" width="8.5703125" style="2056" bestFit="1" customWidth="1"/>
    <col min="10506" max="10506" width="8.42578125" style="2056" bestFit="1" customWidth="1"/>
    <col min="10507" max="10507" width="8.85546875" style="2056" bestFit="1" customWidth="1"/>
    <col min="10508" max="10508" width="6.28515625" style="2056" bestFit="1" customWidth="1"/>
    <col min="10509" max="10509" width="5.28515625" style="2056" bestFit="1" customWidth="1"/>
    <col min="10510" max="10511" width="11.7109375" style="2056" customWidth="1"/>
    <col min="10512" max="10745" width="9.140625" style="2056"/>
    <col min="10746" max="10746" width="12.85546875" style="2056" customWidth="1"/>
    <col min="10747" max="10758" width="7" style="2056" customWidth="1"/>
    <col min="10759" max="10759" width="8.85546875" style="2056" customWidth="1"/>
    <col min="10760" max="10760" width="4.140625" style="2056" customWidth="1"/>
    <col min="10761" max="10761" width="8.5703125" style="2056" bestFit="1" customWidth="1"/>
    <col min="10762" max="10762" width="8.42578125" style="2056" bestFit="1" customWidth="1"/>
    <col min="10763" max="10763" width="8.85546875" style="2056" bestFit="1" customWidth="1"/>
    <col min="10764" max="10764" width="6.28515625" style="2056" bestFit="1" customWidth="1"/>
    <col min="10765" max="10765" width="5.28515625" style="2056" bestFit="1" customWidth="1"/>
    <col min="10766" max="10767" width="11.7109375" style="2056" customWidth="1"/>
    <col min="10768" max="11001" width="9.140625" style="2056"/>
    <col min="11002" max="11002" width="12.85546875" style="2056" customWidth="1"/>
    <col min="11003" max="11014" width="7" style="2056" customWidth="1"/>
    <col min="11015" max="11015" width="8.85546875" style="2056" customWidth="1"/>
    <col min="11016" max="11016" width="4.140625" style="2056" customWidth="1"/>
    <col min="11017" max="11017" width="8.5703125" style="2056" bestFit="1" customWidth="1"/>
    <col min="11018" max="11018" width="8.42578125" style="2056" bestFit="1" customWidth="1"/>
    <col min="11019" max="11019" width="8.85546875" style="2056" bestFit="1" customWidth="1"/>
    <col min="11020" max="11020" width="6.28515625" style="2056" bestFit="1" customWidth="1"/>
    <col min="11021" max="11021" width="5.28515625" style="2056" bestFit="1" customWidth="1"/>
    <col min="11022" max="11023" width="11.7109375" style="2056" customWidth="1"/>
    <col min="11024" max="11257" width="9.140625" style="2056"/>
    <col min="11258" max="11258" width="12.85546875" style="2056" customWidth="1"/>
    <col min="11259" max="11270" width="7" style="2056" customWidth="1"/>
    <col min="11271" max="11271" width="8.85546875" style="2056" customWidth="1"/>
    <col min="11272" max="11272" width="4.140625" style="2056" customWidth="1"/>
    <col min="11273" max="11273" width="8.5703125" style="2056" bestFit="1" customWidth="1"/>
    <col min="11274" max="11274" width="8.42578125" style="2056" bestFit="1" customWidth="1"/>
    <col min="11275" max="11275" width="8.85546875" style="2056" bestFit="1" customWidth="1"/>
    <col min="11276" max="11276" width="6.28515625" style="2056" bestFit="1" customWidth="1"/>
    <col min="11277" max="11277" width="5.28515625" style="2056" bestFit="1" customWidth="1"/>
    <col min="11278" max="11279" width="11.7109375" style="2056" customWidth="1"/>
    <col min="11280" max="11513" width="9.140625" style="2056"/>
    <col min="11514" max="11514" width="12.85546875" style="2056" customWidth="1"/>
    <col min="11515" max="11526" width="7" style="2056" customWidth="1"/>
    <col min="11527" max="11527" width="8.85546875" style="2056" customWidth="1"/>
    <col min="11528" max="11528" width="4.140625" style="2056" customWidth="1"/>
    <col min="11529" max="11529" width="8.5703125" style="2056" bestFit="1" customWidth="1"/>
    <col min="11530" max="11530" width="8.42578125" style="2056" bestFit="1" customWidth="1"/>
    <col min="11531" max="11531" width="8.85546875" style="2056" bestFit="1" customWidth="1"/>
    <col min="11532" max="11532" width="6.28515625" style="2056" bestFit="1" customWidth="1"/>
    <col min="11533" max="11533" width="5.28515625" style="2056" bestFit="1" customWidth="1"/>
    <col min="11534" max="11535" width="11.7109375" style="2056" customWidth="1"/>
    <col min="11536" max="11769" width="9.140625" style="2056"/>
    <col min="11770" max="11770" width="12.85546875" style="2056" customWidth="1"/>
    <col min="11771" max="11782" width="7" style="2056" customWidth="1"/>
    <col min="11783" max="11783" width="8.85546875" style="2056" customWidth="1"/>
    <col min="11784" max="11784" width="4.140625" style="2056" customWidth="1"/>
    <col min="11785" max="11785" width="8.5703125" style="2056" bestFit="1" customWidth="1"/>
    <col min="11786" max="11786" width="8.42578125" style="2056" bestFit="1" customWidth="1"/>
    <col min="11787" max="11787" width="8.85546875" style="2056" bestFit="1" customWidth="1"/>
    <col min="11788" max="11788" width="6.28515625" style="2056" bestFit="1" customWidth="1"/>
    <col min="11789" max="11789" width="5.28515625" style="2056" bestFit="1" customWidth="1"/>
    <col min="11790" max="11791" width="11.7109375" style="2056" customWidth="1"/>
    <col min="11792" max="12025" width="9.140625" style="2056"/>
    <col min="12026" max="12026" width="12.85546875" style="2056" customWidth="1"/>
    <col min="12027" max="12038" width="7" style="2056" customWidth="1"/>
    <col min="12039" max="12039" width="8.85546875" style="2056" customWidth="1"/>
    <col min="12040" max="12040" width="4.140625" style="2056" customWidth="1"/>
    <col min="12041" max="12041" width="8.5703125" style="2056" bestFit="1" customWidth="1"/>
    <col min="12042" max="12042" width="8.42578125" style="2056" bestFit="1" customWidth="1"/>
    <col min="12043" max="12043" width="8.85546875" style="2056" bestFit="1" customWidth="1"/>
    <col min="12044" max="12044" width="6.28515625" style="2056" bestFit="1" customWidth="1"/>
    <col min="12045" max="12045" width="5.28515625" style="2056" bestFit="1" customWidth="1"/>
    <col min="12046" max="12047" width="11.7109375" style="2056" customWidth="1"/>
    <col min="12048" max="12281" width="9.140625" style="2056"/>
    <col min="12282" max="12282" width="12.85546875" style="2056" customWidth="1"/>
    <col min="12283" max="12294" width="7" style="2056" customWidth="1"/>
    <col min="12295" max="12295" width="8.85546875" style="2056" customWidth="1"/>
    <col min="12296" max="12296" width="4.140625" style="2056" customWidth="1"/>
    <col min="12297" max="12297" width="8.5703125" style="2056" bestFit="1" customWidth="1"/>
    <col min="12298" max="12298" width="8.42578125" style="2056" bestFit="1" customWidth="1"/>
    <col min="12299" max="12299" width="8.85546875" style="2056" bestFit="1" customWidth="1"/>
    <col min="12300" max="12300" width="6.28515625" style="2056" bestFit="1" customWidth="1"/>
    <col min="12301" max="12301" width="5.28515625" style="2056" bestFit="1" customWidth="1"/>
    <col min="12302" max="12303" width="11.7109375" style="2056" customWidth="1"/>
    <col min="12304" max="12537" width="9.140625" style="2056"/>
    <col min="12538" max="12538" width="12.85546875" style="2056" customWidth="1"/>
    <col min="12539" max="12550" width="7" style="2056" customWidth="1"/>
    <col min="12551" max="12551" width="8.85546875" style="2056" customWidth="1"/>
    <col min="12552" max="12552" width="4.140625" style="2056" customWidth="1"/>
    <col min="12553" max="12553" width="8.5703125" style="2056" bestFit="1" customWidth="1"/>
    <col min="12554" max="12554" width="8.42578125" style="2056" bestFit="1" customWidth="1"/>
    <col min="12555" max="12555" width="8.85546875" style="2056" bestFit="1" customWidth="1"/>
    <col min="12556" max="12556" width="6.28515625" style="2056" bestFit="1" customWidth="1"/>
    <col min="12557" max="12557" width="5.28515625" style="2056" bestFit="1" customWidth="1"/>
    <col min="12558" max="12559" width="11.7109375" style="2056" customWidth="1"/>
    <col min="12560" max="12793" width="9.140625" style="2056"/>
    <col min="12794" max="12794" width="12.85546875" style="2056" customWidth="1"/>
    <col min="12795" max="12806" width="7" style="2056" customWidth="1"/>
    <col min="12807" max="12807" width="8.85546875" style="2056" customWidth="1"/>
    <col min="12808" max="12808" width="4.140625" style="2056" customWidth="1"/>
    <col min="12809" max="12809" width="8.5703125" style="2056" bestFit="1" customWidth="1"/>
    <col min="12810" max="12810" width="8.42578125" style="2056" bestFit="1" customWidth="1"/>
    <col min="12811" max="12811" width="8.85546875" style="2056" bestFit="1" customWidth="1"/>
    <col min="12812" max="12812" width="6.28515625" style="2056" bestFit="1" customWidth="1"/>
    <col min="12813" max="12813" width="5.28515625" style="2056" bestFit="1" customWidth="1"/>
    <col min="12814" max="12815" width="11.7109375" style="2056" customWidth="1"/>
    <col min="12816" max="13049" width="9.140625" style="2056"/>
    <col min="13050" max="13050" width="12.85546875" style="2056" customWidth="1"/>
    <col min="13051" max="13062" width="7" style="2056" customWidth="1"/>
    <col min="13063" max="13063" width="8.85546875" style="2056" customWidth="1"/>
    <col min="13064" max="13064" width="4.140625" style="2056" customWidth="1"/>
    <col min="13065" max="13065" width="8.5703125" style="2056" bestFit="1" customWidth="1"/>
    <col min="13066" max="13066" width="8.42578125" style="2056" bestFit="1" customWidth="1"/>
    <col min="13067" max="13067" width="8.85546875" style="2056" bestFit="1" customWidth="1"/>
    <col min="13068" max="13068" width="6.28515625" style="2056" bestFit="1" customWidth="1"/>
    <col min="13069" max="13069" width="5.28515625" style="2056" bestFit="1" customWidth="1"/>
    <col min="13070" max="13071" width="11.7109375" style="2056" customWidth="1"/>
    <col min="13072" max="13305" width="9.140625" style="2056"/>
    <col min="13306" max="13306" width="12.85546875" style="2056" customWidth="1"/>
    <col min="13307" max="13318" width="7" style="2056" customWidth="1"/>
    <col min="13319" max="13319" width="8.85546875" style="2056" customWidth="1"/>
    <col min="13320" max="13320" width="4.140625" style="2056" customWidth="1"/>
    <col min="13321" max="13321" width="8.5703125" style="2056" bestFit="1" customWidth="1"/>
    <col min="13322" max="13322" width="8.42578125" style="2056" bestFit="1" customWidth="1"/>
    <col min="13323" max="13323" width="8.85546875" style="2056" bestFit="1" customWidth="1"/>
    <col min="13324" max="13324" width="6.28515625" style="2056" bestFit="1" customWidth="1"/>
    <col min="13325" max="13325" width="5.28515625" style="2056" bestFit="1" customWidth="1"/>
    <col min="13326" max="13327" width="11.7109375" style="2056" customWidth="1"/>
    <col min="13328" max="13561" width="9.140625" style="2056"/>
    <col min="13562" max="13562" width="12.85546875" style="2056" customWidth="1"/>
    <col min="13563" max="13574" width="7" style="2056" customWidth="1"/>
    <col min="13575" max="13575" width="8.85546875" style="2056" customWidth="1"/>
    <col min="13576" max="13576" width="4.140625" style="2056" customWidth="1"/>
    <col min="13577" max="13577" width="8.5703125" style="2056" bestFit="1" customWidth="1"/>
    <col min="13578" max="13578" width="8.42578125" style="2056" bestFit="1" customWidth="1"/>
    <col min="13579" max="13579" width="8.85546875" style="2056" bestFit="1" customWidth="1"/>
    <col min="13580" max="13580" width="6.28515625" style="2056" bestFit="1" customWidth="1"/>
    <col min="13581" max="13581" width="5.28515625" style="2056" bestFit="1" customWidth="1"/>
    <col min="13582" max="13583" width="11.7109375" style="2056" customWidth="1"/>
    <col min="13584" max="13817" width="9.140625" style="2056"/>
    <col min="13818" max="13818" width="12.85546875" style="2056" customWidth="1"/>
    <col min="13819" max="13830" width="7" style="2056" customWidth="1"/>
    <col min="13831" max="13831" width="8.85546875" style="2056" customWidth="1"/>
    <col min="13832" max="13832" width="4.140625" style="2056" customWidth="1"/>
    <col min="13833" max="13833" width="8.5703125" style="2056" bestFit="1" customWidth="1"/>
    <col min="13834" max="13834" width="8.42578125" style="2056" bestFit="1" customWidth="1"/>
    <col min="13835" max="13835" width="8.85546875" style="2056" bestFit="1" customWidth="1"/>
    <col min="13836" max="13836" width="6.28515625" style="2056" bestFit="1" customWidth="1"/>
    <col min="13837" max="13837" width="5.28515625" style="2056" bestFit="1" customWidth="1"/>
    <col min="13838" max="13839" width="11.7109375" style="2056" customWidth="1"/>
    <col min="13840" max="14073" width="9.140625" style="2056"/>
    <col min="14074" max="14074" width="12.85546875" style="2056" customWidth="1"/>
    <col min="14075" max="14086" width="7" style="2056" customWidth="1"/>
    <col min="14087" max="14087" width="8.85546875" style="2056" customWidth="1"/>
    <col min="14088" max="14088" width="4.140625" style="2056" customWidth="1"/>
    <col min="14089" max="14089" width="8.5703125" style="2056" bestFit="1" customWidth="1"/>
    <col min="14090" max="14090" width="8.42578125" style="2056" bestFit="1" customWidth="1"/>
    <col min="14091" max="14091" width="8.85546875" style="2056" bestFit="1" customWidth="1"/>
    <col min="14092" max="14092" width="6.28515625" style="2056" bestFit="1" customWidth="1"/>
    <col min="14093" max="14093" width="5.28515625" style="2056" bestFit="1" customWidth="1"/>
    <col min="14094" max="14095" width="11.7109375" style="2056" customWidth="1"/>
    <col min="14096" max="14329" width="9.140625" style="2056"/>
    <col min="14330" max="14330" width="12.85546875" style="2056" customWidth="1"/>
    <col min="14331" max="14342" width="7" style="2056" customWidth="1"/>
    <col min="14343" max="14343" width="8.85546875" style="2056" customWidth="1"/>
    <col min="14344" max="14344" width="4.140625" style="2056" customWidth="1"/>
    <col min="14345" max="14345" width="8.5703125" style="2056" bestFit="1" customWidth="1"/>
    <col min="14346" max="14346" width="8.42578125" style="2056" bestFit="1" customWidth="1"/>
    <col min="14347" max="14347" width="8.85546875" style="2056" bestFit="1" customWidth="1"/>
    <col min="14348" max="14348" width="6.28515625" style="2056" bestFit="1" customWidth="1"/>
    <col min="14349" max="14349" width="5.28515625" style="2056" bestFit="1" customWidth="1"/>
    <col min="14350" max="14351" width="11.7109375" style="2056" customWidth="1"/>
    <col min="14352" max="14585" width="9.140625" style="2056"/>
    <col min="14586" max="14586" width="12.85546875" style="2056" customWidth="1"/>
    <col min="14587" max="14598" width="7" style="2056" customWidth="1"/>
    <col min="14599" max="14599" width="8.85546875" style="2056" customWidth="1"/>
    <col min="14600" max="14600" width="4.140625" style="2056" customWidth="1"/>
    <col min="14601" max="14601" width="8.5703125" style="2056" bestFit="1" customWidth="1"/>
    <col min="14602" max="14602" width="8.42578125" style="2056" bestFit="1" customWidth="1"/>
    <col min="14603" max="14603" width="8.85546875" style="2056" bestFit="1" customWidth="1"/>
    <col min="14604" max="14604" width="6.28515625" style="2056" bestFit="1" customWidth="1"/>
    <col min="14605" max="14605" width="5.28515625" style="2056" bestFit="1" customWidth="1"/>
    <col min="14606" max="14607" width="11.7109375" style="2056" customWidth="1"/>
    <col min="14608" max="14841" width="9.140625" style="2056"/>
    <col min="14842" max="14842" width="12.85546875" style="2056" customWidth="1"/>
    <col min="14843" max="14854" width="7" style="2056" customWidth="1"/>
    <col min="14855" max="14855" width="8.85546875" style="2056" customWidth="1"/>
    <col min="14856" max="14856" width="4.140625" style="2056" customWidth="1"/>
    <col min="14857" max="14857" width="8.5703125" style="2056" bestFit="1" customWidth="1"/>
    <col min="14858" max="14858" width="8.42578125" style="2056" bestFit="1" customWidth="1"/>
    <col min="14859" max="14859" width="8.85546875" style="2056" bestFit="1" customWidth="1"/>
    <col min="14860" max="14860" width="6.28515625" style="2056" bestFit="1" customWidth="1"/>
    <col min="14861" max="14861" width="5.28515625" style="2056" bestFit="1" customWidth="1"/>
    <col min="14862" max="14863" width="11.7109375" style="2056" customWidth="1"/>
    <col min="14864" max="15097" width="9.140625" style="2056"/>
    <col min="15098" max="15098" width="12.85546875" style="2056" customWidth="1"/>
    <col min="15099" max="15110" width="7" style="2056" customWidth="1"/>
    <col min="15111" max="15111" width="8.85546875" style="2056" customWidth="1"/>
    <col min="15112" max="15112" width="4.140625" style="2056" customWidth="1"/>
    <col min="15113" max="15113" width="8.5703125" style="2056" bestFit="1" customWidth="1"/>
    <col min="15114" max="15114" width="8.42578125" style="2056" bestFit="1" customWidth="1"/>
    <col min="15115" max="15115" width="8.85546875" style="2056" bestFit="1" customWidth="1"/>
    <col min="15116" max="15116" width="6.28515625" style="2056" bestFit="1" customWidth="1"/>
    <col min="15117" max="15117" width="5.28515625" style="2056" bestFit="1" customWidth="1"/>
    <col min="15118" max="15119" width="11.7109375" style="2056" customWidth="1"/>
    <col min="15120" max="15353" width="9.140625" style="2056"/>
    <col min="15354" max="15354" width="12.85546875" style="2056" customWidth="1"/>
    <col min="15355" max="15366" width="7" style="2056" customWidth="1"/>
    <col min="15367" max="15367" width="8.85546875" style="2056" customWidth="1"/>
    <col min="15368" max="15368" width="4.140625" style="2056" customWidth="1"/>
    <col min="15369" max="15369" width="8.5703125" style="2056" bestFit="1" customWidth="1"/>
    <col min="15370" max="15370" width="8.42578125" style="2056" bestFit="1" customWidth="1"/>
    <col min="15371" max="15371" width="8.85546875" style="2056" bestFit="1" customWidth="1"/>
    <col min="15372" max="15372" width="6.28515625" style="2056" bestFit="1" customWidth="1"/>
    <col min="15373" max="15373" width="5.28515625" style="2056" bestFit="1" customWidth="1"/>
    <col min="15374" max="15375" width="11.7109375" style="2056" customWidth="1"/>
    <col min="15376" max="15609" width="9.140625" style="2056"/>
    <col min="15610" max="15610" width="12.85546875" style="2056" customWidth="1"/>
    <col min="15611" max="15622" width="7" style="2056" customWidth="1"/>
    <col min="15623" max="15623" width="8.85546875" style="2056" customWidth="1"/>
    <col min="15624" max="15624" width="4.140625" style="2056" customWidth="1"/>
    <col min="15625" max="15625" width="8.5703125" style="2056" bestFit="1" customWidth="1"/>
    <col min="15626" max="15626" width="8.42578125" style="2056" bestFit="1" customWidth="1"/>
    <col min="15627" max="15627" width="8.85546875" style="2056" bestFit="1" customWidth="1"/>
    <col min="15628" max="15628" width="6.28515625" style="2056" bestFit="1" customWidth="1"/>
    <col min="15629" max="15629" width="5.28515625" style="2056" bestFit="1" customWidth="1"/>
    <col min="15630" max="15631" width="11.7109375" style="2056" customWidth="1"/>
    <col min="15632" max="15865" width="9.140625" style="2056"/>
    <col min="15866" max="15866" width="12.85546875" style="2056" customWidth="1"/>
    <col min="15867" max="15878" width="7" style="2056" customWidth="1"/>
    <col min="15879" max="15879" width="8.85546875" style="2056" customWidth="1"/>
    <col min="15880" max="15880" width="4.140625" style="2056" customWidth="1"/>
    <col min="15881" max="15881" width="8.5703125" style="2056" bestFit="1" customWidth="1"/>
    <col min="15882" max="15882" width="8.42578125" style="2056" bestFit="1" customWidth="1"/>
    <col min="15883" max="15883" width="8.85546875" style="2056" bestFit="1" customWidth="1"/>
    <col min="15884" max="15884" width="6.28515625" style="2056" bestFit="1" customWidth="1"/>
    <col min="15885" max="15885" width="5.28515625" style="2056" bestFit="1" customWidth="1"/>
    <col min="15886" max="15887" width="11.7109375" style="2056" customWidth="1"/>
    <col min="15888" max="16121" width="9.140625" style="2056"/>
    <col min="16122" max="16122" width="12.85546875" style="2056" customWidth="1"/>
    <col min="16123" max="16134" width="7" style="2056" customWidth="1"/>
    <col min="16135" max="16135" width="8.85546875" style="2056" customWidth="1"/>
    <col min="16136" max="16136" width="4.140625" style="2056" customWidth="1"/>
    <col min="16137" max="16137" width="8.5703125" style="2056" bestFit="1" customWidth="1"/>
    <col min="16138" max="16138" width="8.42578125" style="2056" bestFit="1" customWidth="1"/>
    <col min="16139" max="16139" width="8.85546875" style="2056" bestFit="1" customWidth="1"/>
    <col min="16140" max="16140" width="6.28515625" style="2056" bestFit="1" customWidth="1"/>
    <col min="16141" max="16141" width="5.28515625" style="2056" bestFit="1" customWidth="1"/>
    <col min="16142" max="16143" width="11.7109375" style="2056" customWidth="1"/>
    <col min="16144" max="16384" width="9.140625" style="2056"/>
  </cols>
  <sheetData>
    <row r="1" spans="2:29" s="2034" customFormat="1" ht="30" customHeight="1" x14ac:dyDescent="0.2">
      <c r="B1" s="3055" t="s">
        <v>2279</v>
      </c>
      <c r="C1" s="3055"/>
      <c r="D1" s="3055"/>
      <c r="E1" s="3055"/>
      <c r="F1" s="3055"/>
      <c r="G1" s="3055"/>
      <c r="H1" s="3055"/>
      <c r="I1" s="3055"/>
      <c r="J1" s="3055"/>
      <c r="K1" s="3055"/>
      <c r="L1" s="3055"/>
      <c r="M1" s="3055"/>
      <c r="N1" s="3055"/>
      <c r="O1" s="2033"/>
      <c r="P1" s="2033"/>
      <c r="Q1" s="2033"/>
      <c r="R1" s="2033"/>
      <c r="S1" s="2033"/>
      <c r="T1" s="2033"/>
      <c r="U1" s="2033"/>
      <c r="V1" s="2033"/>
      <c r="W1" s="2033"/>
    </row>
    <row r="2" spans="2:29" s="2034" customFormat="1" ht="30" customHeight="1" x14ac:dyDescent="0.2">
      <c r="B2" s="3055" t="s">
        <v>2280</v>
      </c>
      <c r="C2" s="3055"/>
      <c r="D2" s="3055"/>
      <c r="E2" s="3055"/>
      <c r="F2" s="3055"/>
      <c r="G2" s="3055"/>
      <c r="H2" s="3055"/>
      <c r="I2" s="3055"/>
      <c r="J2" s="3055"/>
      <c r="K2" s="3055"/>
      <c r="L2" s="3055"/>
      <c r="M2" s="3055"/>
      <c r="N2" s="3055"/>
      <c r="O2" s="2033"/>
      <c r="P2" s="2158" t="s">
        <v>2377</v>
      </c>
      <c r="Q2" s="2033"/>
      <c r="R2" s="2033"/>
      <c r="S2" s="2033"/>
      <c r="T2" s="2033"/>
      <c r="U2" s="2033"/>
      <c r="V2" s="2033"/>
      <c r="W2" s="2033"/>
    </row>
    <row r="3" spans="2:29" s="2039" customFormat="1" ht="12" customHeight="1" x14ac:dyDescent="0.2">
      <c r="B3" s="2035" t="s">
        <v>175</v>
      </c>
      <c r="C3" s="2035"/>
      <c r="D3" s="2035"/>
      <c r="E3" s="2035"/>
      <c r="F3" s="2035"/>
      <c r="G3" s="2035"/>
      <c r="H3" s="2035"/>
      <c r="I3" s="2035"/>
      <c r="J3" s="2035"/>
      <c r="K3" s="2035"/>
      <c r="L3" s="2035"/>
      <c r="M3" s="2035"/>
      <c r="N3" s="2036" t="s">
        <v>176</v>
      </c>
      <c r="O3" s="2037"/>
      <c r="Q3" s="2038"/>
      <c r="R3" s="2038"/>
      <c r="S3" s="2038"/>
      <c r="U3" s="2037"/>
    </row>
    <row r="4" spans="2:29" s="2041" customFormat="1" ht="27" customHeight="1" x14ac:dyDescent="0.2">
      <c r="B4" s="3053"/>
      <c r="C4" s="2184" t="s">
        <v>2281</v>
      </c>
      <c r="D4" s="2184"/>
      <c r="E4" s="2184"/>
      <c r="F4" s="2184"/>
      <c r="G4" s="2184" t="s">
        <v>2259</v>
      </c>
      <c r="H4" s="2184"/>
      <c r="I4" s="2184"/>
      <c r="J4" s="2184"/>
      <c r="K4" s="2184" t="s">
        <v>2260</v>
      </c>
      <c r="L4" s="2184"/>
      <c r="M4" s="2184"/>
      <c r="N4" s="2178"/>
      <c r="O4" s="2058"/>
    </row>
    <row r="5" spans="2:29" s="2041" customFormat="1" ht="18" customHeight="1" x14ac:dyDescent="0.2">
      <c r="B5" s="3053"/>
      <c r="C5" s="2875" t="s">
        <v>177</v>
      </c>
      <c r="D5" s="2184" t="s">
        <v>2282</v>
      </c>
      <c r="E5" s="2184"/>
      <c r="F5" s="2184"/>
      <c r="G5" s="2883" t="s">
        <v>177</v>
      </c>
      <c r="H5" s="2178" t="s">
        <v>2282</v>
      </c>
      <c r="I5" s="2179"/>
      <c r="J5" s="2180"/>
      <c r="K5" s="2875" t="s">
        <v>177</v>
      </c>
      <c r="L5" s="2178" t="s">
        <v>2282</v>
      </c>
      <c r="M5" s="2179"/>
      <c r="N5" s="2179"/>
      <c r="O5" s="2058"/>
    </row>
    <row r="6" spans="2:29" s="2041" customFormat="1" ht="27" customHeight="1" x14ac:dyDescent="0.2">
      <c r="B6" s="3053"/>
      <c r="C6" s="2877"/>
      <c r="D6" s="7" t="s">
        <v>2283</v>
      </c>
      <c r="E6" s="7" t="s">
        <v>2284</v>
      </c>
      <c r="F6" s="7" t="s">
        <v>392</v>
      </c>
      <c r="G6" s="2885"/>
      <c r="H6" s="7" t="s">
        <v>2283</v>
      </c>
      <c r="I6" s="7" t="s">
        <v>2284</v>
      </c>
      <c r="J6" s="7" t="s">
        <v>392</v>
      </c>
      <c r="K6" s="2877"/>
      <c r="L6" s="1402" t="s">
        <v>2283</v>
      </c>
      <c r="M6" s="1402" t="s">
        <v>2284</v>
      </c>
      <c r="N6" s="1402" t="s">
        <v>392</v>
      </c>
      <c r="O6" s="2058"/>
    </row>
    <row r="7" spans="2:29" s="2045" customFormat="1" ht="21" customHeight="1" x14ac:dyDescent="0.2">
      <c r="B7" s="2042" t="s">
        <v>17</v>
      </c>
      <c r="C7" s="2043">
        <v>66.8</v>
      </c>
      <c r="D7" s="2043">
        <v>64.400000000000006</v>
      </c>
      <c r="E7" s="2043">
        <v>75.099999999999994</v>
      </c>
      <c r="F7" s="2043">
        <v>84.3</v>
      </c>
      <c r="G7" s="2043">
        <v>23.2</v>
      </c>
      <c r="H7" s="2043">
        <v>18.7</v>
      </c>
      <c r="I7" s="2043">
        <v>36.4</v>
      </c>
      <c r="J7" s="2043">
        <v>48.2</v>
      </c>
      <c r="K7" s="2043">
        <v>16</v>
      </c>
      <c r="L7" s="2043">
        <v>12.3</v>
      </c>
      <c r="M7" s="2043">
        <v>24.8</v>
      </c>
      <c r="N7" s="2043">
        <v>49.2</v>
      </c>
      <c r="O7" s="2059"/>
      <c r="P7" s="2044"/>
      <c r="Q7" s="2044"/>
      <c r="R7" s="2044"/>
      <c r="S7" s="2044"/>
      <c r="T7" s="2044"/>
      <c r="U7" s="2044"/>
      <c r="V7" s="2044"/>
      <c r="W7" s="2044"/>
      <c r="X7" s="2044"/>
      <c r="Y7" s="2044"/>
      <c r="Z7" s="2044"/>
      <c r="AA7" s="2044"/>
      <c r="AB7" s="2044"/>
      <c r="AC7" s="2044"/>
    </row>
    <row r="8" spans="2:29" s="2045" customFormat="1" ht="21" customHeight="1" x14ac:dyDescent="0.2">
      <c r="B8" s="2046" t="s">
        <v>186</v>
      </c>
      <c r="C8" s="2043">
        <v>66.8</v>
      </c>
      <c r="D8" s="2043">
        <v>64.400000000000006</v>
      </c>
      <c r="E8" s="2043">
        <v>75.3</v>
      </c>
      <c r="F8" s="2043">
        <v>84.9</v>
      </c>
      <c r="G8" s="2043">
        <v>22.9</v>
      </c>
      <c r="H8" s="2043">
        <v>18.2</v>
      </c>
      <c r="I8" s="2043">
        <v>36.6</v>
      </c>
      <c r="J8" s="2043">
        <v>48.3</v>
      </c>
      <c r="K8" s="2043">
        <v>16.2</v>
      </c>
      <c r="L8" s="2043">
        <v>12.5</v>
      </c>
      <c r="M8" s="2043">
        <v>25.1</v>
      </c>
      <c r="N8" s="2043">
        <v>48.8</v>
      </c>
      <c r="O8" s="2059"/>
      <c r="P8" s="2044"/>
      <c r="Q8" s="2044"/>
      <c r="R8" s="2044"/>
      <c r="S8" s="2044"/>
      <c r="T8" s="2044"/>
      <c r="U8" s="2044"/>
      <c r="V8" s="2044"/>
      <c r="W8" s="2044"/>
      <c r="X8" s="2044"/>
      <c r="Y8" s="2044"/>
      <c r="Z8" s="2044"/>
      <c r="AA8" s="2044"/>
      <c r="AB8" s="2044"/>
      <c r="AC8" s="2044"/>
    </row>
    <row r="9" spans="2:29" s="2050" customFormat="1" ht="21" customHeight="1" x14ac:dyDescent="0.2">
      <c r="B9" s="2047" t="s">
        <v>1014</v>
      </c>
      <c r="C9" s="2048">
        <v>63.2</v>
      </c>
      <c r="D9" s="2048">
        <v>60.8</v>
      </c>
      <c r="E9" s="2048">
        <v>71.7</v>
      </c>
      <c r="F9" s="2048">
        <v>91</v>
      </c>
      <c r="G9" s="2048">
        <v>24.5</v>
      </c>
      <c r="H9" s="2048">
        <v>18.899999999999999</v>
      </c>
      <c r="I9" s="2048">
        <v>42.9</v>
      </c>
      <c r="J9" s="2048">
        <v>57.1</v>
      </c>
      <c r="K9" s="2048">
        <v>13.8</v>
      </c>
      <c r="L9" s="2048">
        <v>11.4</v>
      </c>
      <c r="M9" s="2048">
        <v>19.2</v>
      </c>
      <c r="N9" s="2048">
        <v>45.2</v>
      </c>
      <c r="O9" s="2065"/>
      <c r="P9" s="2044"/>
      <c r="Q9" s="2044"/>
      <c r="R9" s="2044"/>
      <c r="S9" s="2044"/>
      <c r="T9" s="2044"/>
      <c r="U9" s="2044"/>
      <c r="V9" s="2044"/>
      <c r="W9" s="2044"/>
      <c r="X9" s="2044"/>
      <c r="Y9" s="2044"/>
      <c r="Z9" s="2044"/>
      <c r="AA9" s="2044"/>
      <c r="AB9" s="2044"/>
      <c r="AC9" s="2044"/>
    </row>
    <row r="10" spans="2:29" s="2050" customFormat="1" ht="21" customHeight="1" x14ac:dyDescent="0.2">
      <c r="B10" s="2047" t="s">
        <v>1015</v>
      </c>
      <c r="C10" s="2048">
        <v>70.7</v>
      </c>
      <c r="D10" s="2048">
        <v>68.2</v>
      </c>
      <c r="E10" s="2048">
        <v>79</v>
      </c>
      <c r="F10" s="2048">
        <v>88.6</v>
      </c>
      <c r="G10" s="2048">
        <v>28.9</v>
      </c>
      <c r="H10" s="2048">
        <v>23.1</v>
      </c>
      <c r="I10" s="2048">
        <v>45.8</v>
      </c>
      <c r="J10" s="2048">
        <v>60.7</v>
      </c>
      <c r="K10" s="2048">
        <v>18.3</v>
      </c>
      <c r="L10" s="2048">
        <v>12.3</v>
      </c>
      <c r="M10" s="2048">
        <v>34.5</v>
      </c>
      <c r="N10" s="2048">
        <v>58.4</v>
      </c>
      <c r="O10" s="2065"/>
      <c r="P10" s="2044"/>
      <c r="Q10" s="2044"/>
      <c r="R10" s="2044"/>
      <c r="S10" s="2044"/>
      <c r="T10" s="2044"/>
      <c r="U10" s="2044"/>
      <c r="V10" s="2044"/>
      <c r="W10" s="2044"/>
      <c r="X10" s="2044"/>
      <c r="Y10" s="2044"/>
      <c r="Z10" s="2044"/>
      <c r="AA10" s="2044"/>
      <c r="AB10" s="2044"/>
      <c r="AC10" s="2044"/>
    </row>
    <row r="11" spans="2:29" s="2050" customFormat="1" ht="21" customHeight="1" x14ac:dyDescent="0.2">
      <c r="B11" s="2047" t="s">
        <v>1174</v>
      </c>
      <c r="C11" s="2048">
        <v>71.400000000000006</v>
      </c>
      <c r="D11" s="2048">
        <v>69</v>
      </c>
      <c r="E11" s="2048">
        <v>78.599999999999994</v>
      </c>
      <c r="F11" s="2048">
        <v>81.400000000000006</v>
      </c>
      <c r="G11" s="2048">
        <v>14.1</v>
      </c>
      <c r="H11" s="2048">
        <v>10.9</v>
      </c>
      <c r="I11" s="2048">
        <v>19.7</v>
      </c>
      <c r="J11" s="2048">
        <v>34.6</v>
      </c>
      <c r="K11" s="2048">
        <v>18.899999999999999</v>
      </c>
      <c r="L11" s="2048">
        <v>14.5</v>
      </c>
      <c r="M11" s="2048">
        <v>26.8</v>
      </c>
      <c r="N11" s="2048">
        <v>47.3</v>
      </c>
      <c r="O11" s="2065"/>
      <c r="P11" s="2044"/>
      <c r="Q11" s="2044"/>
      <c r="R11" s="2044"/>
      <c r="S11" s="2044"/>
      <c r="T11" s="2044"/>
      <c r="U11" s="2044"/>
      <c r="V11" s="2044"/>
      <c r="W11" s="2044"/>
      <c r="X11" s="2044"/>
      <c r="Y11" s="2044"/>
      <c r="Z11" s="2044"/>
      <c r="AA11" s="2044"/>
      <c r="AB11" s="2044"/>
      <c r="AC11" s="2044"/>
    </row>
    <row r="12" spans="2:29" s="2050" customFormat="1" ht="21" customHeight="1" x14ac:dyDescent="0.2">
      <c r="B12" s="2047" t="s">
        <v>1017</v>
      </c>
      <c r="C12" s="2048">
        <v>61.8</v>
      </c>
      <c r="D12" s="2048">
        <v>59.2</v>
      </c>
      <c r="E12" s="2048">
        <v>77</v>
      </c>
      <c r="F12" s="2048">
        <v>52.6</v>
      </c>
      <c r="G12" s="2048">
        <v>23.7</v>
      </c>
      <c r="H12" s="2048">
        <v>22.8</v>
      </c>
      <c r="I12" s="2048">
        <v>24.1</v>
      </c>
      <c r="J12" s="2048">
        <v>60</v>
      </c>
      <c r="K12" s="2048">
        <v>16.7</v>
      </c>
      <c r="L12" s="2048">
        <v>15</v>
      </c>
      <c r="M12" s="2048">
        <v>19.3</v>
      </c>
      <c r="N12" s="2048">
        <v>60</v>
      </c>
      <c r="P12" s="2044"/>
      <c r="Q12" s="2044"/>
      <c r="R12" s="2044"/>
      <c r="S12" s="2044"/>
      <c r="T12" s="2044"/>
      <c r="U12" s="2044"/>
      <c r="V12" s="2044"/>
      <c r="W12" s="2044"/>
      <c r="X12" s="2044"/>
      <c r="Y12" s="2044"/>
      <c r="Z12" s="2044"/>
      <c r="AA12" s="2044"/>
      <c r="AB12" s="2044"/>
      <c r="AC12" s="2044"/>
    </row>
    <row r="13" spans="2:29" s="2050" customFormat="1" ht="21" customHeight="1" x14ac:dyDescent="0.2">
      <c r="B13" s="2047" t="s">
        <v>1018</v>
      </c>
      <c r="C13" s="2048">
        <v>68</v>
      </c>
      <c r="D13" s="2048">
        <v>68.2</v>
      </c>
      <c r="E13" s="2048">
        <v>64.099999999999994</v>
      </c>
      <c r="F13" s="2048">
        <v>75</v>
      </c>
      <c r="G13" s="2048">
        <v>19.2</v>
      </c>
      <c r="H13" s="2048">
        <v>19.600000000000001</v>
      </c>
      <c r="I13" s="2048">
        <v>15.3</v>
      </c>
      <c r="J13" s="2048">
        <v>16.7</v>
      </c>
      <c r="K13" s="2048">
        <v>12</v>
      </c>
      <c r="L13" s="2048">
        <v>10.5</v>
      </c>
      <c r="M13" s="2048">
        <v>27.1</v>
      </c>
      <c r="N13" s="2048">
        <v>16.7</v>
      </c>
      <c r="P13" s="2044"/>
      <c r="Q13" s="2044"/>
      <c r="R13" s="2044"/>
      <c r="S13" s="2044"/>
      <c r="T13" s="2044"/>
      <c r="U13" s="2044"/>
      <c r="V13" s="2044"/>
      <c r="W13" s="2044"/>
      <c r="X13" s="2044"/>
      <c r="Y13" s="2044"/>
      <c r="Z13" s="2044"/>
      <c r="AA13" s="2044"/>
      <c r="AB13" s="2044"/>
      <c r="AC13" s="2044"/>
    </row>
    <row r="14" spans="2:29" s="2052" customFormat="1" ht="21" customHeight="1" x14ac:dyDescent="0.2">
      <c r="B14" s="2046" t="s">
        <v>1145</v>
      </c>
      <c r="C14" s="2043">
        <v>72.7</v>
      </c>
      <c r="D14" s="2043">
        <v>72.599999999999994</v>
      </c>
      <c r="E14" s="2043">
        <v>72.599999999999994</v>
      </c>
      <c r="F14" s="2043">
        <v>75</v>
      </c>
      <c r="G14" s="2043">
        <v>39.4</v>
      </c>
      <c r="H14" s="2043">
        <v>42.7</v>
      </c>
      <c r="I14" s="2043">
        <v>21.6</v>
      </c>
      <c r="J14" s="2043">
        <v>44.4</v>
      </c>
      <c r="K14" s="2043">
        <v>6.5</v>
      </c>
      <c r="L14" s="2043">
        <v>3.9</v>
      </c>
      <c r="M14" s="2043">
        <v>6.4</v>
      </c>
      <c r="N14" s="2043">
        <v>55.6</v>
      </c>
      <c r="P14" s="2044"/>
      <c r="Q14" s="2044"/>
      <c r="R14" s="2044"/>
      <c r="S14" s="2044"/>
      <c r="T14" s="2044"/>
      <c r="U14" s="2044"/>
      <c r="V14" s="2044"/>
      <c r="W14" s="2044"/>
      <c r="X14" s="2044"/>
      <c r="Y14" s="2044"/>
      <c r="Z14" s="2044"/>
      <c r="AA14" s="2044"/>
      <c r="AB14" s="2044"/>
      <c r="AC14" s="2044"/>
    </row>
    <row r="15" spans="2:29" s="2052" customFormat="1" ht="21" customHeight="1" x14ac:dyDescent="0.2">
      <c r="B15" s="2046" t="s">
        <v>481</v>
      </c>
      <c r="C15" s="2043">
        <v>61.7</v>
      </c>
      <c r="D15" s="2043">
        <v>62.1</v>
      </c>
      <c r="E15" s="2043">
        <v>61.1</v>
      </c>
      <c r="F15" s="2043">
        <v>50</v>
      </c>
      <c r="G15" s="2043">
        <v>29.4</v>
      </c>
      <c r="H15" s="2043">
        <v>28.4</v>
      </c>
      <c r="I15" s="2043">
        <v>36.4</v>
      </c>
      <c r="J15" s="2043">
        <v>33.299999999999997</v>
      </c>
      <c r="K15" s="2043">
        <v>9</v>
      </c>
      <c r="L15" s="2043">
        <v>4</v>
      </c>
      <c r="M15" s="2043">
        <v>30.3</v>
      </c>
      <c r="N15" s="2043">
        <v>100</v>
      </c>
      <c r="P15" s="2044"/>
      <c r="Q15" s="2044"/>
      <c r="R15" s="2044"/>
      <c r="S15" s="2044"/>
      <c r="T15" s="2044"/>
      <c r="U15" s="2044"/>
      <c r="V15" s="2044"/>
      <c r="W15" s="2044"/>
      <c r="X15" s="2044"/>
      <c r="Y15" s="2044"/>
      <c r="Z15" s="2044"/>
      <c r="AA15" s="2044"/>
      <c r="AB15" s="2044"/>
      <c r="AC15" s="2044"/>
    </row>
    <row r="16" spans="2:29" s="2041" customFormat="1" ht="27" customHeight="1" x14ac:dyDescent="0.2">
      <c r="B16" s="3053"/>
      <c r="C16" s="2184" t="s">
        <v>2285</v>
      </c>
      <c r="D16" s="2184"/>
      <c r="E16" s="2184"/>
      <c r="F16" s="2184"/>
      <c r="G16" s="2184" t="s">
        <v>2263</v>
      </c>
      <c r="H16" s="2184"/>
      <c r="I16" s="2184"/>
      <c r="J16" s="2184"/>
      <c r="K16" s="2184" t="s">
        <v>2264</v>
      </c>
      <c r="L16" s="2184"/>
      <c r="M16" s="2184"/>
      <c r="N16" s="2178"/>
      <c r="O16" s="2058"/>
    </row>
    <row r="17" spans="2:15" s="2041" customFormat="1" ht="18" customHeight="1" x14ac:dyDescent="0.2">
      <c r="B17" s="3053"/>
      <c r="C17" s="2184" t="s">
        <v>177</v>
      </c>
      <c r="D17" s="2184" t="s">
        <v>2286</v>
      </c>
      <c r="E17" s="2184"/>
      <c r="F17" s="2184"/>
      <c r="G17" s="2184" t="s">
        <v>177</v>
      </c>
      <c r="H17" s="2184" t="s">
        <v>2286</v>
      </c>
      <c r="I17" s="2184"/>
      <c r="J17" s="2184"/>
      <c r="K17" s="2184" t="s">
        <v>177</v>
      </c>
      <c r="L17" s="2184" t="s">
        <v>2286</v>
      </c>
      <c r="M17" s="2184"/>
      <c r="N17" s="2178"/>
      <c r="O17" s="2058"/>
    </row>
    <row r="18" spans="2:15" s="2041" customFormat="1" ht="27" customHeight="1" x14ac:dyDescent="0.2">
      <c r="B18" s="3053"/>
      <c r="C18" s="2184"/>
      <c r="D18" s="7" t="s">
        <v>2283</v>
      </c>
      <c r="E18" s="7" t="s">
        <v>2284</v>
      </c>
      <c r="F18" s="7" t="s">
        <v>2287</v>
      </c>
      <c r="G18" s="2184"/>
      <c r="H18" s="7" t="s">
        <v>2283</v>
      </c>
      <c r="I18" s="7" t="s">
        <v>2284</v>
      </c>
      <c r="J18" s="7" t="s">
        <v>2287</v>
      </c>
      <c r="K18" s="2184"/>
      <c r="L18" s="7" t="s">
        <v>2283</v>
      </c>
      <c r="M18" s="7" t="s">
        <v>2284</v>
      </c>
      <c r="N18" s="1402" t="s">
        <v>2287</v>
      </c>
      <c r="O18" s="2058"/>
    </row>
    <row r="19" spans="2:15" s="2041" customFormat="1" ht="5.25" customHeight="1" x14ac:dyDescent="0.2">
      <c r="B19" s="2054"/>
      <c r="C19" s="79"/>
      <c r="D19" s="79"/>
      <c r="E19" s="79"/>
      <c r="F19" s="79"/>
      <c r="G19" s="79"/>
      <c r="H19" s="79"/>
      <c r="I19" s="79"/>
      <c r="J19" s="79"/>
      <c r="K19" s="40"/>
      <c r="L19" s="40"/>
      <c r="M19" s="40"/>
      <c r="N19" s="40"/>
      <c r="O19" s="2058"/>
    </row>
    <row r="20" spans="2:15" s="638" customFormat="1" ht="12" customHeight="1" x14ac:dyDescent="0.15">
      <c r="B20" s="3054" t="s">
        <v>200</v>
      </c>
      <c r="C20" s="3054"/>
      <c r="D20" s="3054"/>
      <c r="E20" s="3054"/>
      <c r="F20" s="3054"/>
      <c r="G20" s="3054"/>
      <c r="H20" s="3054"/>
      <c r="I20" s="3054"/>
      <c r="J20" s="3054"/>
      <c r="K20" s="3054"/>
      <c r="L20" s="3054"/>
      <c r="M20" s="3054"/>
      <c r="N20" s="3054"/>
    </row>
    <row r="21" spans="2:15" s="2055" customFormat="1" ht="20.25" customHeight="1" x14ac:dyDescent="0.15">
      <c r="B21" s="3054" t="s">
        <v>2267</v>
      </c>
      <c r="C21" s="3054"/>
      <c r="D21" s="3054"/>
      <c r="E21" s="3054"/>
      <c r="F21" s="3054"/>
      <c r="G21" s="3054"/>
      <c r="H21" s="3054"/>
      <c r="I21" s="3054"/>
      <c r="J21" s="3054"/>
      <c r="K21" s="3054"/>
      <c r="L21" s="3054"/>
      <c r="M21" s="3054"/>
      <c r="N21" s="3054"/>
    </row>
    <row r="22" spans="2:15" s="2055" customFormat="1" ht="20.25" customHeight="1" x14ac:dyDescent="0.15">
      <c r="B22" s="3054" t="s">
        <v>2268</v>
      </c>
      <c r="C22" s="3054"/>
      <c r="D22" s="3054"/>
      <c r="E22" s="3054"/>
      <c r="F22" s="3054"/>
      <c r="G22" s="3054"/>
      <c r="H22" s="3054"/>
      <c r="I22" s="3054"/>
      <c r="J22" s="3054"/>
      <c r="K22" s="3054"/>
      <c r="L22" s="3054"/>
      <c r="M22" s="3054"/>
      <c r="N22" s="3054"/>
    </row>
    <row r="23" spans="2:15" s="2055" customFormat="1" ht="31.5" customHeight="1" x14ac:dyDescent="0.15">
      <c r="B23" s="3054" t="s">
        <v>2288</v>
      </c>
      <c r="C23" s="3054"/>
      <c r="D23" s="3054"/>
      <c r="E23" s="3054"/>
      <c r="F23" s="3054"/>
      <c r="G23" s="3054"/>
      <c r="H23" s="3054"/>
      <c r="I23" s="3054"/>
      <c r="J23" s="3054"/>
      <c r="K23" s="3054"/>
      <c r="L23" s="3054"/>
      <c r="M23" s="3054"/>
      <c r="N23" s="3054"/>
    </row>
    <row r="24" spans="2:15" s="2055" customFormat="1" ht="31.5" customHeight="1" x14ac:dyDescent="0.15">
      <c r="B24" s="3054" t="s">
        <v>2289</v>
      </c>
      <c r="C24" s="3054"/>
      <c r="D24" s="3054"/>
      <c r="E24" s="3054"/>
      <c r="F24" s="3054"/>
      <c r="G24" s="3054"/>
      <c r="H24" s="3054"/>
      <c r="I24" s="3054"/>
      <c r="J24" s="3054"/>
      <c r="K24" s="3054"/>
      <c r="L24" s="3054"/>
      <c r="M24" s="3054"/>
      <c r="N24" s="3054"/>
    </row>
  </sheetData>
  <mergeCells count="27">
    <mergeCell ref="B1:N1"/>
    <mergeCell ref="B2:N2"/>
    <mergeCell ref="B4:B6"/>
    <mergeCell ref="C4:F4"/>
    <mergeCell ref="G4:J4"/>
    <mergeCell ref="K4:N4"/>
    <mergeCell ref="C5:C6"/>
    <mergeCell ref="D5:F5"/>
    <mergeCell ref="G5:G6"/>
    <mergeCell ref="H5:J5"/>
    <mergeCell ref="K5:K6"/>
    <mergeCell ref="L5:N5"/>
    <mergeCell ref="B24:N24"/>
    <mergeCell ref="K17:K18"/>
    <mergeCell ref="L17:N17"/>
    <mergeCell ref="B20:N20"/>
    <mergeCell ref="B21:N21"/>
    <mergeCell ref="B22:N22"/>
    <mergeCell ref="B23:N23"/>
    <mergeCell ref="B16:B18"/>
    <mergeCell ref="C16:F16"/>
    <mergeCell ref="G16:J16"/>
    <mergeCell ref="K16:N16"/>
    <mergeCell ref="C17:C18"/>
    <mergeCell ref="D17:F17"/>
    <mergeCell ref="G17:G18"/>
    <mergeCell ref="H17:J17"/>
  </mergeCells>
  <hyperlinks>
    <hyperlink ref="P2" location="Indice!A1" display="(Voltar ao Índice)"/>
  </hyperlinks>
  <printOptions horizontalCentered="1"/>
  <pageMargins left="0.27559055118110237" right="0.27559055118110237" top="0.6692913385826772" bottom="0.27559055118110237" header="0" footer="0"/>
  <pageSetup paperSize="9" scale="99" orientation="portrait" r:id="rId1"/>
  <ignoredErrors>
    <ignoredError sqref="D5:N6 D17:N18" twoDigitTextYea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7"/>
  <sheetViews>
    <sheetView showGridLines="0" workbookViewId="0">
      <selection activeCell="B2" sqref="B2:H2"/>
    </sheetView>
  </sheetViews>
  <sheetFormatPr defaultColWidth="7.85546875" defaultRowHeight="11.25" x14ac:dyDescent="0.2"/>
  <cols>
    <col min="1" max="1" width="6.7109375" style="190" customWidth="1"/>
    <col min="2" max="2" width="16.7109375" style="190" customWidth="1"/>
    <col min="3" max="4" width="13.42578125" style="201" customWidth="1"/>
    <col min="5" max="5" width="13.7109375" style="201" customWidth="1"/>
    <col min="6" max="8" width="13.42578125" style="201" customWidth="1"/>
    <col min="9" max="9" width="6.7109375" style="190" customWidth="1"/>
    <col min="10" max="10" width="15.5703125" style="190" bestFit="1" customWidth="1"/>
    <col min="11" max="16384" width="7.85546875" style="190"/>
  </cols>
  <sheetData>
    <row r="1" spans="2:17" s="166" customFormat="1" ht="30" customHeight="1" x14ac:dyDescent="0.2">
      <c r="B1" s="2235" t="s">
        <v>268</v>
      </c>
      <c r="C1" s="2235"/>
      <c r="D1" s="2235"/>
      <c r="E1" s="2235"/>
      <c r="F1" s="2235"/>
      <c r="G1" s="2235"/>
      <c r="H1" s="2235"/>
      <c r="I1" s="165"/>
    </row>
    <row r="2" spans="2:17" s="166" customFormat="1" ht="30" customHeight="1" x14ac:dyDescent="0.2">
      <c r="B2" s="2235" t="s">
        <v>269</v>
      </c>
      <c r="C2" s="2235"/>
      <c r="D2" s="2235"/>
      <c r="E2" s="2235"/>
      <c r="F2" s="2235"/>
      <c r="G2" s="2235"/>
      <c r="H2" s="2235"/>
      <c r="I2" s="165"/>
      <c r="J2" s="2158" t="s">
        <v>2377</v>
      </c>
    </row>
    <row r="3" spans="2:17" s="166" customFormat="1" ht="12" customHeight="1" x14ac:dyDescent="0.2">
      <c r="B3" s="165"/>
      <c r="C3" s="165"/>
      <c r="D3" s="165"/>
      <c r="E3" s="165"/>
      <c r="F3" s="165"/>
      <c r="G3" s="165"/>
      <c r="H3" s="165"/>
      <c r="I3" s="165"/>
    </row>
    <row r="4" spans="2:17" s="174" customFormat="1" ht="73.5" customHeight="1" x14ac:dyDescent="0.2">
      <c r="B4" s="2246"/>
      <c r="C4" s="212" t="s">
        <v>270</v>
      </c>
      <c r="D4" s="212" t="s">
        <v>271</v>
      </c>
      <c r="E4" s="170" t="s">
        <v>272</v>
      </c>
      <c r="F4" s="170" t="s">
        <v>273</v>
      </c>
      <c r="G4" s="167" t="s">
        <v>274</v>
      </c>
      <c r="H4" s="213" t="s">
        <v>275</v>
      </c>
      <c r="I4" s="173"/>
    </row>
    <row r="5" spans="2:17" s="174" customFormat="1" ht="18" customHeight="1" x14ac:dyDescent="0.2">
      <c r="B5" s="2246"/>
      <c r="C5" s="214" t="s">
        <v>276</v>
      </c>
      <c r="D5" s="2247" t="s">
        <v>13</v>
      </c>
      <c r="E5" s="2248"/>
      <c r="F5" s="2247" t="s">
        <v>242</v>
      </c>
      <c r="G5" s="2248"/>
      <c r="H5" s="215" t="s">
        <v>14</v>
      </c>
      <c r="I5" s="216"/>
    </row>
    <row r="6" spans="2:17" s="179" customFormat="1" ht="21" customHeight="1" x14ac:dyDescent="0.2">
      <c r="B6" s="179" t="s">
        <v>17</v>
      </c>
      <c r="C6" s="180">
        <v>13.6</v>
      </c>
      <c r="D6" s="180">
        <v>96.1</v>
      </c>
      <c r="E6" s="180">
        <v>97</v>
      </c>
      <c r="F6" s="180">
        <v>3</v>
      </c>
      <c r="G6" s="180">
        <v>41.6</v>
      </c>
      <c r="H6" s="180">
        <v>269.60000000000002</v>
      </c>
      <c r="J6" s="180"/>
      <c r="K6" s="180"/>
      <c r="L6" s="180"/>
      <c r="M6" s="180"/>
      <c r="N6" s="180"/>
      <c r="O6" s="180"/>
      <c r="P6" s="180"/>
      <c r="Q6" s="180"/>
    </row>
    <row r="7" spans="2:17" s="179" customFormat="1" ht="21" customHeight="1" x14ac:dyDescent="0.2">
      <c r="B7" s="183" t="s">
        <v>18</v>
      </c>
      <c r="C7" s="184">
        <v>13.4</v>
      </c>
      <c r="D7" s="184">
        <v>96</v>
      </c>
      <c r="E7" s="184">
        <v>97.1</v>
      </c>
      <c r="F7" s="184">
        <v>3</v>
      </c>
      <c r="G7" s="184">
        <v>42.1</v>
      </c>
      <c r="H7" s="184">
        <v>273.89999999999998</v>
      </c>
      <c r="I7" s="185"/>
      <c r="J7" s="180"/>
    </row>
    <row r="8" spans="2:17" ht="21" customHeight="1" x14ac:dyDescent="0.2">
      <c r="B8" s="186" t="s">
        <v>47</v>
      </c>
      <c r="C8" s="187">
        <v>33.299999999999997</v>
      </c>
      <c r="D8" s="187">
        <v>96.1</v>
      </c>
      <c r="E8" s="187">
        <v>96.1</v>
      </c>
      <c r="F8" s="187">
        <v>2.7</v>
      </c>
      <c r="G8" s="187">
        <v>33.4</v>
      </c>
      <c r="H8" s="187">
        <v>181.4</v>
      </c>
      <c r="I8" s="217"/>
      <c r="J8" s="180"/>
    </row>
    <row r="9" spans="2:17" ht="21" customHeight="1" x14ac:dyDescent="0.2">
      <c r="B9" s="191" t="s">
        <v>243</v>
      </c>
      <c r="C9" s="192">
        <v>11.9</v>
      </c>
      <c r="D9" s="192">
        <v>97.5</v>
      </c>
      <c r="E9" s="192">
        <v>97.5</v>
      </c>
      <c r="F9" s="192">
        <v>2.1</v>
      </c>
      <c r="G9" s="192">
        <v>29.8</v>
      </c>
      <c r="H9" s="192">
        <v>148</v>
      </c>
      <c r="I9" s="218"/>
      <c r="J9" s="180"/>
    </row>
    <row r="10" spans="2:17" ht="21" customHeight="1" x14ac:dyDescent="0.2">
      <c r="B10" s="191" t="s">
        <v>244</v>
      </c>
      <c r="C10" s="192">
        <v>51.2</v>
      </c>
      <c r="D10" s="192">
        <v>97.4</v>
      </c>
      <c r="E10" s="192">
        <v>97.7</v>
      </c>
      <c r="F10" s="192">
        <v>1.9</v>
      </c>
      <c r="G10" s="192">
        <v>18</v>
      </c>
      <c r="H10" s="192">
        <v>89.3</v>
      </c>
      <c r="I10" s="219"/>
      <c r="J10" s="180"/>
    </row>
    <row r="11" spans="2:17" ht="21" customHeight="1" x14ac:dyDescent="0.2">
      <c r="B11" s="191" t="s">
        <v>245</v>
      </c>
      <c r="C11" s="192">
        <v>175</v>
      </c>
      <c r="D11" s="192">
        <v>95</v>
      </c>
      <c r="E11" s="192">
        <v>96.1</v>
      </c>
      <c r="F11" s="192">
        <v>3.3</v>
      </c>
      <c r="G11" s="192">
        <v>48.5</v>
      </c>
      <c r="H11" s="192">
        <v>230.8</v>
      </c>
      <c r="I11" s="219"/>
      <c r="J11" s="180"/>
    </row>
    <row r="12" spans="2:17" ht="21" customHeight="1" x14ac:dyDescent="0.2">
      <c r="B12" s="191" t="s">
        <v>246</v>
      </c>
      <c r="C12" s="192">
        <v>21.2</v>
      </c>
      <c r="D12" s="192">
        <v>95.9</v>
      </c>
      <c r="E12" s="192">
        <v>94.5</v>
      </c>
      <c r="F12" s="192">
        <v>2.7</v>
      </c>
      <c r="G12" s="192">
        <v>22.1</v>
      </c>
      <c r="H12" s="192">
        <v>223.8</v>
      </c>
      <c r="I12" s="218"/>
      <c r="J12" s="180"/>
    </row>
    <row r="13" spans="2:17" ht="21" customHeight="1" x14ac:dyDescent="0.2">
      <c r="B13" s="191" t="s">
        <v>247</v>
      </c>
      <c r="C13" s="192">
        <v>27.6</v>
      </c>
      <c r="D13" s="192">
        <v>98.8</v>
      </c>
      <c r="E13" s="192">
        <v>98</v>
      </c>
      <c r="F13" s="192">
        <v>1.6</v>
      </c>
      <c r="G13" s="192">
        <v>27.2</v>
      </c>
      <c r="H13" s="192">
        <v>45.9</v>
      </c>
      <c r="I13" s="219"/>
      <c r="J13" s="180"/>
    </row>
    <row r="14" spans="2:17" ht="21" customHeight="1" x14ac:dyDescent="0.2">
      <c r="B14" s="191" t="s">
        <v>248</v>
      </c>
      <c r="C14" s="192">
        <v>3.4</v>
      </c>
      <c r="D14" s="192">
        <v>96.8</v>
      </c>
      <c r="E14" s="192">
        <v>97.8</v>
      </c>
      <c r="F14" s="192">
        <v>1.8</v>
      </c>
      <c r="G14" s="192">
        <v>23.8</v>
      </c>
      <c r="H14" s="192">
        <v>55.9</v>
      </c>
      <c r="I14" s="219"/>
      <c r="J14" s="180"/>
    </row>
    <row r="15" spans="2:17" ht="21" customHeight="1" x14ac:dyDescent="0.2">
      <c r="B15" s="191" t="s">
        <v>249</v>
      </c>
      <c r="C15" s="192">
        <v>16.7</v>
      </c>
      <c r="D15" s="192">
        <v>97.1</v>
      </c>
      <c r="E15" s="192">
        <v>96.3</v>
      </c>
      <c r="F15" s="192">
        <v>2.1</v>
      </c>
      <c r="G15" s="192">
        <v>21.6</v>
      </c>
      <c r="H15" s="192">
        <v>92.8</v>
      </c>
      <c r="I15" s="219"/>
      <c r="J15" s="180"/>
    </row>
    <row r="16" spans="2:17" ht="21" customHeight="1" x14ac:dyDescent="0.2">
      <c r="B16" s="191" t="s">
        <v>250</v>
      </c>
      <c r="C16" s="192">
        <v>42.8</v>
      </c>
      <c r="D16" s="192">
        <v>96.6</v>
      </c>
      <c r="E16" s="192">
        <v>94.7</v>
      </c>
      <c r="F16" s="192">
        <v>2.5</v>
      </c>
      <c r="G16" s="192">
        <v>24.2</v>
      </c>
      <c r="H16" s="192">
        <v>195.2</v>
      </c>
      <c r="I16" s="219"/>
      <c r="J16" s="180"/>
    </row>
    <row r="17" spans="2:10" ht="21" customHeight="1" x14ac:dyDescent="0.2">
      <c r="B17" s="191" t="s">
        <v>251</v>
      </c>
      <c r="C17" s="192">
        <v>6.3</v>
      </c>
      <c r="D17" s="192">
        <v>99</v>
      </c>
      <c r="E17" s="192">
        <v>97.4</v>
      </c>
      <c r="F17" s="192">
        <v>1.6</v>
      </c>
      <c r="G17" s="192">
        <v>15.7</v>
      </c>
      <c r="H17" s="192">
        <v>54.4</v>
      </c>
      <c r="I17" s="219"/>
      <c r="J17" s="180"/>
    </row>
    <row r="18" spans="2:10" ht="21" customHeight="1" x14ac:dyDescent="0.2">
      <c r="B18" s="191" t="s">
        <v>252</v>
      </c>
      <c r="C18" s="192">
        <v>8.1</v>
      </c>
      <c r="D18" s="192">
        <v>98.1</v>
      </c>
      <c r="E18" s="192">
        <v>97.5</v>
      </c>
      <c r="F18" s="192">
        <v>1.6</v>
      </c>
      <c r="G18" s="192">
        <v>22.7</v>
      </c>
      <c r="H18" s="192">
        <v>50.6</v>
      </c>
      <c r="I18" s="219"/>
      <c r="J18" s="180"/>
    </row>
    <row r="19" spans="2:10" ht="21" customHeight="1" x14ac:dyDescent="0.2">
      <c r="B19" s="191" t="s">
        <v>253</v>
      </c>
      <c r="C19" s="192">
        <v>12.8</v>
      </c>
      <c r="D19" s="192">
        <v>96.7</v>
      </c>
      <c r="E19" s="192">
        <v>87.9</v>
      </c>
      <c r="F19" s="192">
        <v>2.5</v>
      </c>
      <c r="G19" s="192">
        <v>30.6</v>
      </c>
      <c r="H19" s="192">
        <v>157.80000000000001</v>
      </c>
      <c r="I19" s="219"/>
      <c r="J19" s="180"/>
    </row>
    <row r="20" spans="2:10" ht="63" customHeight="1" x14ac:dyDescent="0.2">
      <c r="B20" s="2249"/>
      <c r="C20" s="220" t="s">
        <v>277</v>
      </c>
      <c r="D20" s="221" t="s">
        <v>278</v>
      </c>
      <c r="E20" s="222" t="s">
        <v>279</v>
      </c>
      <c r="F20" s="221" t="s">
        <v>280</v>
      </c>
      <c r="G20" s="221" t="s">
        <v>281</v>
      </c>
      <c r="H20" s="223" t="s">
        <v>282</v>
      </c>
    </row>
    <row r="21" spans="2:10" ht="18" customHeight="1" x14ac:dyDescent="0.2">
      <c r="B21" s="2250"/>
      <c r="C21" s="224" t="s">
        <v>283</v>
      </c>
      <c r="D21" s="224" t="s">
        <v>13</v>
      </c>
      <c r="E21" s="224" t="s">
        <v>13</v>
      </c>
      <c r="F21" s="2238" t="s">
        <v>263</v>
      </c>
      <c r="G21" s="2240"/>
      <c r="H21" s="225" t="s">
        <v>60</v>
      </c>
    </row>
    <row r="22" spans="2:10" s="228" customFormat="1" ht="5.25" customHeight="1" x14ac:dyDescent="0.15">
      <c r="B22" s="226"/>
      <c r="C22" s="227"/>
      <c r="D22" s="227"/>
      <c r="E22" s="227"/>
      <c r="F22" s="227"/>
      <c r="G22" s="227"/>
      <c r="H22" s="227"/>
    </row>
    <row r="23" spans="2:10" s="198" customFormat="1" ht="12" customHeight="1" x14ac:dyDescent="0.2">
      <c r="B23" s="2245" t="s">
        <v>200</v>
      </c>
      <c r="C23" s="2245"/>
      <c r="D23" s="2245"/>
      <c r="E23" s="2245"/>
      <c r="F23" s="2245"/>
      <c r="G23" s="2245"/>
      <c r="H23" s="2245"/>
      <c r="I23" s="229"/>
    </row>
    <row r="24" spans="2:10" s="198" customFormat="1" ht="12" customHeight="1" x14ac:dyDescent="0.2">
      <c r="B24" s="2245" t="s">
        <v>264</v>
      </c>
      <c r="C24" s="2245"/>
      <c r="D24" s="2245"/>
      <c r="E24" s="2245"/>
      <c r="F24" s="2245"/>
      <c r="G24" s="2245"/>
      <c r="H24" s="2245"/>
      <c r="I24" s="230"/>
    </row>
    <row r="25" spans="2:10" s="198" customFormat="1" ht="12" customHeight="1" x14ac:dyDescent="0.2">
      <c r="B25" s="2245" t="s">
        <v>265</v>
      </c>
      <c r="C25" s="2245"/>
      <c r="D25" s="2245"/>
      <c r="E25" s="2245"/>
      <c r="F25" s="2245"/>
      <c r="G25" s="2245"/>
      <c r="H25" s="2245"/>
      <c r="I25" s="230"/>
    </row>
    <row r="26" spans="2:10" x14ac:dyDescent="0.2">
      <c r="B26" s="164"/>
    </row>
    <row r="27" spans="2:10" x14ac:dyDescent="0.2">
      <c r="B27" s="164"/>
    </row>
  </sheetData>
  <mergeCells count="10">
    <mergeCell ref="B23:H23"/>
    <mergeCell ref="B24:H24"/>
    <mergeCell ref="B25:H25"/>
    <mergeCell ref="B1:H1"/>
    <mergeCell ref="B2:H2"/>
    <mergeCell ref="B4:B5"/>
    <mergeCell ref="D5:E5"/>
    <mergeCell ref="F5:G5"/>
    <mergeCell ref="B20:B21"/>
    <mergeCell ref="F21:G21"/>
  </mergeCells>
  <conditionalFormatting sqref="E8:H19 C8:C19">
    <cfRule type="cellIs" dxfId="232" priority="1" operator="between">
      <formula>0.00000001</formula>
      <formula>0.045</formula>
    </cfRule>
  </conditionalFormatting>
  <hyperlinks>
    <hyperlink ref="J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24"/>
  <sheetViews>
    <sheetView showGridLines="0" workbookViewId="0">
      <selection activeCell="B2" sqref="B2:J2"/>
    </sheetView>
  </sheetViews>
  <sheetFormatPr defaultRowHeight="11.25" x14ac:dyDescent="0.2"/>
  <cols>
    <col min="1" max="1" width="6.7109375" style="2056" customWidth="1"/>
    <col min="2" max="2" width="14.7109375" style="2056" customWidth="1"/>
    <col min="3" max="10" width="10.7109375" style="2056" customWidth="1"/>
    <col min="11" max="11" width="6.7109375" style="2056" customWidth="1"/>
    <col min="12" max="12" width="15.5703125" style="2056" bestFit="1" customWidth="1"/>
    <col min="13" max="252" width="9.140625" style="2056"/>
    <col min="253" max="253" width="11.42578125" style="2056" customWidth="1"/>
    <col min="254" max="261" width="10.7109375" style="2056" customWidth="1"/>
    <col min="262" max="262" width="8.85546875" style="2056" bestFit="1" customWidth="1"/>
    <col min="263" max="263" width="6.28515625" style="2056" bestFit="1" customWidth="1"/>
    <col min="264" max="264" width="5.28515625" style="2056" bestFit="1" customWidth="1"/>
    <col min="265" max="266" width="11.7109375" style="2056" customWidth="1"/>
    <col min="267" max="508" width="9.140625" style="2056"/>
    <col min="509" max="509" width="11.42578125" style="2056" customWidth="1"/>
    <col min="510" max="517" width="10.7109375" style="2056" customWidth="1"/>
    <col min="518" max="518" width="8.85546875" style="2056" bestFit="1" customWidth="1"/>
    <col min="519" max="519" width="6.28515625" style="2056" bestFit="1" customWidth="1"/>
    <col min="520" max="520" width="5.28515625" style="2056" bestFit="1" customWidth="1"/>
    <col min="521" max="522" width="11.7109375" style="2056" customWidth="1"/>
    <col min="523" max="764" width="9.140625" style="2056"/>
    <col min="765" max="765" width="11.42578125" style="2056" customWidth="1"/>
    <col min="766" max="773" width="10.7109375" style="2056" customWidth="1"/>
    <col min="774" max="774" width="8.85546875" style="2056" bestFit="1" customWidth="1"/>
    <col min="775" max="775" width="6.28515625" style="2056" bestFit="1" customWidth="1"/>
    <col min="776" max="776" width="5.28515625" style="2056" bestFit="1" customWidth="1"/>
    <col min="777" max="778" width="11.7109375" style="2056" customWidth="1"/>
    <col min="779" max="1020" width="9.140625" style="2056"/>
    <col min="1021" max="1021" width="11.42578125" style="2056" customWidth="1"/>
    <col min="1022" max="1029" width="10.7109375" style="2056" customWidth="1"/>
    <col min="1030" max="1030" width="8.85546875" style="2056" bestFit="1" customWidth="1"/>
    <col min="1031" max="1031" width="6.28515625" style="2056" bestFit="1" customWidth="1"/>
    <col min="1032" max="1032" width="5.28515625" style="2056" bestFit="1" customWidth="1"/>
    <col min="1033" max="1034" width="11.7109375" style="2056" customWidth="1"/>
    <col min="1035" max="1276" width="9.140625" style="2056"/>
    <col min="1277" max="1277" width="11.42578125" style="2056" customWidth="1"/>
    <col min="1278" max="1285" width="10.7109375" style="2056" customWidth="1"/>
    <col min="1286" max="1286" width="8.85546875" style="2056" bestFit="1" customWidth="1"/>
    <col min="1287" max="1287" width="6.28515625" style="2056" bestFit="1" customWidth="1"/>
    <col min="1288" max="1288" width="5.28515625" style="2056" bestFit="1" customWidth="1"/>
    <col min="1289" max="1290" width="11.7109375" style="2056" customWidth="1"/>
    <col min="1291" max="1532" width="9.140625" style="2056"/>
    <col min="1533" max="1533" width="11.42578125" style="2056" customWidth="1"/>
    <col min="1534" max="1541" width="10.7109375" style="2056" customWidth="1"/>
    <col min="1542" max="1542" width="8.85546875" style="2056" bestFit="1" customWidth="1"/>
    <col min="1543" max="1543" width="6.28515625" style="2056" bestFit="1" customWidth="1"/>
    <col min="1544" max="1544" width="5.28515625" style="2056" bestFit="1" customWidth="1"/>
    <col min="1545" max="1546" width="11.7109375" style="2056" customWidth="1"/>
    <col min="1547" max="1788" width="9.140625" style="2056"/>
    <col min="1789" max="1789" width="11.42578125" style="2056" customWidth="1"/>
    <col min="1790" max="1797" width="10.7109375" style="2056" customWidth="1"/>
    <col min="1798" max="1798" width="8.85546875" style="2056" bestFit="1" customWidth="1"/>
    <col min="1799" max="1799" width="6.28515625" style="2056" bestFit="1" customWidth="1"/>
    <col min="1800" max="1800" width="5.28515625" style="2056" bestFit="1" customWidth="1"/>
    <col min="1801" max="1802" width="11.7109375" style="2056" customWidth="1"/>
    <col min="1803" max="2044" width="9.140625" style="2056"/>
    <col min="2045" max="2045" width="11.42578125" style="2056" customWidth="1"/>
    <col min="2046" max="2053" width="10.7109375" style="2056" customWidth="1"/>
    <col min="2054" max="2054" width="8.85546875" style="2056" bestFit="1" customWidth="1"/>
    <col min="2055" max="2055" width="6.28515625" style="2056" bestFit="1" customWidth="1"/>
    <col min="2056" max="2056" width="5.28515625" style="2056" bestFit="1" customWidth="1"/>
    <col min="2057" max="2058" width="11.7109375" style="2056" customWidth="1"/>
    <col min="2059" max="2300" width="9.140625" style="2056"/>
    <col min="2301" max="2301" width="11.42578125" style="2056" customWidth="1"/>
    <col min="2302" max="2309" width="10.7109375" style="2056" customWidth="1"/>
    <col min="2310" max="2310" width="8.85546875" style="2056" bestFit="1" customWidth="1"/>
    <col min="2311" max="2311" width="6.28515625" style="2056" bestFit="1" customWidth="1"/>
    <col min="2312" max="2312" width="5.28515625" style="2056" bestFit="1" customWidth="1"/>
    <col min="2313" max="2314" width="11.7109375" style="2056" customWidth="1"/>
    <col min="2315" max="2556" width="9.140625" style="2056"/>
    <col min="2557" max="2557" width="11.42578125" style="2056" customWidth="1"/>
    <col min="2558" max="2565" width="10.7109375" style="2056" customWidth="1"/>
    <col min="2566" max="2566" width="8.85546875" style="2056" bestFit="1" customWidth="1"/>
    <col min="2567" max="2567" width="6.28515625" style="2056" bestFit="1" customWidth="1"/>
    <col min="2568" max="2568" width="5.28515625" style="2056" bestFit="1" customWidth="1"/>
    <col min="2569" max="2570" width="11.7109375" style="2056" customWidth="1"/>
    <col min="2571" max="2812" width="9.140625" style="2056"/>
    <col min="2813" max="2813" width="11.42578125" style="2056" customWidth="1"/>
    <col min="2814" max="2821" width="10.7109375" style="2056" customWidth="1"/>
    <col min="2822" max="2822" width="8.85546875" style="2056" bestFit="1" customWidth="1"/>
    <col min="2823" max="2823" width="6.28515625" style="2056" bestFit="1" customWidth="1"/>
    <col min="2824" max="2824" width="5.28515625" style="2056" bestFit="1" customWidth="1"/>
    <col min="2825" max="2826" width="11.7109375" style="2056" customWidth="1"/>
    <col min="2827" max="3068" width="9.140625" style="2056"/>
    <col min="3069" max="3069" width="11.42578125" style="2056" customWidth="1"/>
    <col min="3070" max="3077" width="10.7109375" style="2056" customWidth="1"/>
    <col min="3078" max="3078" width="8.85546875" style="2056" bestFit="1" customWidth="1"/>
    <col min="3079" max="3079" width="6.28515625" style="2056" bestFit="1" customWidth="1"/>
    <col min="3080" max="3080" width="5.28515625" style="2056" bestFit="1" customWidth="1"/>
    <col min="3081" max="3082" width="11.7109375" style="2056" customWidth="1"/>
    <col min="3083" max="3324" width="9.140625" style="2056"/>
    <col min="3325" max="3325" width="11.42578125" style="2056" customWidth="1"/>
    <col min="3326" max="3333" width="10.7109375" style="2056" customWidth="1"/>
    <col min="3334" max="3334" width="8.85546875" style="2056" bestFit="1" customWidth="1"/>
    <col min="3335" max="3335" width="6.28515625" style="2056" bestFit="1" customWidth="1"/>
    <col min="3336" max="3336" width="5.28515625" style="2056" bestFit="1" customWidth="1"/>
    <col min="3337" max="3338" width="11.7109375" style="2056" customWidth="1"/>
    <col min="3339" max="3580" width="9.140625" style="2056"/>
    <col min="3581" max="3581" width="11.42578125" style="2056" customWidth="1"/>
    <col min="3582" max="3589" width="10.7109375" style="2056" customWidth="1"/>
    <col min="3590" max="3590" width="8.85546875" style="2056" bestFit="1" customWidth="1"/>
    <col min="3591" max="3591" width="6.28515625" style="2056" bestFit="1" customWidth="1"/>
    <col min="3592" max="3592" width="5.28515625" style="2056" bestFit="1" customWidth="1"/>
    <col min="3593" max="3594" width="11.7109375" style="2056" customWidth="1"/>
    <col min="3595" max="3836" width="9.140625" style="2056"/>
    <col min="3837" max="3837" width="11.42578125" style="2056" customWidth="1"/>
    <col min="3838" max="3845" width="10.7109375" style="2056" customWidth="1"/>
    <col min="3846" max="3846" width="8.85546875" style="2056" bestFit="1" customWidth="1"/>
    <col min="3847" max="3847" width="6.28515625" style="2056" bestFit="1" customWidth="1"/>
    <col min="3848" max="3848" width="5.28515625" style="2056" bestFit="1" customWidth="1"/>
    <col min="3849" max="3850" width="11.7109375" style="2056" customWidth="1"/>
    <col min="3851" max="4092" width="9.140625" style="2056"/>
    <col min="4093" max="4093" width="11.42578125" style="2056" customWidth="1"/>
    <col min="4094" max="4101" width="10.7109375" style="2056" customWidth="1"/>
    <col min="4102" max="4102" width="8.85546875" style="2056" bestFit="1" customWidth="1"/>
    <col min="4103" max="4103" width="6.28515625" style="2056" bestFit="1" customWidth="1"/>
    <col min="4104" max="4104" width="5.28515625" style="2056" bestFit="1" customWidth="1"/>
    <col min="4105" max="4106" width="11.7109375" style="2056" customWidth="1"/>
    <col min="4107" max="4348" width="9.140625" style="2056"/>
    <col min="4349" max="4349" width="11.42578125" style="2056" customWidth="1"/>
    <col min="4350" max="4357" width="10.7109375" style="2056" customWidth="1"/>
    <col min="4358" max="4358" width="8.85546875" style="2056" bestFit="1" customWidth="1"/>
    <col min="4359" max="4359" width="6.28515625" style="2056" bestFit="1" customWidth="1"/>
    <col min="4360" max="4360" width="5.28515625" style="2056" bestFit="1" customWidth="1"/>
    <col min="4361" max="4362" width="11.7109375" style="2056" customWidth="1"/>
    <col min="4363" max="4604" width="9.140625" style="2056"/>
    <col min="4605" max="4605" width="11.42578125" style="2056" customWidth="1"/>
    <col min="4606" max="4613" width="10.7109375" style="2056" customWidth="1"/>
    <col min="4614" max="4614" width="8.85546875" style="2056" bestFit="1" customWidth="1"/>
    <col min="4615" max="4615" width="6.28515625" style="2056" bestFit="1" customWidth="1"/>
    <col min="4616" max="4616" width="5.28515625" style="2056" bestFit="1" customWidth="1"/>
    <col min="4617" max="4618" width="11.7109375" style="2056" customWidth="1"/>
    <col min="4619" max="4860" width="9.140625" style="2056"/>
    <col min="4861" max="4861" width="11.42578125" style="2056" customWidth="1"/>
    <col min="4862" max="4869" width="10.7109375" style="2056" customWidth="1"/>
    <col min="4870" max="4870" width="8.85546875" style="2056" bestFit="1" customWidth="1"/>
    <col min="4871" max="4871" width="6.28515625" style="2056" bestFit="1" customWidth="1"/>
    <col min="4872" max="4872" width="5.28515625" style="2056" bestFit="1" customWidth="1"/>
    <col min="4873" max="4874" width="11.7109375" style="2056" customWidth="1"/>
    <col min="4875" max="5116" width="9.140625" style="2056"/>
    <col min="5117" max="5117" width="11.42578125" style="2056" customWidth="1"/>
    <col min="5118" max="5125" width="10.7109375" style="2056" customWidth="1"/>
    <col min="5126" max="5126" width="8.85546875" style="2056" bestFit="1" customWidth="1"/>
    <col min="5127" max="5127" width="6.28515625" style="2056" bestFit="1" customWidth="1"/>
    <col min="5128" max="5128" width="5.28515625" style="2056" bestFit="1" customWidth="1"/>
    <col min="5129" max="5130" width="11.7109375" style="2056" customWidth="1"/>
    <col min="5131" max="5372" width="9.140625" style="2056"/>
    <col min="5373" max="5373" width="11.42578125" style="2056" customWidth="1"/>
    <col min="5374" max="5381" width="10.7109375" style="2056" customWidth="1"/>
    <col min="5382" max="5382" width="8.85546875" style="2056" bestFit="1" customWidth="1"/>
    <col min="5383" max="5383" width="6.28515625" style="2056" bestFit="1" customWidth="1"/>
    <col min="5384" max="5384" width="5.28515625" style="2056" bestFit="1" customWidth="1"/>
    <col min="5385" max="5386" width="11.7109375" style="2056" customWidth="1"/>
    <col min="5387" max="5628" width="9.140625" style="2056"/>
    <col min="5629" max="5629" width="11.42578125" style="2056" customWidth="1"/>
    <col min="5630" max="5637" width="10.7109375" style="2056" customWidth="1"/>
    <col min="5638" max="5638" width="8.85546875" style="2056" bestFit="1" customWidth="1"/>
    <col min="5639" max="5639" width="6.28515625" style="2056" bestFit="1" customWidth="1"/>
    <col min="5640" max="5640" width="5.28515625" style="2056" bestFit="1" customWidth="1"/>
    <col min="5641" max="5642" width="11.7109375" style="2056" customWidth="1"/>
    <col min="5643" max="5884" width="9.140625" style="2056"/>
    <col min="5885" max="5885" width="11.42578125" style="2056" customWidth="1"/>
    <col min="5886" max="5893" width="10.7109375" style="2056" customWidth="1"/>
    <col min="5894" max="5894" width="8.85546875" style="2056" bestFit="1" customWidth="1"/>
    <col min="5895" max="5895" width="6.28515625" style="2056" bestFit="1" customWidth="1"/>
    <col min="5896" max="5896" width="5.28515625" style="2056" bestFit="1" customWidth="1"/>
    <col min="5897" max="5898" width="11.7109375" style="2056" customWidth="1"/>
    <col min="5899" max="6140" width="9.140625" style="2056"/>
    <col min="6141" max="6141" width="11.42578125" style="2056" customWidth="1"/>
    <col min="6142" max="6149" width="10.7109375" style="2056" customWidth="1"/>
    <col min="6150" max="6150" width="8.85546875" style="2056" bestFit="1" customWidth="1"/>
    <col min="6151" max="6151" width="6.28515625" style="2056" bestFit="1" customWidth="1"/>
    <col min="6152" max="6152" width="5.28515625" style="2056" bestFit="1" customWidth="1"/>
    <col min="6153" max="6154" width="11.7109375" style="2056" customWidth="1"/>
    <col min="6155" max="6396" width="9.140625" style="2056"/>
    <col min="6397" max="6397" width="11.42578125" style="2056" customWidth="1"/>
    <col min="6398" max="6405" width="10.7109375" style="2056" customWidth="1"/>
    <col min="6406" max="6406" width="8.85546875" style="2056" bestFit="1" customWidth="1"/>
    <col min="6407" max="6407" width="6.28515625" style="2056" bestFit="1" customWidth="1"/>
    <col min="6408" max="6408" width="5.28515625" style="2056" bestFit="1" customWidth="1"/>
    <col min="6409" max="6410" width="11.7109375" style="2056" customWidth="1"/>
    <col min="6411" max="6652" width="9.140625" style="2056"/>
    <col min="6653" max="6653" width="11.42578125" style="2056" customWidth="1"/>
    <col min="6654" max="6661" width="10.7109375" style="2056" customWidth="1"/>
    <col min="6662" max="6662" width="8.85546875" style="2056" bestFit="1" customWidth="1"/>
    <col min="6663" max="6663" width="6.28515625" style="2056" bestFit="1" customWidth="1"/>
    <col min="6664" max="6664" width="5.28515625" style="2056" bestFit="1" customWidth="1"/>
    <col min="6665" max="6666" width="11.7109375" style="2056" customWidth="1"/>
    <col min="6667" max="6908" width="9.140625" style="2056"/>
    <col min="6909" max="6909" width="11.42578125" style="2056" customWidth="1"/>
    <col min="6910" max="6917" width="10.7109375" style="2056" customWidth="1"/>
    <col min="6918" max="6918" width="8.85546875" style="2056" bestFit="1" customWidth="1"/>
    <col min="6919" max="6919" width="6.28515625" style="2056" bestFit="1" customWidth="1"/>
    <col min="6920" max="6920" width="5.28515625" style="2056" bestFit="1" customWidth="1"/>
    <col min="6921" max="6922" width="11.7109375" style="2056" customWidth="1"/>
    <col min="6923" max="7164" width="9.140625" style="2056"/>
    <col min="7165" max="7165" width="11.42578125" style="2056" customWidth="1"/>
    <col min="7166" max="7173" width="10.7109375" style="2056" customWidth="1"/>
    <col min="7174" max="7174" width="8.85546875" style="2056" bestFit="1" customWidth="1"/>
    <col min="7175" max="7175" width="6.28515625" style="2056" bestFit="1" customWidth="1"/>
    <col min="7176" max="7176" width="5.28515625" style="2056" bestFit="1" customWidth="1"/>
    <col min="7177" max="7178" width="11.7109375" style="2056" customWidth="1"/>
    <col min="7179" max="7420" width="9.140625" style="2056"/>
    <col min="7421" max="7421" width="11.42578125" style="2056" customWidth="1"/>
    <col min="7422" max="7429" width="10.7109375" style="2056" customWidth="1"/>
    <col min="7430" max="7430" width="8.85546875" style="2056" bestFit="1" customWidth="1"/>
    <col min="7431" max="7431" width="6.28515625" style="2056" bestFit="1" customWidth="1"/>
    <col min="7432" max="7432" width="5.28515625" style="2056" bestFit="1" customWidth="1"/>
    <col min="7433" max="7434" width="11.7109375" style="2056" customWidth="1"/>
    <col min="7435" max="7676" width="9.140625" style="2056"/>
    <col min="7677" max="7677" width="11.42578125" style="2056" customWidth="1"/>
    <col min="7678" max="7685" width="10.7109375" style="2056" customWidth="1"/>
    <col min="7686" max="7686" width="8.85546875" style="2056" bestFit="1" customWidth="1"/>
    <col min="7687" max="7687" width="6.28515625" style="2056" bestFit="1" customWidth="1"/>
    <col min="7688" max="7688" width="5.28515625" style="2056" bestFit="1" customWidth="1"/>
    <col min="7689" max="7690" width="11.7109375" style="2056" customWidth="1"/>
    <col min="7691" max="7932" width="9.140625" style="2056"/>
    <col min="7933" max="7933" width="11.42578125" style="2056" customWidth="1"/>
    <col min="7934" max="7941" width="10.7109375" style="2056" customWidth="1"/>
    <col min="7942" max="7942" width="8.85546875" style="2056" bestFit="1" customWidth="1"/>
    <col min="7943" max="7943" width="6.28515625" style="2056" bestFit="1" customWidth="1"/>
    <col min="7944" max="7944" width="5.28515625" style="2056" bestFit="1" customWidth="1"/>
    <col min="7945" max="7946" width="11.7109375" style="2056" customWidth="1"/>
    <col min="7947" max="8188" width="9.140625" style="2056"/>
    <col min="8189" max="8189" width="11.42578125" style="2056" customWidth="1"/>
    <col min="8190" max="8197" width="10.7109375" style="2056" customWidth="1"/>
    <col min="8198" max="8198" width="8.85546875" style="2056" bestFit="1" customWidth="1"/>
    <col min="8199" max="8199" width="6.28515625" style="2056" bestFit="1" customWidth="1"/>
    <col min="8200" max="8200" width="5.28515625" style="2056" bestFit="1" customWidth="1"/>
    <col min="8201" max="8202" width="11.7109375" style="2056" customWidth="1"/>
    <col min="8203" max="8444" width="9.140625" style="2056"/>
    <col min="8445" max="8445" width="11.42578125" style="2056" customWidth="1"/>
    <col min="8446" max="8453" width="10.7109375" style="2056" customWidth="1"/>
    <col min="8454" max="8454" width="8.85546875" style="2056" bestFit="1" customWidth="1"/>
    <col min="8455" max="8455" width="6.28515625" style="2056" bestFit="1" customWidth="1"/>
    <col min="8456" max="8456" width="5.28515625" style="2056" bestFit="1" customWidth="1"/>
    <col min="8457" max="8458" width="11.7109375" style="2056" customWidth="1"/>
    <col min="8459" max="8700" width="9.140625" style="2056"/>
    <col min="8701" max="8701" width="11.42578125" style="2056" customWidth="1"/>
    <col min="8702" max="8709" width="10.7109375" style="2056" customWidth="1"/>
    <col min="8710" max="8710" width="8.85546875" style="2056" bestFit="1" customWidth="1"/>
    <col min="8711" max="8711" width="6.28515625" style="2056" bestFit="1" customWidth="1"/>
    <col min="8712" max="8712" width="5.28515625" style="2056" bestFit="1" customWidth="1"/>
    <col min="8713" max="8714" width="11.7109375" style="2056" customWidth="1"/>
    <col min="8715" max="8956" width="9.140625" style="2056"/>
    <col min="8957" max="8957" width="11.42578125" style="2056" customWidth="1"/>
    <col min="8958" max="8965" width="10.7109375" style="2056" customWidth="1"/>
    <col min="8966" max="8966" width="8.85546875" style="2056" bestFit="1" customWidth="1"/>
    <col min="8967" max="8967" width="6.28515625" style="2056" bestFit="1" customWidth="1"/>
    <col min="8968" max="8968" width="5.28515625" style="2056" bestFit="1" customWidth="1"/>
    <col min="8969" max="8970" width="11.7109375" style="2056" customWidth="1"/>
    <col min="8971" max="9212" width="9.140625" style="2056"/>
    <col min="9213" max="9213" width="11.42578125" style="2056" customWidth="1"/>
    <col min="9214" max="9221" width="10.7109375" style="2056" customWidth="1"/>
    <col min="9222" max="9222" width="8.85546875" style="2056" bestFit="1" customWidth="1"/>
    <col min="9223" max="9223" width="6.28515625" style="2056" bestFit="1" customWidth="1"/>
    <col min="9224" max="9224" width="5.28515625" style="2056" bestFit="1" customWidth="1"/>
    <col min="9225" max="9226" width="11.7109375" style="2056" customWidth="1"/>
    <col min="9227" max="9468" width="9.140625" style="2056"/>
    <col min="9469" max="9469" width="11.42578125" style="2056" customWidth="1"/>
    <col min="9470" max="9477" width="10.7109375" style="2056" customWidth="1"/>
    <col min="9478" max="9478" width="8.85546875" style="2056" bestFit="1" customWidth="1"/>
    <col min="9479" max="9479" width="6.28515625" style="2056" bestFit="1" customWidth="1"/>
    <col min="9480" max="9480" width="5.28515625" style="2056" bestFit="1" customWidth="1"/>
    <col min="9481" max="9482" width="11.7109375" style="2056" customWidth="1"/>
    <col min="9483" max="9724" width="9.140625" style="2056"/>
    <col min="9725" max="9725" width="11.42578125" style="2056" customWidth="1"/>
    <col min="9726" max="9733" width="10.7109375" style="2056" customWidth="1"/>
    <col min="9734" max="9734" width="8.85546875" style="2056" bestFit="1" customWidth="1"/>
    <col min="9735" max="9735" width="6.28515625" style="2056" bestFit="1" customWidth="1"/>
    <col min="9736" max="9736" width="5.28515625" style="2056" bestFit="1" customWidth="1"/>
    <col min="9737" max="9738" width="11.7109375" style="2056" customWidth="1"/>
    <col min="9739" max="9980" width="9.140625" style="2056"/>
    <col min="9981" max="9981" width="11.42578125" style="2056" customWidth="1"/>
    <col min="9982" max="9989" width="10.7109375" style="2056" customWidth="1"/>
    <col min="9990" max="9990" width="8.85546875" style="2056" bestFit="1" customWidth="1"/>
    <col min="9991" max="9991" width="6.28515625" style="2056" bestFit="1" customWidth="1"/>
    <col min="9992" max="9992" width="5.28515625" style="2056" bestFit="1" customWidth="1"/>
    <col min="9993" max="9994" width="11.7109375" style="2056" customWidth="1"/>
    <col min="9995" max="10236" width="9.140625" style="2056"/>
    <col min="10237" max="10237" width="11.42578125" style="2056" customWidth="1"/>
    <col min="10238" max="10245" width="10.7109375" style="2056" customWidth="1"/>
    <col min="10246" max="10246" width="8.85546875" style="2056" bestFit="1" customWidth="1"/>
    <col min="10247" max="10247" width="6.28515625" style="2056" bestFit="1" customWidth="1"/>
    <col min="10248" max="10248" width="5.28515625" style="2056" bestFit="1" customWidth="1"/>
    <col min="10249" max="10250" width="11.7109375" style="2056" customWidth="1"/>
    <col min="10251" max="10492" width="9.140625" style="2056"/>
    <col min="10493" max="10493" width="11.42578125" style="2056" customWidth="1"/>
    <col min="10494" max="10501" width="10.7109375" style="2056" customWidth="1"/>
    <col min="10502" max="10502" width="8.85546875" style="2056" bestFit="1" customWidth="1"/>
    <col min="10503" max="10503" width="6.28515625" style="2056" bestFit="1" customWidth="1"/>
    <col min="10504" max="10504" width="5.28515625" style="2056" bestFit="1" customWidth="1"/>
    <col min="10505" max="10506" width="11.7109375" style="2056" customWidth="1"/>
    <col min="10507" max="10748" width="9.140625" style="2056"/>
    <col min="10749" max="10749" width="11.42578125" style="2056" customWidth="1"/>
    <col min="10750" max="10757" width="10.7109375" style="2056" customWidth="1"/>
    <col min="10758" max="10758" width="8.85546875" style="2056" bestFit="1" customWidth="1"/>
    <col min="10759" max="10759" width="6.28515625" style="2056" bestFit="1" customWidth="1"/>
    <col min="10760" max="10760" width="5.28515625" style="2056" bestFit="1" customWidth="1"/>
    <col min="10761" max="10762" width="11.7109375" style="2056" customWidth="1"/>
    <col min="10763" max="11004" width="9.140625" style="2056"/>
    <col min="11005" max="11005" width="11.42578125" style="2056" customWidth="1"/>
    <col min="11006" max="11013" width="10.7109375" style="2056" customWidth="1"/>
    <col min="11014" max="11014" width="8.85546875" style="2056" bestFit="1" customWidth="1"/>
    <col min="11015" max="11015" width="6.28515625" style="2056" bestFit="1" customWidth="1"/>
    <col min="11016" max="11016" width="5.28515625" style="2056" bestFit="1" customWidth="1"/>
    <col min="11017" max="11018" width="11.7109375" style="2056" customWidth="1"/>
    <col min="11019" max="11260" width="9.140625" style="2056"/>
    <col min="11261" max="11261" width="11.42578125" style="2056" customWidth="1"/>
    <col min="11262" max="11269" width="10.7109375" style="2056" customWidth="1"/>
    <col min="11270" max="11270" width="8.85546875" style="2056" bestFit="1" customWidth="1"/>
    <col min="11271" max="11271" width="6.28515625" style="2056" bestFit="1" customWidth="1"/>
    <col min="11272" max="11272" width="5.28515625" style="2056" bestFit="1" customWidth="1"/>
    <col min="11273" max="11274" width="11.7109375" style="2056" customWidth="1"/>
    <col min="11275" max="11516" width="9.140625" style="2056"/>
    <col min="11517" max="11517" width="11.42578125" style="2056" customWidth="1"/>
    <col min="11518" max="11525" width="10.7109375" style="2056" customWidth="1"/>
    <col min="11526" max="11526" width="8.85546875" style="2056" bestFit="1" customWidth="1"/>
    <col min="11527" max="11527" width="6.28515625" style="2056" bestFit="1" customWidth="1"/>
    <col min="11528" max="11528" width="5.28515625" style="2056" bestFit="1" customWidth="1"/>
    <col min="11529" max="11530" width="11.7109375" style="2056" customWidth="1"/>
    <col min="11531" max="11772" width="9.140625" style="2056"/>
    <col min="11773" max="11773" width="11.42578125" style="2056" customWidth="1"/>
    <col min="11774" max="11781" width="10.7109375" style="2056" customWidth="1"/>
    <col min="11782" max="11782" width="8.85546875" style="2056" bestFit="1" customWidth="1"/>
    <col min="11783" max="11783" width="6.28515625" style="2056" bestFit="1" customWidth="1"/>
    <col min="11784" max="11784" width="5.28515625" style="2056" bestFit="1" customWidth="1"/>
    <col min="11785" max="11786" width="11.7109375" style="2056" customWidth="1"/>
    <col min="11787" max="12028" width="9.140625" style="2056"/>
    <col min="12029" max="12029" width="11.42578125" style="2056" customWidth="1"/>
    <col min="12030" max="12037" width="10.7109375" style="2056" customWidth="1"/>
    <col min="12038" max="12038" width="8.85546875" style="2056" bestFit="1" customWidth="1"/>
    <col min="12039" max="12039" width="6.28515625" style="2056" bestFit="1" customWidth="1"/>
    <col min="12040" max="12040" width="5.28515625" style="2056" bestFit="1" customWidth="1"/>
    <col min="12041" max="12042" width="11.7109375" style="2056" customWidth="1"/>
    <col min="12043" max="12284" width="9.140625" style="2056"/>
    <col min="12285" max="12285" width="11.42578125" style="2056" customWidth="1"/>
    <col min="12286" max="12293" width="10.7109375" style="2056" customWidth="1"/>
    <col min="12294" max="12294" width="8.85546875" style="2056" bestFit="1" customWidth="1"/>
    <col min="12295" max="12295" width="6.28515625" style="2056" bestFit="1" customWidth="1"/>
    <col min="12296" max="12296" width="5.28515625" style="2056" bestFit="1" customWidth="1"/>
    <col min="12297" max="12298" width="11.7109375" style="2056" customWidth="1"/>
    <col min="12299" max="12540" width="9.140625" style="2056"/>
    <col min="12541" max="12541" width="11.42578125" style="2056" customWidth="1"/>
    <col min="12542" max="12549" width="10.7109375" style="2056" customWidth="1"/>
    <col min="12550" max="12550" width="8.85546875" style="2056" bestFit="1" customWidth="1"/>
    <col min="12551" max="12551" width="6.28515625" style="2056" bestFit="1" customWidth="1"/>
    <col min="12552" max="12552" width="5.28515625" style="2056" bestFit="1" customWidth="1"/>
    <col min="12553" max="12554" width="11.7109375" style="2056" customWidth="1"/>
    <col min="12555" max="12796" width="9.140625" style="2056"/>
    <col min="12797" max="12797" width="11.42578125" style="2056" customWidth="1"/>
    <col min="12798" max="12805" width="10.7109375" style="2056" customWidth="1"/>
    <col min="12806" max="12806" width="8.85546875" style="2056" bestFit="1" customWidth="1"/>
    <col min="12807" max="12807" width="6.28515625" style="2056" bestFit="1" customWidth="1"/>
    <col min="12808" max="12808" width="5.28515625" style="2056" bestFit="1" customWidth="1"/>
    <col min="12809" max="12810" width="11.7109375" style="2056" customWidth="1"/>
    <col min="12811" max="13052" width="9.140625" style="2056"/>
    <col min="13053" max="13053" width="11.42578125" style="2056" customWidth="1"/>
    <col min="13054" max="13061" width="10.7109375" style="2056" customWidth="1"/>
    <col min="13062" max="13062" width="8.85546875" style="2056" bestFit="1" customWidth="1"/>
    <col min="13063" max="13063" width="6.28515625" style="2056" bestFit="1" customWidth="1"/>
    <col min="13064" max="13064" width="5.28515625" style="2056" bestFit="1" customWidth="1"/>
    <col min="13065" max="13066" width="11.7109375" style="2056" customWidth="1"/>
    <col min="13067" max="13308" width="9.140625" style="2056"/>
    <col min="13309" max="13309" width="11.42578125" style="2056" customWidth="1"/>
    <col min="13310" max="13317" width="10.7109375" style="2056" customWidth="1"/>
    <col min="13318" max="13318" width="8.85546875" style="2056" bestFit="1" customWidth="1"/>
    <col min="13319" max="13319" width="6.28515625" style="2056" bestFit="1" customWidth="1"/>
    <col min="13320" max="13320" width="5.28515625" style="2056" bestFit="1" customWidth="1"/>
    <col min="13321" max="13322" width="11.7109375" style="2056" customWidth="1"/>
    <col min="13323" max="13564" width="9.140625" style="2056"/>
    <col min="13565" max="13565" width="11.42578125" style="2056" customWidth="1"/>
    <col min="13566" max="13573" width="10.7109375" style="2056" customWidth="1"/>
    <col min="13574" max="13574" width="8.85546875" style="2056" bestFit="1" customWidth="1"/>
    <col min="13575" max="13575" width="6.28515625" style="2056" bestFit="1" customWidth="1"/>
    <col min="13576" max="13576" width="5.28515625" style="2056" bestFit="1" customWidth="1"/>
    <col min="13577" max="13578" width="11.7109375" style="2056" customWidth="1"/>
    <col min="13579" max="13820" width="9.140625" style="2056"/>
    <col min="13821" max="13821" width="11.42578125" style="2056" customWidth="1"/>
    <col min="13822" max="13829" width="10.7109375" style="2056" customWidth="1"/>
    <col min="13830" max="13830" width="8.85546875" style="2056" bestFit="1" customWidth="1"/>
    <col min="13831" max="13831" width="6.28515625" style="2056" bestFit="1" customWidth="1"/>
    <col min="13832" max="13832" width="5.28515625" style="2056" bestFit="1" customWidth="1"/>
    <col min="13833" max="13834" width="11.7109375" style="2056" customWidth="1"/>
    <col min="13835" max="14076" width="9.140625" style="2056"/>
    <col min="14077" max="14077" width="11.42578125" style="2056" customWidth="1"/>
    <col min="14078" max="14085" width="10.7109375" style="2056" customWidth="1"/>
    <col min="14086" max="14086" width="8.85546875" style="2056" bestFit="1" customWidth="1"/>
    <col min="14087" max="14087" width="6.28515625" style="2056" bestFit="1" customWidth="1"/>
    <col min="14088" max="14088" width="5.28515625" style="2056" bestFit="1" customWidth="1"/>
    <col min="14089" max="14090" width="11.7109375" style="2056" customWidth="1"/>
    <col min="14091" max="14332" width="9.140625" style="2056"/>
    <col min="14333" max="14333" width="11.42578125" style="2056" customWidth="1"/>
    <col min="14334" max="14341" width="10.7109375" style="2056" customWidth="1"/>
    <col min="14342" max="14342" width="8.85546875" style="2056" bestFit="1" customWidth="1"/>
    <col min="14343" max="14343" width="6.28515625" style="2056" bestFit="1" customWidth="1"/>
    <col min="14344" max="14344" width="5.28515625" style="2056" bestFit="1" customWidth="1"/>
    <col min="14345" max="14346" width="11.7109375" style="2056" customWidth="1"/>
    <col min="14347" max="14588" width="9.140625" style="2056"/>
    <col min="14589" max="14589" width="11.42578125" style="2056" customWidth="1"/>
    <col min="14590" max="14597" width="10.7109375" style="2056" customWidth="1"/>
    <col min="14598" max="14598" width="8.85546875" style="2056" bestFit="1" customWidth="1"/>
    <col min="14599" max="14599" width="6.28515625" style="2056" bestFit="1" customWidth="1"/>
    <col min="14600" max="14600" width="5.28515625" style="2056" bestFit="1" customWidth="1"/>
    <col min="14601" max="14602" width="11.7109375" style="2056" customWidth="1"/>
    <col min="14603" max="14844" width="9.140625" style="2056"/>
    <col min="14845" max="14845" width="11.42578125" style="2056" customWidth="1"/>
    <col min="14846" max="14853" width="10.7109375" style="2056" customWidth="1"/>
    <col min="14854" max="14854" width="8.85546875" style="2056" bestFit="1" customWidth="1"/>
    <col min="14855" max="14855" width="6.28515625" style="2056" bestFit="1" customWidth="1"/>
    <col min="14856" max="14856" width="5.28515625" style="2056" bestFit="1" customWidth="1"/>
    <col min="14857" max="14858" width="11.7109375" style="2056" customWidth="1"/>
    <col min="14859" max="15100" width="9.140625" style="2056"/>
    <col min="15101" max="15101" width="11.42578125" style="2056" customWidth="1"/>
    <col min="15102" max="15109" width="10.7109375" style="2056" customWidth="1"/>
    <col min="15110" max="15110" width="8.85546875" style="2056" bestFit="1" customWidth="1"/>
    <col min="15111" max="15111" width="6.28515625" style="2056" bestFit="1" customWidth="1"/>
    <col min="15112" max="15112" width="5.28515625" style="2056" bestFit="1" customWidth="1"/>
    <col min="15113" max="15114" width="11.7109375" style="2056" customWidth="1"/>
    <col min="15115" max="15356" width="9.140625" style="2056"/>
    <col min="15357" max="15357" width="11.42578125" style="2056" customWidth="1"/>
    <col min="15358" max="15365" width="10.7109375" style="2056" customWidth="1"/>
    <col min="15366" max="15366" width="8.85546875" style="2056" bestFit="1" customWidth="1"/>
    <col min="15367" max="15367" width="6.28515625" style="2056" bestFit="1" customWidth="1"/>
    <col min="15368" max="15368" width="5.28515625" style="2056" bestFit="1" customWidth="1"/>
    <col min="15369" max="15370" width="11.7109375" style="2056" customWidth="1"/>
    <col min="15371" max="15612" width="9.140625" style="2056"/>
    <col min="15613" max="15613" width="11.42578125" style="2056" customWidth="1"/>
    <col min="15614" max="15621" width="10.7109375" style="2056" customWidth="1"/>
    <col min="15622" max="15622" width="8.85546875" style="2056" bestFit="1" customWidth="1"/>
    <col min="15623" max="15623" width="6.28515625" style="2056" bestFit="1" customWidth="1"/>
    <col min="15624" max="15624" width="5.28515625" style="2056" bestFit="1" customWidth="1"/>
    <col min="15625" max="15626" width="11.7109375" style="2056" customWidth="1"/>
    <col min="15627" max="15868" width="9.140625" style="2056"/>
    <col min="15869" max="15869" width="11.42578125" style="2056" customWidth="1"/>
    <col min="15870" max="15877" width="10.7109375" style="2056" customWidth="1"/>
    <col min="15878" max="15878" width="8.85546875" style="2056" bestFit="1" customWidth="1"/>
    <col min="15879" max="15879" width="6.28515625" style="2056" bestFit="1" customWidth="1"/>
    <col min="15880" max="15880" width="5.28515625" style="2056" bestFit="1" customWidth="1"/>
    <col min="15881" max="15882" width="11.7109375" style="2056" customWidth="1"/>
    <col min="15883" max="16124" width="9.140625" style="2056"/>
    <col min="16125" max="16125" width="11.42578125" style="2056" customWidth="1"/>
    <col min="16126" max="16133" width="10.7109375" style="2056" customWidth="1"/>
    <col min="16134" max="16134" width="8.85546875" style="2056" bestFit="1" customWidth="1"/>
    <col min="16135" max="16135" width="6.28515625" style="2056" bestFit="1" customWidth="1"/>
    <col min="16136" max="16136" width="5.28515625" style="2056" bestFit="1" customWidth="1"/>
    <col min="16137" max="16138" width="11.7109375" style="2056" customWidth="1"/>
    <col min="16139" max="16384" width="9.140625" style="2056"/>
  </cols>
  <sheetData>
    <row r="1" spans="2:21" s="2034" customFormat="1" ht="30" customHeight="1" x14ac:dyDescent="0.2">
      <c r="B1" s="3055" t="s">
        <v>2290</v>
      </c>
      <c r="C1" s="3055"/>
      <c r="D1" s="3055"/>
      <c r="E1" s="3055"/>
      <c r="F1" s="3055"/>
      <c r="G1" s="3055"/>
      <c r="H1" s="3055"/>
      <c r="I1" s="3055"/>
      <c r="J1" s="3055"/>
      <c r="K1" s="2033"/>
      <c r="L1" s="2033"/>
      <c r="M1" s="2033"/>
      <c r="N1" s="2033"/>
      <c r="O1" s="2033"/>
      <c r="P1" s="2033"/>
      <c r="Q1" s="2033"/>
      <c r="R1" s="2033"/>
    </row>
    <row r="2" spans="2:21" s="2034" customFormat="1" ht="30" customHeight="1" x14ac:dyDescent="0.2">
      <c r="B2" s="3055" t="s">
        <v>2291</v>
      </c>
      <c r="C2" s="3055"/>
      <c r="D2" s="3055"/>
      <c r="E2" s="3055"/>
      <c r="F2" s="3055"/>
      <c r="G2" s="3055"/>
      <c r="H2" s="3055"/>
      <c r="I2" s="3055"/>
      <c r="J2" s="3055"/>
      <c r="K2" s="2033"/>
      <c r="L2" s="2158" t="s">
        <v>2377</v>
      </c>
      <c r="M2" s="2033"/>
      <c r="N2" s="2033"/>
      <c r="O2" s="2033"/>
      <c r="P2" s="2033"/>
      <c r="Q2" s="2033"/>
      <c r="R2" s="2033"/>
    </row>
    <row r="3" spans="2:21" s="2039" customFormat="1" ht="12.75" customHeight="1" x14ac:dyDescent="0.2">
      <c r="B3" s="2035" t="s">
        <v>175</v>
      </c>
      <c r="C3" s="2057"/>
      <c r="F3" s="2037"/>
      <c r="G3" s="2037"/>
      <c r="H3" s="2037"/>
      <c r="I3" s="2037"/>
      <c r="J3" s="2036" t="s">
        <v>176</v>
      </c>
      <c r="K3" s="2037"/>
      <c r="L3" s="2038"/>
      <c r="M3" s="2038"/>
      <c r="N3" s="2038"/>
      <c r="P3" s="2037"/>
    </row>
    <row r="4" spans="2:21" s="2041" customFormat="1" ht="26.25" customHeight="1" x14ac:dyDescent="0.2">
      <c r="B4" s="3053"/>
      <c r="C4" s="2178" t="s">
        <v>2273</v>
      </c>
      <c r="D4" s="2179"/>
      <c r="E4" s="2179"/>
      <c r="F4" s="2179"/>
      <c r="G4" s="2184" t="s">
        <v>2274</v>
      </c>
      <c r="H4" s="2184"/>
      <c r="I4" s="2184"/>
      <c r="J4" s="2178"/>
      <c r="K4" s="2040"/>
      <c r="L4" s="2058"/>
      <c r="N4" s="2058"/>
      <c r="O4" s="2058"/>
      <c r="P4" s="2058"/>
      <c r="R4" s="2040"/>
    </row>
    <row r="5" spans="2:21" s="2041" customFormat="1" ht="18" customHeight="1" x14ac:dyDescent="0.2">
      <c r="B5" s="3053"/>
      <c r="C5" s="2875" t="s">
        <v>177</v>
      </c>
      <c r="D5" s="2184" t="s">
        <v>2282</v>
      </c>
      <c r="E5" s="2184"/>
      <c r="F5" s="2184"/>
      <c r="G5" s="2883" t="s">
        <v>177</v>
      </c>
      <c r="H5" s="2178" t="s">
        <v>2282</v>
      </c>
      <c r="I5" s="2179"/>
      <c r="J5" s="2179"/>
      <c r="K5" s="2040"/>
      <c r="L5" s="2058"/>
      <c r="N5" s="2058"/>
      <c r="O5" s="2058"/>
      <c r="P5" s="2058"/>
      <c r="R5" s="2040"/>
    </row>
    <row r="6" spans="2:21" s="2041" customFormat="1" ht="18" customHeight="1" x14ac:dyDescent="0.2">
      <c r="B6" s="3053"/>
      <c r="C6" s="2877"/>
      <c r="D6" s="7" t="s">
        <v>2283</v>
      </c>
      <c r="E6" s="7" t="s">
        <v>2284</v>
      </c>
      <c r="F6" s="7" t="s">
        <v>392</v>
      </c>
      <c r="G6" s="2885"/>
      <c r="H6" s="7" t="s">
        <v>2283</v>
      </c>
      <c r="I6" s="7" t="s">
        <v>2284</v>
      </c>
      <c r="J6" s="1402" t="s">
        <v>392</v>
      </c>
      <c r="K6" s="2040"/>
      <c r="L6" s="2058"/>
      <c r="N6" s="2058"/>
      <c r="O6" s="2058"/>
      <c r="P6" s="2058"/>
      <c r="R6" s="2040"/>
    </row>
    <row r="7" spans="2:21" s="2045" customFormat="1" ht="21" customHeight="1" x14ac:dyDescent="0.2">
      <c r="B7" s="2042" t="s">
        <v>17</v>
      </c>
      <c r="C7" s="2043">
        <v>1.8</v>
      </c>
      <c r="D7" s="2043">
        <v>2.2999999999999998</v>
      </c>
      <c r="E7" s="2043">
        <v>1.8</v>
      </c>
      <c r="F7" s="2043">
        <v>1.6</v>
      </c>
      <c r="G7" s="2043">
        <v>9.1999999999999993</v>
      </c>
      <c r="H7" s="2043">
        <v>6.9</v>
      </c>
      <c r="I7" s="2043">
        <v>7.6</v>
      </c>
      <c r="J7" s="2043">
        <v>11.7</v>
      </c>
      <c r="K7" s="2059"/>
      <c r="L7" s="2060"/>
      <c r="M7" s="2060"/>
      <c r="N7" s="2060"/>
      <c r="O7" s="2060"/>
      <c r="P7" s="2060"/>
      <c r="Q7" s="2060"/>
      <c r="R7" s="2060"/>
      <c r="S7" s="2060"/>
      <c r="T7" s="2060"/>
      <c r="U7" s="2061"/>
    </row>
    <row r="8" spans="2:21" s="2045" customFormat="1" ht="21" customHeight="1" x14ac:dyDescent="0.2">
      <c r="B8" s="2046" t="s">
        <v>186</v>
      </c>
      <c r="C8" s="2043">
        <v>1.8</v>
      </c>
      <c r="D8" s="2043">
        <v>2.2999999999999998</v>
      </c>
      <c r="E8" s="2043">
        <v>1.8</v>
      </c>
      <c r="F8" s="2043">
        <v>1.6</v>
      </c>
      <c r="G8" s="2043">
        <v>9.4</v>
      </c>
      <c r="H8" s="2043">
        <v>6.9</v>
      </c>
      <c r="I8" s="2043">
        <v>7.7</v>
      </c>
      <c r="J8" s="2043">
        <v>12</v>
      </c>
      <c r="K8" s="2062"/>
      <c r="L8" s="2060"/>
      <c r="M8" s="2060"/>
      <c r="N8" s="2060"/>
      <c r="O8" s="2060"/>
      <c r="P8" s="2060"/>
      <c r="Q8" s="2060"/>
      <c r="R8" s="2060"/>
      <c r="S8" s="2060"/>
      <c r="T8" s="2061"/>
      <c r="U8" s="2061"/>
    </row>
    <row r="9" spans="2:21" s="2050" customFormat="1" ht="21" customHeight="1" x14ac:dyDescent="0.2">
      <c r="B9" s="2047" t="s">
        <v>1014</v>
      </c>
      <c r="C9" s="2048">
        <v>2.7</v>
      </c>
      <c r="D9" s="2048">
        <v>3.1</v>
      </c>
      <c r="E9" s="2048">
        <v>2.7</v>
      </c>
      <c r="F9" s="2048">
        <v>2.5</v>
      </c>
      <c r="G9" s="2048">
        <v>10.4</v>
      </c>
      <c r="H9" s="2048">
        <v>6.9</v>
      </c>
      <c r="I9" s="2048">
        <v>8.1</v>
      </c>
      <c r="J9" s="2048">
        <v>15.7</v>
      </c>
      <c r="L9" s="2060"/>
      <c r="M9" s="2060"/>
      <c r="N9" s="2060"/>
      <c r="O9" s="2060"/>
      <c r="P9" s="2060"/>
      <c r="Q9" s="2060"/>
      <c r="R9" s="2060"/>
      <c r="S9" s="2060"/>
    </row>
    <row r="10" spans="2:21" s="2050" customFormat="1" ht="21" customHeight="1" x14ac:dyDescent="0.2">
      <c r="B10" s="2047" t="s">
        <v>1015</v>
      </c>
      <c r="C10" s="2048">
        <v>2.2999999999999998</v>
      </c>
      <c r="D10" s="2048">
        <v>2.7</v>
      </c>
      <c r="E10" s="2048">
        <v>2.1</v>
      </c>
      <c r="F10" s="2048">
        <v>2</v>
      </c>
      <c r="G10" s="2048">
        <v>8.1</v>
      </c>
      <c r="H10" s="2048">
        <v>7.6</v>
      </c>
      <c r="I10" s="2048">
        <v>8.5</v>
      </c>
      <c r="J10" s="2048">
        <v>8.4</v>
      </c>
      <c r="L10" s="2060"/>
      <c r="M10" s="2060"/>
      <c r="N10" s="2060"/>
      <c r="O10" s="2060"/>
      <c r="P10" s="2060"/>
      <c r="Q10" s="2060"/>
      <c r="R10" s="2060"/>
      <c r="S10" s="2060"/>
    </row>
    <row r="11" spans="2:21" s="2050" customFormat="1" ht="21" customHeight="1" x14ac:dyDescent="0.2">
      <c r="B11" s="2047" t="s">
        <v>1174</v>
      </c>
      <c r="C11" s="2048">
        <v>1.3</v>
      </c>
      <c r="D11" s="2048">
        <v>1.5</v>
      </c>
      <c r="E11" s="2048">
        <v>1.1000000000000001</v>
      </c>
      <c r="F11" s="2048">
        <v>1.3</v>
      </c>
      <c r="G11" s="2048">
        <v>9.5</v>
      </c>
      <c r="H11" s="2048">
        <v>7</v>
      </c>
      <c r="I11" s="2048">
        <v>7.3</v>
      </c>
      <c r="J11" s="2048">
        <v>11.6</v>
      </c>
      <c r="L11" s="2060"/>
      <c r="M11" s="2060"/>
      <c r="N11" s="2060"/>
      <c r="O11" s="2060"/>
      <c r="P11" s="2060"/>
      <c r="Q11" s="2060"/>
      <c r="R11" s="2060"/>
      <c r="S11" s="2060"/>
    </row>
    <row r="12" spans="2:21" s="2050" customFormat="1" ht="21" customHeight="1" x14ac:dyDescent="0.2">
      <c r="B12" s="2047" t="s">
        <v>1017</v>
      </c>
      <c r="C12" s="2048">
        <v>2</v>
      </c>
      <c r="D12" s="2048">
        <v>2.2000000000000002</v>
      </c>
      <c r="E12" s="2048">
        <v>3</v>
      </c>
      <c r="F12" s="2048">
        <v>0.8</v>
      </c>
      <c r="G12" s="2048">
        <v>5.0999999999999996</v>
      </c>
      <c r="H12" s="2048">
        <v>5.0999999999999996</v>
      </c>
      <c r="I12" s="2048">
        <v>7.9</v>
      </c>
      <c r="J12" s="2048">
        <v>2.2999999999999998</v>
      </c>
      <c r="L12" s="2060"/>
      <c r="M12" s="2060"/>
      <c r="N12" s="2060"/>
      <c r="O12" s="2060"/>
      <c r="P12" s="2060"/>
      <c r="Q12" s="2060"/>
      <c r="R12" s="2060"/>
      <c r="S12" s="2060"/>
    </row>
    <row r="13" spans="2:21" s="2050" customFormat="1" ht="21" customHeight="1" x14ac:dyDescent="0.2">
      <c r="B13" s="2047" t="s">
        <v>1018</v>
      </c>
      <c r="C13" s="2048">
        <v>1.2</v>
      </c>
      <c r="D13" s="2048">
        <v>1.4</v>
      </c>
      <c r="E13" s="2048">
        <v>1.1000000000000001</v>
      </c>
      <c r="F13" s="2048">
        <v>0.6</v>
      </c>
      <c r="G13" s="2048">
        <v>4.5</v>
      </c>
      <c r="H13" s="2048">
        <v>3.5</v>
      </c>
      <c r="I13" s="2048">
        <v>2.1</v>
      </c>
      <c r="J13" s="2048">
        <v>10</v>
      </c>
      <c r="L13" s="2060"/>
      <c r="M13" s="2060"/>
      <c r="N13" s="2060"/>
      <c r="O13" s="2060"/>
      <c r="P13" s="2060"/>
      <c r="Q13" s="2060"/>
      <c r="R13" s="2060"/>
      <c r="S13" s="2060"/>
    </row>
    <row r="14" spans="2:21" s="2052" customFormat="1" ht="21" customHeight="1" x14ac:dyDescent="0.2">
      <c r="B14" s="2046" t="s">
        <v>1145</v>
      </c>
      <c r="C14" s="2043">
        <v>0.7</v>
      </c>
      <c r="D14" s="2043">
        <v>1.1000000000000001</v>
      </c>
      <c r="E14" s="2043">
        <v>1.7</v>
      </c>
      <c r="F14" s="2043">
        <v>0.1</v>
      </c>
      <c r="G14" s="2043">
        <v>3.9</v>
      </c>
      <c r="H14" s="2043">
        <v>4.3</v>
      </c>
      <c r="I14" s="2043">
        <v>3.1</v>
      </c>
      <c r="J14" s="2043">
        <v>4.0999999999999996</v>
      </c>
      <c r="L14" s="2060"/>
      <c r="M14" s="2060"/>
      <c r="N14" s="2060"/>
      <c r="O14" s="2060"/>
      <c r="P14" s="2060"/>
      <c r="Q14" s="2060"/>
      <c r="R14" s="2060"/>
      <c r="S14" s="2060"/>
    </row>
    <row r="15" spans="2:21" s="2052" customFormat="1" ht="21" customHeight="1" x14ac:dyDescent="0.2">
      <c r="B15" s="2046" t="s">
        <v>481</v>
      </c>
      <c r="C15" s="2043">
        <v>1.4</v>
      </c>
      <c r="D15" s="2043">
        <v>1.3</v>
      </c>
      <c r="E15" s="2043">
        <v>2.2999999999999998</v>
      </c>
      <c r="F15" s="2043">
        <v>0.6</v>
      </c>
      <c r="G15" s="2043">
        <v>1.6</v>
      </c>
      <c r="H15" s="2043">
        <v>3.9</v>
      </c>
      <c r="I15" s="2043">
        <v>3.5</v>
      </c>
      <c r="J15" s="2043">
        <v>0.3</v>
      </c>
      <c r="L15" s="2060"/>
      <c r="M15" s="2060"/>
      <c r="N15" s="2060"/>
      <c r="O15" s="2060"/>
      <c r="P15" s="2060"/>
      <c r="Q15" s="2060"/>
      <c r="R15" s="2060"/>
      <c r="S15" s="2060"/>
    </row>
    <row r="16" spans="2:21" s="2041" customFormat="1" ht="18" customHeight="1" x14ac:dyDescent="0.2">
      <c r="B16" s="3053"/>
      <c r="C16" s="2178" t="s">
        <v>2275</v>
      </c>
      <c r="D16" s="2179"/>
      <c r="E16" s="2179"/>
      <c r="F16" s="2179"/>
      <c r="G16" s="2184" t="s">
        <v>2276</v>
      </c>
      <c r="H16" s="2184"/>
      <c r="I16" s="2184"/>
      <c r="J16" s="2178"/>
      <c r="K16" s="2040"/>
      <c r="L16" s="2060"/>
      <c r="M16" s="2060"/>
      <c r="N16" s="2060"/>
      <c r="O16" s="2060"/>
      <c r="P16" s="2060"/>
      <c r="Q16" s="2060"/>
      <c r="R16" s="2060"/>
      <c r="S16" s="2060"/>
    </row>
    <row r="17" spans="2:19" s="2041" customFormat="1" ht="18" customHeight="1" x14ac:dyDescent="0.2">
      <c r="B17" s="3053"/>
      <c r="C17" s="2875" t="s">
        <v>177</v>
      </c>
      <c r="D17" s="2178" t="s">
        <v>2286</v>
      </c>
      <c r="E17" s="2179"/>
      <c r="F17" s="2179"/>
      <c r="G17" s="2184" t="s">
        <v>177</v>
      </c>
      <c r="H17" s="2184" t="s">
        <v>2286</v>
      </c>
      <c r="I17" s="2184"/>
      <c r="J17" s="2178"/>
      <c r="K17" s="2040"/>
      <c r="L17" s="2060"/>
      <c r="M17" s="2060"/>
      <c r="N17" s="2060"/>
      <c r="O17" s="2060"/>
      <c r="P17" s="2060"/>
      <c r="Q17" s="2060"/>
      <c r="R17" s="2060"/>
      <c r="S17" s="2060"/>
    </row>
    <row r="18" spans="2:19" s="2041" customFormat="1" ht="18" customHeight="1" x14ac:dyDescent="0.2">
      <c r="B18" s="3053"/>
      <c r="C18" s="2877"/>
      <c r="D18" s="1402" t="s">
        <v>2283</v>
      </c>
      <c r="E18" s="1402" t="s">
        <v>2284</v>
      </c>
      <c r="F18" s="1402" t="s">
        <v>2287</v>
      </c>
      <c r="G18" s="2184"/>
      <c r="H18" s="7" t="s">
        <v>2283</v>
      </c>
      <c r="I18" s="7" t="s">
        <v>2284</v>
      </c>
      <c r="J18" s="1402" t="s">
        <v>2287</v>
      </c>
      <c r="K18" s="2040"/>
      <c r="L18" s="2058"/>
      <c r="N18" s="2058"/>
      <c r="O18" s="2058"/>
      <c r="P18" s="2058"/>
      <c r="R18" s="2040"/>
    </row>
    <row r="19" spans="2:19" s="2041" customFormat="1" ht="6" customHeight="1" x14ac:dyDescent="0.2">
      <c r="B19" s="2054"/>
      <c r="C19" s="40"/>
      <c r="D19" s="79"/>
      <c r="E19" s="79"/>
      <c r="F19" s="79"/>
      <c r="G19" s="79"/>
      <c r="H19" s="79"/>
      <c r="I19" s="79"/>
      <c r="J19" s="79"/>
      <c r="K19" s="2040"/>
      <c r="L19" s="2058"/>
      <c r="N19" s="2058"/>
      <c r="O19" s="2058"/>
      <c r="P19" s="2058"/>
      <c r="R19" s="2040"/>
    </row>
    <row r="20" spans="2:19" s="638" customFormat="1" ht="12" customHeight="1" x14ac:dyDescent="0.15">
      <c r="B20" s="3054" t="s">
        <v>200</v>
      </c>
      <c r="C20" s="3054"/>
      <c r="D20" s="3054"/>
      <c r="E20" s="3054"/>
      <c r="F20" s="3054"/>
      <c r="G20" s="3054"/>
      <c r="H20" s="3054"/>
      <c r="I20" s="3054"/>
      <c r="J20" s="3054"/>
      <c r="K20" s="1971"/>
    </row>
    <row r="21" spans="2:19" s="2055" customFormat="1" ht="21" customHeight="1" x14ac:dyDescent="0.15">
      <c r="B21" s="3054" t="s">
        <v>2267</v>
      </c>
      <c r="C21" s="3054"/>
      <c r="D21" s="3054"/>
      <c r="E21" s="3054"/>
      <c r="F21" s="3054"/>
      <c r="G21" s="3054"/>
      <c r="H21" s="3054"/>
      <c r="I21" s="3054"/>
      <c r="J21" s="3054"/>
      <c r="K21" s="2063"/>
    </row>
    <row r="22" spans="2:19" s="2055" customFormat="1" ht="21" customHeight="1" x14ac:dyDescent="0.15">
      <c r="B22" s="3054" t="s">
        <v>2268</v>
      </c>
      <c r="C22" s="3054"/>
      <c r="D22" s="3054"/>
      <c r="E22" s="3054"/>
      <c r="F22" s="3054"/>
      <c r="G22" s="3054"/>
      <c r="H22" s="3054"/>
      <c r="I22" s="3054"/>
      <c r="J22" s="3054"/>
      <c r="K22" s="2064"/>
    </row>
    <row r="23" spans="2:19" s="2055" customFormat="1" ht="49.5" customHeight="1" x14ac:dyDescent="0.15">
      <c r="B23" s="3054" t="s">
        <v>2292</v>
      </c>
      <c r="C23" s="3054"/>
      <c r="D23" s="3054"/>
      <c r="E23" s="3054"/>
      <c r="F23" s="3054"/>
      <c r="G23" s="3054"/>
      <c r="H23" s="3054"/>
      <c r="I23" s="3054"/>
      <c r="J23" s="3054"/>
      <c r="K23" s="2064"/>
    </row>
    <row r="24" spans="2:19" s="2055" customFormat="1" ht="40.5" customHeight="1" x14ac:dyDescent="0.15">
      <c r="B24" s="3054" t="s">
        <v>2293</v>
      </c>
      <c r="C24" s="3054"/>
      <c r="D24" s="3054"/>
      <c r="E24" s="3054"/>
      <c r="F24" s="3054"/>
      <c r="G24" s="3054"/>
      <c r="H24" s="3054"/>
      <c r="I24" s="3054"/>
      <c r="J24" s="3054"/>
      <c r="K24" s="2064"/>
    </row>
  </sheetData>
  <mergeCells count="21">
    <mergeCell ref="B1:J1"/>
    <mergeCell ref="B2:J2"/>
    <mergeCell ref="B4:B6"/>
    <mergeCell ref="C4:F4"/>
    <mergeCell ref="G4:J4"/>
    <mergeCell ref="C5:C6"/>
    <mergeCell ref="D5:F5"/>
    <mergeCell ref="G5:G6"/>
    <mergeCell ref="H5:J5"/>
    <mergeCell ref="B16:B18"/>
    <mergeCell ref="C16:F16"/>
    <mergeCell ref="G16:J16"/>
    <mergeCell ref="C17:C18"/>
    <mergeCell ref="D17:F17"/>
    <mergeCell ref="G17:G18"/>
    <mergeCell ref="H17:J17"/>
    <mergeCell ref="B20:J20"/>
    <mergeCell ref="B21:J21"/>
    <mergeCell ref="B22:J22"/>
    <mergeCell ref="B23:J23"/>
    <mergeCell ref="B24:J24"/>
  </mergeCells>
  <hyperlinks>
    <hyperlink ref="L2" location="Indice!A1" display="(Voltar ao Índice)"/>
  </hyperlinks>
  <printOptions horizontalCentered="1"/>
  <pageMargins left="0.27559055118110237" right="0.27559055118110237" top="0.6692913385826772" bottom="0.27559055118110237" header="0" footer="0"/>
  <pageSetup paperSize="9" orientation="portrait" r:id="rId1"/>
  <ignoredErrors>
    <ignoredError sqref="D5:J6 D17:J19" twoDigitTextYear="1"/>
  </ignoredError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0"/>
  <sheetViews>
    <sheetView showGridLines="0" workbookViewId="0">
      <selection activeCell="B2" sqref="B2:N2"/>
    </sheetView>
  </sheetViews>
  <sheetFormatPr defaultColWidth="9.140625" defaultRowHeight="11.25" x14ac:dyDescent="0.2"/>
  <cols>
    <col min="1" max="1" width="6.7109375" style="137" customWidth="1"/>
    <col min="2" max="2" width="13.7109375" style="137" customWidth="1"/>
    <col min="3" max="5" width="8.28515625" style="137" customWidth="1"/>
    <col min="6" max="11" width="6" style="137" customWidth="1"/>
    <col min="12" max="14" width="8.7109375" style="137" customWidth="1"/>
    <col min="15" max="15" width="6.7109375" style="137" customWidth="1"/>
    <col min="16" max="16" width="15.5703125" style="137" bestFit="1" customWidth="1"/>
    <col min="17" max="16384" width="9.140625" style="137"/>
  </cols>
  <sheetData>
    <row r="1" spans="2:16" s="2066" customFormat="1" ht="30" customHeight="1" x14ac:dyDescent="0.2">
      <c r="B1" s="3065" t="s">
        <v>2294</v>
      </c>
      <c r="C1" s="3065"/>
      <c r="D1" s="3065"/>
      <c r="E1" s="3065"/>
      <c r="F1" s="3065"/>
      <c r="G1" s="3065"/>
      <c r="H1" s="3065"/>
      <c r="I1" s="3065"/>
      <c r="J1" s="3065"/>
      <c r="K1" s="3065"/>
      <c r="L1" s="3065"/>
      <c r="M1" s="3065"/>
      <c r="N1" s="3065"/>
    </row>
    <row r="2" spans="2:16" s="2066" customFormat="1" ht="30" customHeight="1" x14ac:dyDescent="0.2">
      <c r="B2" s="3065" t="s">
        <v>2295</v>
      </c>
      <c r="C2" s="3065"/>
      <c r="D2" s="3065"/>
      <c r="E2" s="3065"/>
      <c r="F2" s="3065"/>
      <c r="G2" s="3065"/>
      <c r="H2" s="3065"/>
      <c r="I2" s="3065"/>
      <c r="J2" s="3065"/>
      <c r="K2" s="3065"/>
      <c r="L2" s="3065"/>
      <c r="M2" s="3065"/>
      <c r="N2" s="3065"/>
      <c r="P2" s="2158" t="s">
        <v>2377</v>
      </c>
    </row>
    <row r="3" spans="2:16" s="2071" customFormat="1" ht="12" customHeight="1" x14ac:dyDescent="0.2">
      <c r="B3" s="2067" t="s">
        <v>175</v>
      </c>
      <c r="C3" s="2068"/>
      <c r="D3" s="2068"/>
      <c r="E3" s="2068"/>
      <c r="F3" s="2068"/>
      <c r="G3" s="2068"/>
      <c r="H3" s="2068"/>
      <c r="I3" s="2069"/>
      <c r="J3" s="2069"/>
      <c r="K3" s="2069"/>
      <c r="L3" s="2070"/>
      <c r="N3" s="2069" t="s">
        <v>176</v>
      </c>
    </row>
    <row r="4" spans="2:16" s="2072" customFormat="1" ht="37.5" customHeight="1" x14ac:dyDescent="0.2">
      <c r="B4" s="3060"/>
      <c r="C4" s="3061" t="s">
        <v>2296</v>
      </c>
      <c r="D4" s="3062"/>
      <c r="E4" s="3062"/>
      <c r="F4" s="3061" t="s">
        <v>2297</v>
      </c>
      <c r="G4" s="3061"/>
      <c r="H4" s="3061"/>
      <c r="I4" s="3061"/>
      <c r="J4" s="3061"/>
      <c r="K4" s="3061"/>
      <c r="L4" s="3061"/>
      <c r="M4" s="3061"/>
      <c r="N4" s="3063"/>
    </row>
    <row r="5" spans="2:16" s="2072" customFormat="1" ht="21" customHeight="1" x14ac:dyDescent="0.2">
      <c r="B5" s="3060"/>
      <c r="C5" s="3064" t="s">
        <v>2298</v>
      </c>
      <c r="D5" s="3064" t="s">
        <v>2299</v>
      </c>
      <c r="E5" s="3064" t="s">
        <v>2300</v>
      </c>
      <c r="F5" s="3064" t="s">
        <v>2301</v>
      </c>
      <c r="G5" s="3064"/>
      <c r="H5" s="3064"/>
      <c r="I5" s="2740" t="s">
        <v>2302</v>
      </c>
      <c r="J5" s="2740"/>
      <c r="K5" s="2740"/>
      <c r="L5" s="2740"/>
      <c r="M5" s="2740"/>
      <c r="N5" s="2741"/>
    </row>
    <row r="6" spans="2:16" s="2072" customFormat="1" ht="21" customHeight="1" x14ac:dyDescent="0.2">
      <c r="B6" s="3060"/>
      <c r="C6" s="3064"/>
      <c r="D6" s="3064"/>
      <c r="E6" s="3064"/>
      <c r="F6" s="3058" t="s">
        <v>2174</v>
      </c>
      <c r="G6" s="2740" t="s">
        <v>367</v>
      </c>
      <c r="H6" s="2740" t="s">
        <v>374</v>
      </c>
      <c r="I6" s="2385" t="s">
        <v>2174</v>
      </c>
      <c r="J6" s="2408" t="s">
        <v>367</v>
      </c>
      <c r="K6" s="2408" t="s">
        <v>374</v>
      </c>
      <c r="L6" s="2385" t="s">
        <v>2303</v>
      </c>
      <c r="M6" s="2385" t="s">
        <v>2304</v>
      </c>
      <c r="N6" s="3059" t="s">
        <v>2305</v>
      </c>
    </row>
    <row r="7" spans="2:16" ht="21" customHeight="1" x14ac:dyDescent="0.2">
      <c r="B7" s="3060"/>
      <c r="C7" s="3064"/>
      <c r="D7" s="3064"/>
      <c r="E7" s="3064"/>
      <c r="F7" s="3058"/>
      <c r="G7" s="2740"/>
      <c r="H7" s="2740"/>
      <c r="I7" s="2385"/>
      <c r="J7" s="2408"/>
      <c r="K7" s="2408"/>
      <c r="L7" s="2385"/>
      <c r="M7" s="2385"/>
      <c r="N7" s="3059"/>
    </row>
    <row r="8" spans="2:16" s="2076" customFormat="1" ht="21" customHeight="1" x14ac:dyDescent="0.2">
      <c r="B8" s="2073" t="s">
        <v>17</v>
      </c>
      <c r="C8" s="2074">
        <v>71.5</v>
      </c>
      <c r="D8" s="2074">
        <v>76.900000000000006</v>
      </c>
      <c r="E8" s="2074">
        <v>76.400000000000006</v>
      </c>
      <c r="F8" s="2074">
        <v>66.8</v>
      </c>
      <c r="G8" s="2074">
        <v>69</v>
      </c>
      <c r="H8" s="2074">
        <v>64.8</v>
      </c>
      <c r="I8" s="2074">
        <v>73.8</v>
      </c>
      <c r="J8" s="2074">
        <v>76.2</v>
      </c>
      <c r="K8" s="2074">
        <v>71.599999999999994</v>
      </c>
      <c r="L8" s="2074">
        <v>31.7</v>
      </c>
      <c r="M8" s="2074">
        <v>25.4</v>
      </c>
      <c r="N8" s="2074">
        <v>68.900000000000006</v>
      </c>
      <c r="O8" s="2075"/>
    </row>
    <row r="9" spans="2:16" s="2078" customFormat="1" ht="21" customHeight="1" x14ac:dyDescent="0.2">
      <c r="B9" s="2077" t="s">
        <v>186</v>
      </c>
      <c r="C9" s="2074">
        <v>71.3</v>
      </c>
      <c r="D9" s="2074">
        <v>76.7</v>
      </c>
      <c r="E9" s="2074">
        <v>76.099999999999994</v>
      </c>
      <c r="F9" s="2074">
        <v>66.8</v>
      </c>
      <c r="G9" s="2074">
        <v>69.2</v>
      </c>
      <c r="H9" s="2074">
        <v>64.599999999999994</v>
      </c>
      <c r="I9" s="2074">
        <v>73.7</v>
      </c>
      <c r="J9" s="2074">
        <v>76.3</v>
      </c>
      <c r="K9" s="2074">
        <v>71.3</v>
      </c>
      <c r="L9" s="2074">
        <v>31.9</v>
      </c>
      <c r="M9" s="2074">
        <v>25.4</v>
      </c>
      <c r="N9" s="2074">
        <v>69</v>
      </c>
      <c r="O9" s="2075"/>
    </row>
    <row r="10" spans="2:16" s="2078" customFormat="1" ht="21" customHeight="1" x14ac:dyDescent="0.2">
      <c r="B10" s="2079" t="s">
        <v>1014</v>
      </c>
      <c r="C10" s="2080">
        <v>68.3</v>
      </c>
      <c r="D10" s="2080">
        <v>74.400000000000006</v>
      </c>
      <c r="E10" s="2080">
        <v>73.599999999999994</v>
      </c>
      <c r="F10" s="2080">
        <v>60.4</v>
      </c>
      <c r="G10" s="2080">
        <v>62.9</v>
      </c>
      <c r="H10" s="2080">
        <v>58.1</v>
      </c>
      <c r="I10" s="2080">
        <v>69.099999999999994</v>
      </c>
      <c r="J10" s="2080">
        <v>71.7</v>
      </c>
      <c r="K10" s="2080">
        <v>66.8</v>
      </c>
      <c r="L10" s="2080">
        <v>23.5</v>
      </c>
      <c r="M10" s="2080">
        <v>19.100000000000001</v>
      </c>
      <c r="N10" s="2080">
        <v>64.2</v>
      </c>
      <c r="O10" s="2081"/>
    </row>
    <row r="11" spans="2:16" s="2078" customFormat="1" ht="21" customHeight="1" x14ac:dyDescent="0.2">
      <c r="B11" s="2079" t="s">
        <v>1015</v>
      </c>
      <c r="C11" s="2080">
        <v>69.099999999999994</v>
      </c>
      <c r="D11" s="2080">
        <v>72.400000000000006</v>
      </c>
      <c r="E11" s="2080">
        <v>72.099999999999994</v>
      </c>
      <c r="F11" s="2080">
        <v>64.2</v>
      </c>
      <c r="G11" s="2080">
        <v>66.7</v>
      </c>
      <c r="H11" s="2080">
        <v>61.8</v>
      </c>
      <c r="I11" s="2080">
        <v>69.900000000000006</v>
      </c>
      <c r="J11" s="2080">
        <v>73.099999999999994</v>
      </c>
      <c r="K11" s="2080">
        <v>66.900000000000006</v>
      </c>
      <c r="L11" s="2080">
        <v>30.4</v>
      </c>
      <c r="M11" s="2080">
        <v>23.9</v>
      </c>
      <c r="N11" s="2080">
        <v>66.5</v>
      </c>
      <c r="O11" s="2081"/>
    </row>
    <row r="12" spans="2:16" s="2078" customFormat="1" ht="21" customHeight="1" x14ac:dyDescent="0.2">
      <c r="B12" s="2079" t="s">
        <v>1174</v>
      </c>
      <c r="C12" s="2080">
        <v>79.2</v>
      </c>
      <c r="D12" s="2080">
        <v>85.5</v>
      </c>
      <c r="E12" s="2080">
        <v>85</v>
      </c>
      <c r="F12" s="2080">
        <v>78.3</v>
      </c>
      <c r="G12" s="2080">
        <v>81.099999999999994</v>
      </c>
      <c r="H12" s="2080">
        <v>75.7</v>
      </c>
      <c r="I12" s="2080">
        <v>83.9</v>
      </c>
      <c r="J12" s="2080">
        <v>87.1</v>
      </c>
      <c r="K12" s="2080">
        <v>81.099999999999994</v>
      </c>
      <c r="L12" s="2080">
        <v>46.1</v>
      </c>
      <c r="M12" s="2080">
        <v>34.9</v>
      </c>
      <c r="N12" s="2080">
        <v>79.3</v>
      </c>
      <c r="O12" s="2081"/>
    </row>
    <row r="13" spans="2:16" s="2082" customFormat="1" ht="21" customHeight="1" x14ac:dyDescent="0.2">
      <c r="B13" s="2079" t="s">
        <v>1017</v>
      </c>
      <c r="C13" s="2080">
        <v>61.9</v>
      </c>
      <c r="D13" s="2080">
        <v>66.7</v>
      </c>
      <c r="E13" s="2080">
        <v>65.8</v>
      </c>
      <c r="F13" s="2080">
        <v>63.4</v>
      </c>
      <c r="G13" s="2080">
        <v>63.5</v>
      </c>
      <c r="H13" s="2080">
        <v>63.3</v>
      </c>
      <c r="I13" s="2080">
        <v>70.2</v>
      </c>
      <c r="J13" s="2080">
        <v>69.900000000000006</v>
      </c>
      <c r="K13" s="2080">
        <v>70.5</v>
      </c>
      <c r="L13" s="2080">
        <v>28.3</v>
      </c>
      <c r="M13" s="2080">
        <v>26.3</v>
      </c>
      <c r="N13" s="2080">
        <v>64.5</v>
      </c>
      <c r="O13" s="2081"/>
    </row>
    <row r="14" spans="2:16" s="2078" customFormat="1" ht="21" customHeight="1" x14ac:dyDescent="0.2">
      <c r="B14" s="2079" t="s">
        <v>1018</v>
      </c>
      <c r="C14" s="2080">
        <v>69</v>
      </c>
      <c r="D14" s="2080">
        <v>73.2</v>
      </c>
      <c r="E14" s="2080">
        <v>72.8</v>
      </c>
      <c r="F14" s="2080">
        <v>67.099999999999994</v>
      </c>
      <c r="G14" s="2080">
        <v>69.5</v>
      </c>
      <c r="H14" s="2080">
        <v>64.8</v>
      </c>
      <c r="I14" s="2080">
        <v>72.2</v>
      </c>
      <c r="J14" s="2080">
        <v>75.3</v>
      </c>
      <c r="K14" s="2080">
        <v>69.3</v>
      </c>
      <c r="L14" s="2080">
        <v>24.7</v>
      </c>
      <c r="M14" s="2080">
        <v>23</v>
      </c>
      <c r="N14" s="2080">
        <v>63.9</v>
      </c>
      <c r="O14" s="2081"/>
    </row>
    <row r="15" spans="2:16" s="2078" customFormat="1" ht="21" customHeight="1" x14ac:dyDescent="0.2">
      <c r="B15" s="2077" t="s">
        <v>1145</v>
      </c>
      <c r="C15" s="2074">
        <v>75.8</v>
      </c>
      <c r="D15" s="2074">
        <v>84.2</v>
      </c>
      <c r="E15" s="2074">
        <v>83.9</v>
      </c>
      <c r="F15" s="2074">
        <v>67.099999999999994</v>
      </c>
      <c r="G15" s="2074">
        <v>64.2</v>
      </c>
      <c r="H15" s="2074">
        <v>69.8</v>
      </c>
      <c r="I15" s="2074">
        <v>75.400000000000006</v>
      </c>
      <c r="J15" s="2074">
        <v>74.3</v>
      </c>
      <c r="K15" s="2074">
        <v>76.5</v>
      </c>
      <c r="L15" s="2074">
        <v>26.7</v>
      </c>
      <c r="M15" s="2074">
        <v>27.7</v>
      </c>
      <c r="N15" s="2074">
        <v>65.2</v>
      </c>
      <c r="O15" s="2075"/>
    </row>
    <row r="16" spans="2:16" s="2078" customFormat="1" ht="21" customHeight="1" x14ac:dyDescent="0.2">
      <c r="B16" s="2077" t="s">
        <v>481</v>
      </c>
      <c r="C16" s="2074">
        <v>74.3</v>
      </c>
      <c r="D16" s="2074">
        <v>81.3</v>
      </c>
      <c r="E16" s="2074">
        <v>80.900000000000006</v>
      </c>
      <c r="F16" s="2074">
        <v>65</v>
      </c>
      <c r="G16" s="2074">
        <v>65.599999999999994</v>
      </c>
      <c r="H16" s="2074">
        <v>64.5</v>
      </c>
      <c r="I16" s="2074">
        <v>75.900000000000006</v>
      </c>
      <c r="J16" s="2074">
        <v>74.7</v>
      </c>
      <c r="K16" s="2074">
        <v>76.900000000000006</v>
      </c>
      <c r="L16" s="2074">
        <v>28.7</v>
      </c>
      <c r="M16" s="2074">
        <v>26.7</v>
      </c>
      <c r="N16" s="2074">
        <v>70</v>
      </c>
      <c r="O16" s="2075"/>
    </row>
    <row r="17" spans="2:14" s="2072" customFormat="1" ht="27" customHeight="1" x14ac:dyDescent="0.2">
      <c r="B17" s="3060"/>
      <c r="C17" s="3061" t="s">
        <v>2306</v>
      </c>
      <c r="D17" s="3062"/>
      <c r="E17" s="3062"/>
      <c r="F17" s="3061" t="s">
        <v>2307</v>
      </c>
      <c r="G17" s="3061"/>
      <c r="H17" s="3061"/>
      <c r="I17" s="3061"/>
      <c r="J17" s="3061"/>
      <c r="K17" s="3061"/>
      <c r="L17" s="3061"/>
      <c r="M17" s="3061"/>
      <c r="N17" s="3063"/>
    </row>
    <row r="18" spans="2:14" s="2072" customFormat="1" ht="18" customHeight="1" x14ac:dyDescent="0.2">
      <c r="B18" s="3060"/>
      <c r="C18" s="3064" t="s">
        <v>2308</v>
      </c>
      <c r="D18" s="3064" t="s">
        <v>2309</v>
      </c>
      <c r="E18" s="3064" t="s">
        <v>2310</v>
      </c>
      <c r="F18" s="3064" t="s">
        <v>2311</v>
      </c>
      <c r="G18" s="3064"/>
      <c r="H18" s="3064"/>
      <c r="I18" s="2741" t="s">
        <v>2312</v>
      </c>
      <c r="J18" s="3057"/>
      <c r="K18" s="3057"/>
      <c r="L18" s="3057"/>
      <c r="M18" s="3057"/>
      <c r="N18" s="3057"/>
    </row>
    <row r="19" spans="2:14" s="2072" customFormat="1" ht="15" customHeight="1" x14ac:dyDescent="0.2">
      <c r="B19" s="3060"/>
      <c r="C19" s="3064"/>
      <c r="D19" s="3064"/>
      <c r="E19" s="3064"/>
      <c r="F19" s="3058" t="s">
        <v>2176</v>
      </c>
      <c r="G19" s="2740" t="s">
        <v>374</v>
      </c>
      <c r="H19" s="2740" t="s">
        <v>365</v>
      </c>
      <c r="I19" s="2385" t="s">
        <v>2176</v>
      </c>
      <c r="J19" s="2408" t="s">
        <v>374</v>
      </c>
      <c r="K19" s="2408" t="s">
        <v>365</v>
      </c>
      <c r="L19" s="2385" t="s">
        <v>2313</v>
      </c>
      <c r="M19" s="2385" t="s">
        <v>2314</v>
      </c>
      <c r="N19" s="3059" t="s">
        <v>2315</v>
      </c>
    </row>
    <row r="20" spans="2:14" ht="15" customHeight="1" x14ac:dyDescent="0.2">
      <c r="B20" s="3060"/>
      <c r="C20" s="3064"/>
      <c r="D20" s="3064"/>
      <c r="E20" s="3064"/>
      <c r="F20" s="3058"/>
      <c r="G20" s="2740"/>
      <c r="H20" s="2740"/>
      <c r="I20" s="2385"/>
      <c r="J20" s="2408"/>
      <c r="K20" s="2408"/>
      <c r="L20" s="2385"/>
      <c r="M20" s="2385"/>
      <c r="N20" s="3059"/>
    </row>
    <row r="21" spans="2:14" ht="6" customHeight="1" x14ac:dyDescent="0.2">
      <c r="B21" s="2083"/>
      <c r="C21" s="2084"/>
      <c r="D21" s="2084"/>
      <c r="E21" s="2084"/>
      <c r="F21" s="1466"/>
      <c r="G21" s="2085"/>
      <c r="H21" s="2085"/>
      <c r="I21" s="2086"/>
      <c r="J21" s="2087"/>
      <c r="K21" s="2087"/>
      <c r="L21" s="2086"/>
      <c r="M21" s="2086"/>
      <c r="N21" s="2088"/>
    </row>
    <row r="22" spans="2:14" s="2089" customFormat="1" ht="12" customHeight="1" x14ac:dyDescent="0.15">
      <c r="B22" s="3056" t="s">
        <v>200</v>
      </c>
      <c r="C22" s="3056"/>
      <c r="D22" s="3056"/>
      <c r="E22" s="3056"/>
      <c r="F22" s="3056"/>
      <c r="G22" s="3056"/>
      <c r="H22" s="3056"/>
      <c r="I22" s="3056"/>
      <c r="J22" s="3056"/>
      <c r="K22" s="3056"/>
      <c r="L22" s="3056"/>
      <c r="M22" s="3056"/>
      <c r="N22" s="3056"/>
    </row>
    <row r="23" spans="2:14" s="2064" customFormat="1" ht="12" customHeight="1" x14ac:dyDescent="0.2">
      <c r="B23" s="3056" t="s">
        <v>2316</v>
      </c>
      <c r="C23" s="3056"/>
      <c r="D23" s="3056"/>
      <c r="E23" s="3056"/>
      <c r="F23" s="3056"/>
      <c r="G23" s="3056"/>
      <c r="H23" s="3056"/>
      <c r="I23" s="3056"/>
      <c r="J23" s="3056"/>
      <c r="K23" s="3056"/>
      <c r="L23" s="3056"/>
      <c r="M23" s="3056"/>
      <c r="N23" s="3056"/>
    </row>
    <row r="24" spans="2:14" s="2064" customFormat="1" ht="12" customHeight="1" x14ac:dyDescent="0.2">
      <c r="B24" s="3056" t="s">
        <v>2317</v>
      </c>
      <c r="C24" s="3056"/>
      <c r="D24" s="3056"/>
      <c r="E24" s="3056"/>
      <c r="F24" s="3056"/>
      <c r="G24" s="3056"/>
      <c r="H24" s="3056"/>
      <c r="I24" s="3056"/>
      <c r="J24" s="3056"/>
      <c r="K24" s="3056"/>
      <c r="L24" s="3056"/>
      <c r="M24" s="3056"/>
      <c r="N24" s="3056"/>
    </row>
    <row r="25" spans="2:14" s="2090" customFormat="1" ht="12" customHeight="1" x14ac:dyDescent="0.15">
      <c r="B25" s="3056" t="s">
        <v>2318</v>
      </c>
      <c r="C25" s="3056"/>
      <c r="D25" s="3056"/>
      <c r="E25" s="3056"/>
      <c r="F25" s="3056"/>
      <c r="G25" s="3056"/>
      <c r="H25" s="3056"/>
      <c r="I25" s="3056"/>
      <c r="J25" s="3056"/>
      <c r="K25" s="3056"/>
      <c r="L25" s="3056"/>
      <c r="M25" s="3056"/>
      <c r="N25" s="3056"/>
    </row>
    <row r="26" spans="2:14" s="2090" customFormat="1" ht="12" customHeight="1" x14ac:dyDescent="0.15">
      <c r="B26" s="3056" t="s">
        <v>2319</v>
      </c>
      <c r="C26" s="3056"/>
      <c r="D26" s="3056"/>
      <c r="E26" s="3056"/>
      <c r="F26" s="3056"/>
      <c r="G26" s="3056"/>
      <c r="H26" s="3056"/>
      <c r="I26" s="3056"/>
      <c r="J26" s="3056"/>
      <c r="K26" s="3056"/>
      <c r="L26" s="3056"/>
      <c r="M26" s="3056"/>
      <c r="N26" s="3056"/>
    </row>
    <row r="27" spans="2:14" ht="6" customHeight="1" x14ac:dyDescent="0.2">
      <c r="B27" s="2091"/>
      <c r="C27" s="2091"/>
      <c r="D27" s="2091"/>
      <c r="E27" s="2091"/>
      <c r="F27" s="2091"/>
      <c r="G27" s="2091"/>
      <c r="H27" s="2091"/>
      <c r="I27" s="2091"/>
      <c r="J27" s="2091"/>
      <c r="K27" s="2091"/>
      <c r="L27" s="2091"/>
      <c r="M27" s="2091"/>
      <c r="N27" s="2091"/>
    </row>
    <row r="28" spans="2:14" s="2082" customFormat="1" ht="12" customHeight="1" x14ac:dyDescent="0.2">
      <c r="B28" s="2221" t="s">
        <v>64</v>
      </c>
      <c r="C28" s="2221"/>
      <c r="D28" s="2221"/>
      <c r="E28" s="2221"/>
      <c r="F28" s="2221"/>
      <c r="G28" s="2221"/>
      <c r="H28" s="135"/>
      <c r="I28" s="135"/>
      <c r="J28" s="135"/>
      <c r="K28" s="135"/>
    </row>
    <row r="29" spans="2:14" ht="12" customHeight="1" x14ac:dyDescent="0.2">
      <c r="B29" s="2432" t="s">
        <v>2320</v>
      </c>
      <c r="C29" s="2432"/>
      <c r="D29" s="2432"/>
      <c r="E29" s="2432" t="s">
        <v>2321</v>
      </c>
      <c r="F29" s="2432"/>
      <c r="G29" s="2432"/>
      <c r="H29" s="2432"/>
      <c r="I29" s="2432"/>
      <c r="J29" s="2432" t="s">
        <v>2322</v>
      </c>
      <c r="K29" s="2432"/>
      <c r="L29" s="2432"/>
      <c r="M29" s="2432"/>
    </row>
    <row r="30" spans="2:14" ht="12" customHeight="1" x14ac:dyDescent="0.2">
      <c r="B30" s="2432" t="s">
        <v>2323</v>
      </c>
      <c r="C30" s="2432"/>
      <c r="D30" s="2432"/>
      <c r="E30" s="2432" t="s">
        <v>2324</v>
      </c>
      <c r="F30" s="2432"/>
      <c r="G30" s="2432"/>
      <c r="H30" s="2432"/>
      <c r="I30" s="2432"/>
      <c r="J30" s="2432" t="s">
        <v>2325</v>
      </c>
      <c r="K30" s="2432"/>
      <c r="L30" s="2432"/>
      <c r="M30" s="2432"/>
    </row>
    <row r="31" spans="2:14" ht="12" customHeight="1" x14ac:dyDescent="0.2">
      <c r="B31" s="2432" t="s">
        <v>2326</v>
      </c>
      <c r="C31" s="2432"/>
      <c r="D31" s="2432"/>
      <c r="E31" s="2432" t="s">
        <v>2327</v>
      </c>
      <c r="F31" s="2432"/>
      <c r="G31" s="2432"/>
      <c r="H31" s="2432"/>
      <c r="I31" s="2432"/>
      <c r="J31" s="880"/>
      <c r="K31" s="880"/>
    </row>
    <row r="33" spans="2:3" x14ac:dyDescent="0.2">
      <c r="B33" s="2092"/>
      <c r="C33" s="2093"/>
    </row>
    <row r="34" spans="2:3" x14ac:dyDescent="0.2">
      <c r="B34" s="2092"/>
      <c r="C34" s="2093"/>
    </row>
    <row r="35" spans="2:3" x14ac:dyDescent="0.2">
      <c r="B35" s="2092"/>
      <c r="C35" s="2093"/>
    </row>
    <row r="36" spans="2:3" x14ac:dyDescent="0.2">
      <c r="B36" s="2092"/>
      <c r="C36" s="2093"/>
    </row>
    <row r="37" spans="2:3" x14ac:dyDescent="0.2">
      <c r="B37" s="2094"/>
      <c r="C37" s="2093"/>
    </row>
    <row r="38" spans="2:3" x14ac:dyDescent="0.2">
      <c r="B38" s="2092"/>
      <c r="C38" s="2093"/>
    </row>
    <row r="39" spans="2:3" x14ac:dyDescent="0.2">
      <c r="B39" s="2094"/>
      <c r="C39" s="2093"/>
    </row>
    <row r="40" spans="2:3" x14ac:dyDescent="0.2">
      <c r="B40" s="2092"/>
      <c r="C40" s="2093"/>
    </row>
  </sheetData>
  <mergeCells count="50">
    <mergeCell ref="B1:N1"/>
    <mergeCell ref="B2:N2"/>
    <mergeCell ref="B4:B7"/>
    <mergeCell ref="C4:E4"/>
    <mergeCell ref="F4:N4"/>
    <mergeCell ref="C5:C7"/>
    <mergeCell ref="D5:D7"/>
    <mergeCell ref="E5:E7"/>
    <mergeCell ref="F5:H5"/>
    <mergeCell ref="I5:N5"/>
    <mergeCell ref="L6:L7"/>
    <mergeCell ref="M6:M7"/>
    <mergeCell ref="N6:N7"/>
    <mergeCell ref="F6:F7"/>
    <mergeCell ref="G6:G7"/>
    <mergeCell ref="H6:H7"/>
    <mergeCell ref="B17:B20"/>
    <mergeCell ref="C17:E17"/>
    <mergeCell ref="F17:N17"/>
    <mergeCell ref="C18:C20"/>
    <mergeCell ref="D18:D20"/>
    <mergeCell ref="E18:E20"/>
    <mergeCell ref="F18:H18"/>
    <mergeCell ref="I6:I7"/>
    <mergeCell ref="J6:J7"/>
    <mergeCell ref="K6:K7"/>
    <mergeCell ref="B28:G28"/>
    <mergeCell ref="I18:N18"/>
    <mergeCell ref="F19:F20"/>
    <mergeCell ref="G19:G20"/>
    <mergeCell ref="H19:H20"/>
    <mergeCell ref="I19:I20"/>
    <mergeCell ref="J19:J20"/>
    <mergeCell ref="K19:K20"/>
    <mergeCell ref="L19:L20"/>
    <mergeCell ref="M19:M20"/>
    <mergeCell ref="N19:N20"/>
    <mergeCell ref="B22:N22"/>
    <mergeCell ref="B23:N23"/>
    <mergeCell ref="B24:N24"/>
    <mergeCell ref="B25:N25"/>
    <mergeCell ref="B26:N26"/>
    <mergeCell ref="B31:D31"/>
    <mergeCell ref="E31:I31"/>
    <mergeCell ref="B29:D29"/>
    <mergeCell ref="E29:I29"/>
    <mergeCell ref="J29:M29"/>
    <mergeCell ref="B30:D30"/>
    <mergeCell ref="E30:I30"/>
    <mergeCell ref="J30:M30"/>
  </mergeCells>
  <hyperlinks>
    <hyperlink ref="D5:D7" r:id="rId1" display="Ligação à Internet"/>
    <hyperlink ref="E5:E7" r:id="rId2" display="Ligação à Internet através de banda larga"/>
    <hyperlink ref="F5:H5" r:id="rId3" display="Utilização de computador"/>
    <hyperlink ref="L6" r:id="rId4"/>
    <hyperlink ref="M6" r:id="rId5" display="Utilização de comércio eletrónico"/>
    <hyperlink ref="N6" r:id="rId6" display="Utilização de internet para serviços avançados"/>
    <hyperlink ref="I6:I7" r:id="rId7" display="HM"/>
    <hyperlink ref="J6:J7" r:id="rId8" display="H"/>
    <hyperlink ref="K6:K7" r:id="rId9" display="M"/>
    <hyperlink ref="D18:D20" r:id="rId10" display="Internet access"/>
    <hyperlink ref="E18:E20" r:id="rId11" display="Broadband access"/>
    <hyperlink ref="F18:H18" r:id="rId12" display="Computer usage"/>
    <hyperlink ref="I19:I20" r:id="rId13" display="MF"/>
    <hyperlink ref="J19:J20" r:id="rId14" display="M"/>
    <hyperlink ref="K19:K20" r:id="rId15" display="F"/>
    <hyperlink ref="B30:B31" r:id="rId16" display="http://www.ine.pt/xurl/ind/0002788"/>
    <hyperlink ref="E30:E31" r:id="rId17" display="http://www.ine.pt/xurl/ind/0002788"/>
    <hyperlink ref="B30" r:id="rId18"/>
    <hyperlink ref="B31" r:id="rId19"/>
    <hyperlink ref="E29" r:id="rId20"/>
    <hyperlink ref="E30" r:id="rId21"/>
    <hyperlink ref="E31" r:id="rId22"/>
    <hyperlink ref="J30" r:id="rId23"/>
    <hyperlink ref="J29" r:id="rId24"/>
    <hyperlink ref="B29" r:id="rId25"/>
    <hyperlink ref="C5:C7" r:id="rId26" display="Acesso a computador"/>
    <hyperlink ref="C18:C20" r:id="rId27" display="Computer access"/>
    <hyperlink ref="L6:L7" r:id="rId28" display="Envio de formulários oficiais"/>
    <hyperlink ref="L19:L20" r:id="rId29" display="Online filled in forms"/>
    <hyperlink ref="M19:M20" r:id="rId30" display="e-commerce"/>
    <hyperlink ref="N6:N7" r:id="rId31" display="Serviços avançados"/>
    <hyperlink ref="N19:N20" r:id="rId32" display="Advanced services"/>
    <hyperlink ref="P2" location="Indice!A1" display="(Voltar ao Índice)"/>
  </hyperlinks>
  <printOptions horizontalCentered="1"/>
  <pageMargins left="0.27559055118110237" right="0.27559055118110237" top="0.6692913385826772" bottom="0.27559055118110237" header="0" footer="0"/>
  <pageSetup paperSize="9" scale="99" orientation="portrait" r:id="rId3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43"/>
  <sheetViews>
    <sheetView showGridLines="0" workbookViewId="0">
      <selection activeCell="B2" sqref="B2:H2"/>
    </sheetView>
  </sheetViews>
  <sheetFormatPr defaultColWidth="9.140625" defaultRowHeight="11.25" x14ac:dyDescent="0.2"/>
  <cols>
    <col min="1" max="1" width="6.7109375" style="2056" customWidth="1"/>
    <col min="2" max="2" width="20.7109375" style="2056" customWidth="1"/>
    <col min="3" max="8" width="13.140625" style="2056" customWidth="1"/>
    <col min="9" max="9" width="6.7109375" style="2104" customWidth="1"/>
    <col min="10" max="10" width="15.5703125" style="2056" bestFit="1" customWidth="1"/>
    <col min="11" max="16384" width="9.140625" style="2056"/>
  </cols>
  <sheetData>
    <row r="1" spans="2:19" s="2034" customFormat="1" ht="30" customHeight="1" x14ac:dyDescent="0.2">
      <c r="B1" s="3055" t="s">
        <v>2328</v>
      </c>
      <c r="C1" s="3055"/>
      <c r="D1" s="3055"/>
      <c r="E1" s="3055"/>
      <c r="F1" s="3055"/>
      <c r="G1" s="3055"/>
      <c r="H1" s="3055"/>
      <c r="I1" s="2095"/>
      <c r="J1" s="2033"/>
    </row>
    <row r="2" spans="2:19" s="2034" customFormat="1" ht="30" customHeight="1" x14ac:dyDescent="0.2">
      <c r="B2" s="3055" t="s">
        <v>2329</v>
      </c>
      <c r="C2" s="3055"/>
      <c r="D2" s="3055"/>
      <c r="E2" s="3055"/>
      <c r="F2" s="3055"/>
      <c r="G2" s="3055"/>
      <c r="H2" s="3055"/>
      <c r="I2" s="2095"/>
      <c r="J2" s="2158" t="s">
        <v>2377</v>
      </c>
    </row>
    <row r="3" spans="2:19" s="2039" customFormat="1" ht="12" customHeight="1" x14ac:dyDescent="0.15">
      <c r="B3" s="2035" t="s">
        <v>175</v>
      </c>
      <c r="C3" s="2057"/>
      <c r="D3" s="2057"/>
      <c r="E3" s="2057"/>
      <c r="F3" s="2036"/>
      <c r="H3" s="2036" t="s">
        <v>176</v>
      </c>
      <c r="I3" s="2096"/>
    </row>
    <row r="4" spans="2:19" ht="60" customHeight="1" x14ac:dyDescent="0.2">
      <c r="B4" s="2097"/>
      <c r="C4" s="7" t="s">
        <v>2330</v>
      </c>
      <c r="D4" s="1402" t="s">
        <v>2331</v>
      </c>
      <c r="E4" s="7" t="s">
        <v>2332</v>
      </c>
      <c r="F4" s="1402" t="s">
        <v>2333</v>
      </c>
      <c r="G4" s="7" t="s">
        <v>2334</v>
      </c>
      <c r="H4" s="1402" t="s">
        <v>2335</v>
      </c>
      <c r="I4" s="2098"/>
    </row>
    <row r="5" spans="2:19" s="2045" customFormat="1" ht="18" customHeight="1" x14ac:dyDescent="0.2">
      <c r="B5" s="1917" t="s">
        <v>17</v>
      </c>
      <c r="C5" s="2099">
        <v>100</v>
      </c>
      <c r="D5" s="2099">
        <v>100</v>
      </c>
      <c r="E5" s="2099">
        <v>100</v>
      </c>
      <c r="F5" s="2099">
        <v>59.1</v>
      </c>
      <c r="G5" s="2099">
        <v>93.2</v>
      </c>
      <c r="H5" s="2099">
        <v>61.7</v>
      </c>
      <c r="I5" s="2100"/>
      <c r="J5" s="2101"/>
      <c r="K5" s="2101"/>
      <c r="L5" s="2101"/>
      <c r="M5" s="2101"/>
      <c r="N5" s="2101"/>
      <c r="O5" s="2101"/>
      <c r="Q5" s="2102"/>
      <c r="R5" s="2102"/>
      <c r="S5" s="2102"/>
    </row>
    <row r="6" spans="2:19" s="2052" customFormat="1" ht="18" customHeight="1" x14ac:dyDescent="0.2">
      <c r="B6" s="1917" t="s">
        <v>18</v>
      </c>
      <c r="C6" s="2099">
        <v>100</v>
      </c>
      <c r="D6" s="2099">
        <v>100</v>
      </c>
      <c r="E6" s="2099">
        <v>100</v>
      </c>
      <c r="F6" s="2099">
        <v>61.5</v>
      </c>
      <c r="G6" s="2099">
        <v>94.2</v>
      </c>
      <c r="H6" s="2099">
        <v>64.400000000000006</v>
      </c>
      <c r="I6" s="2100"/>
      <c r="J6" s="2101"/>
      <c r="K6" s="2101"/>
      <c r="L6" s="2101"/>
      <c r="M6" s="2101"/>
      <c r="N6" s="2101"/>
      <c r="O6" s="2101"/>
      <c r="P6" s="2045"/>
      <c r="Q6" s="2102"/>
      <c r="R6" s="2102"/>
      <c r="S6" s="2102"/>
    </row>
    <row r="7" spans="2:19" s="2050" customFormat="1" ht="18" customHeight="1" x14ac:dyDescent="0.2">
      <c r="B7" s="1923" t="s">
        <v>19</v>
      </c>
      <c r="C7" s="2103">
        <v>100</v>
      </c>
      <c r="D7" s="2103">
        <v>100</v>
      </c>
      <c r="E7" s="2103">
        <v>100</v>
      </c>
      <c r="F7" s="2103">
        <v>57</v>
      </c>
      <c r="G7" s="2103">
        <v>91.9</v>
      </c>
      <c r="H7" s="2103">
        <v>67.400000000000006</v>
      </c>
      <c r="I7" s="2104"/>
      <c r="J7" s="2101"/>
      <c r="K7" s="2101"/>
      <c r="L7" s="2101"/>
      <c r="M7" s="2101"/>
      <c r="N7" s="2101"/>
      <c r="O7" s="2101"/>
      <c r="P7" s="2056"/>
      <c r="Q7" s="2105"/>
      <c r="R7" s="2105"/>
      <c r="S7" s="2105"/>
    </row>
    <row r="8" spans="2:19" s="2050" customFormat="1" ht="18" customHeight="1" x14ac:dyDescent="0.2">
      <c r="B8" s="1923" t="s">
        <v>20</v>
      </c>
      <c r="C8" s="2103">
        <v>100</v>
      </c>
      <c r="D8" s="2103">
        <v>100</v>
      </c>
      <c r="E8" s="2103">
        <v>100</v>
      </c>
      <c r="F8" s="2103">
        <v>70</v>
      </c>
      <c r="G8" s="2103">
        <v>100</v>
      </c>
      <c r="H8" s="2103">
        <v>90</v>
      </c>
      <c r="I8" s="2106"/>
      <c r="J8" s="2101"/>
      <c r="K8" s="2101"/>
      <c r="L8" s="2101"/>
      <c r="M8" s="2101"/>
      <c r="N8" s="2101"/>
      <c r="O8" s="2101"/>
      <c r="P8" s="2056"/>
      <c r="Q8" s="2105"/>
      <c r="R8" s="2105"/>
      <c r="S8" s="2105"/>
    </row>
    <row r="9" spans="2:19" s="2050" customFormat="1" ht="18" customHeight="1" x14ac:dyDescent="0.2">
      <c r="B9" s="1923" t="s">
        <v>22</v>
      </c>
      <c r="C9" s="2103">
        <v>100</v>
      </c>
      <c r="D9" s="2103">
        <v>100</v>
      </c>
      <c r="E9" s="2103">
        <v>100</v>
      </c>
      <c r="F9" s="2103">
        <v>66.7</v>
      </c>
      <c r="G9" s="2103">
        <v>83.3</v>
      </c>
      <c r="H9" s="2103">
        <v>83.3</v>
      </c>
      <c r="I9" s="2106"/>
      <c r="J9" s="2101"/>
      <c r="K9" s="2101"/>
      <c r="L9" s="2101"/>
      <c r="M9" s="2101"/>
      <c r="N9" s="2101"/>
      <c r="O9" s="2101"/>
      <c r="P9" s="2056"/>
      <c r="Q9" s="2105"/>
      <c r="R9" s="2105"/>
      <c r="S9" s="2105"/>
    </row>
    <row r="10" spans="2:19" s="2050" customFormat="1" ht="18" customHeight="1" x14ac:dyDescent="0.2">
      <c r="B10" s="1923" t="s">
        <v>23</v>
      </c>
      <c r="C10" s="2103">
        <v>100</v>
      </c>
      <c r="D10" s="2103">
        <v>100</v>
      </c>
      <c r="E10" s="2103">
        <v>100</v>
      </c>
      <c r="F10" s="2103">
        <v>50</v>
      </c>
      <c r="G10" s="2103">
        <v>100</v>
      </c>
      <c r="H10" s="2103">
        <v>62.5</v>
      </c>
      <c r="I10" s="2106"/>
      <c r="J10" s="2101"/>
      <c r="K10" s="2101"/>
      <c r="L10" s="2101"/>
      <c r="M10" s="2101"/>
      <c r="N10" s="2101"/>
      <c r="O10" s="2101"/>
      <c r="P10" s="2056"/>
      <c r="Q10" s="2105"/>
      <c r="R10" s="2105"/>
      <c r="S10" s="2105"/>
    </row>
    <row r="11" spans="2:19" s="2050" customFormat="1" ht="18" customHeight="1" x14ac:dyDescent="0.2">
      <c r="B11" s="1923" t="s">
        <v>24</v>
      </c>
      <c r="C11" s="2103">
        <v>100</v>
      </c>
      <c r="D11" s="2103">
        <v>100</v>
      </c>
      <c r="E11" s="2103">
        <v>100</v>
      </c>
      <c r="F11" s="2103">
        <v>52.9</v>
      </c>
      <c r="G11" s="2103">
        <v>88.2</v>
      </c>
      <c r="H11" s="2103">
        <v>70.599999999999994</v>
      </c>
      <c r="I11" s="2106"/>
      <c r="J11" s="2101"/>
      <c r="K11" s="2101"/>
      <c r="L11" s="2101"/>
      <c r="M11" s="2101"/>
      <c r="N11" s="2101"/>
      <c r="O11" s="2101"/>
      <c r="P11" s="2056"/>
      <c r="Q11" s="2105"/>
      <c r="R11" s="2105"/>
      <c r="S11" s="2105"/>
    </row>
    <row r="12" spans="2:19" s="2050" customFormat="1" ht="18" customHeight="1" x14ac:dyDescent="0.2">
      <c r="B12" s="1923" t="s">
        <v>25</v>
      </c>
      <c r="C12" s="2103">
        <v>100</v>
      </c>
      <c r="D12" s="2103">
        <v>100</v>
      </c>
      <c r="E12" s="2103">
        <v>100</v>
      </c>
      <c r="F12" s="2103">
        <v>33.299999999999997</v>
      </c>
      <c r="G12" s="2103">
        <v>100</v>
      </c>
      <c r="H12" s="2103">
        <v>83.3</v>
      </c>
      <c r="I12" s="2106"/>
      <c r="J12" s="2101"/>
      <c r="K12" s="2101"/>
      <c r="L12" s="2101"/>
      <c r="M12" s="2101"/>
      <c r="N12" s="2101"/>
      <c r="O12" s="2101"/>
      <c r="P12" s="2056"/>
      <c r="Q12" s="2105"/>
      <c r="R12" s="2105"/>
      <c r="S12" s="2105"/>
    </row>
    <row r="13" spans="2:19" s="2050" customFormat="1" ht="18" customHeight="1" x14ac:dyDescent="0.2">
      <c r="B13" s="1923" t="s">
        <v>26</v>
      </c>
      <c r="C13" s="2103">
        <v>100</v>
      </c>
      <c r="D13" s="2103">
        <v>100</v>
      </c>
      <c r="E13" s="2103">
        <v>100</v>
      </c>
      <c r="F13" s="2103">
        <v>45.5</v>
      </c>
      <c r="G13" s="2103">
        <v>81.8</v>
      </c>
      <c r="H13" s="2103">
        <v>63.6</v>
      </c>
      <c r="I13" s="2106"/>
      <c r="J13" s="2101"/>
      <c r="K13" s="2101"/>
      <c r="L13" s="2101"/>
      <c r="M13" s="2101"/>
      <c r="N13" s="2101"/>
      <c r="O13" s="2101"/>
      <c r="P13" s="2056"/>
      <c r="Q13" s="2105"/>
      <c r="R13" s="2105"/>
      <c r="S13" s="2105"/>
    </row>
    <row r="14" spans="2:19" s="2107" customFormat="1" ht="18" customHeight="1" x14ac:dyDescent="0.2">
      <c r="B14" s="1923" t="s">
        <v>27</v>
      </c>
      <c r="C14" s="2103">
        <v>100</v>
      </c>
      <c r="D14" s="2103">
        <v>100</v>
      </c>
      <c r="E14" s="2103">
        <v>100</v>
      </c>
      <c r="F14" s="2103">
        <v>57.9</v>
      </c>
      <c r="G14" s="2103">
        <v>89.5</v>
      </c>
      <c r="H14" s="2103">
        <v>42.1</v>
      </c>
      <c r="I14" s="2106"/>
      <c r="J14" s="2101"/>
      <c r="K14" s="2101"/>
      <c r="L14" s="2101"/>
      <c r="M14" s="2101"/>
      <c r="N14" s="2101"/>
      <c r="O14" s="2101"/>
      <c r="P14" s="2056"/>
      <c r="Q14" s="2105"/>
      <c r="R14" s="2105"/>
      <c r="S14" s="2105"/>
    </row>
    <row r="15" spans="2:19" ht="18" customHeight="1" x14ac:dyDescent="0.2">
      <c r="B15" s="1923" t="s">
        <v>28</v>
      </c>
      <c r="C15" s="2103">
        <v>100</v>
      </c>
      <c r="D15" s="2103">
        <v>100</v>
      </c>
      <c r="E15" s="2103">
        <v>100</v>
      </c>
      <c r="F15" s="2103">
        <v>77.8</v>
      </c>
      <c r="G15" s="2103">
        <v>100</v>
      </c>
      <c r="H15" s="2103">
        <v>77.8</v>
      </c>
      <c r="I15" s="2106"/>
      <c r="J15" s="2101"/>
      <c r="K15" s="2101"/>
      <c r="L15" s="2101"/>
      <c r="M15" s="2101"/>
      <c r="N15" s="2101"/>
      <c r="O15" s="2101"/>
      <c r="Q15" s="2105"/>
      <c r="R15" s="2105"/>
      <c r="S15" s="2105"/>
    </row>
    <row r="16" spans="2:19" ht="18" customHeight="1" x14ac:dyDescent="0.2">
      <c r="B16" s="1930" t="s">
        <v>29</v>
      </c>
      <c r="C16" s="2103">
        <v>100</v>
      </c>
      <c r="D16" s="2103">
        <v>100</v>
      </c>
      <c r="E16" s="2103">
        <v>100</v>
      </c>
      <c r="F16" s="2103">
        <v>71</v>
      </c>
      <c r="G16" s="2103">
        <v>96</v>
      </c>
      <c r="H16" s="2103">
        <v>70</v>
      </c>
      <c r="I16" s="2106"/>
      <c r="J16" s="2101"/>
      <c r="K16" s="2101"/>
      <c r="L16" s="2101"/>
      <c r="M16" s="2101"/>
      <c r="N16" s="2101"/>
      <c r="O16" s="2101"/>
      <c r="Q16" s="2105"/>
      <c r="R16" s="2105"/>
      <c r="S16" s="2105"/>
    </row>
    <row r="17" spans="2:19" ht="18" customHeight="1" x14ac:dyDescent="0.2">
      <c r="B17" s="1923" t="s">
        <v>30</v>
      </c>
      <c r="C17" s="2103">
        <v>100</v>
      </c>
      <c r="D17" s="2103">
        <v>100</v>
      </c>
      <c r="E17" s="2103">
        <v>100</v>
      </c>
      <c r="F17" s="2103">
        <v>41.7</v>
      </c>
      <c r="G17" s="2103">
        <v>83.3</v>
      </c>
      <c r="H17" s="2103">
        <v>83.3</v>
      </c>
      <c r="I17" s="2106"/>
      <c r="J17" s="2101"/>
      <c r="K17" s="2101"/>
      <c r="L17" s="2101"/>
      <c r="M17" s="2101"/>
      <c r="N17" s="2101"/>
      <c r="O17" s="2101"/>
      <c r="Q17" s="2105"/>
      <c r="R17" s="2105"/>
      <c r="S17" s="2105"/>
    </row>
    <row r="18" spans="2:19" s="2108" customFormat="1" ht="18" customHeight="1" x14ac:dyDescent="0.2">
      <c r="B18" s="1923" t="s">
        <v>31</v>
      </c>
      <c r="C18" s="2103">
        <v>100</v>
      </c>
      <c r="D18" s="2103">
        <v>100</v>
      </c>
      <c r="E18" s="2103">
        <v>100</v>
      </c>
      <c r="F18" s="2103">
        <v>81.8</v>
      </c>
      <c r="G18" s="2103">
        <v>100</v>
      </c>
      <c r="H18" s="2103">
        <v>45.5</v>
      </c>
      <c r="I18" s="2106"/>
      <c r="J18" s="2101"/>
      <c r="K18" s="2101"/>
      <c r="L18" s="2101"/>
      <c r="M18" s="2101"/>
      <c r="N18" s="2101"/>
      <c r="O18" s="2101"/>
      <c r="P18" s="2056"/>
      <c r="Q18" s="2105"/>
      <c r="R18" s="2105"/>
      <c r="S18" s="2105"/>
    </row>
    <row r="19" spans="2:19" s="2108" customFormat="1" ht="18" customHeight="1" x14ac:dyDescent="0.2">
      <c r="B19" s="1923" t="s">
        <v>32</v>
      </c>
      <c r="C19" s="2103">
        <v>100</v>
      </c>
      <c r="D19" s="2103">
        <v>100</v>
      </c>
      <c r="E19" s="2103">
        <v>100</v>
      </c>
      <c r="F19" s="2103">
        <v>63.2</v>
      </c>
      <c r="G19" s="2103">
        <v>100</v>
      </c>
      <c r="H19" s="2103">
        <v>78.900000000000006</v>
      </c>
      <c r="I19" s="2106"/>
      <c r="J19" s="2101"/>
      <c r="K19" s="2101"/>
      <c r="L19" s="2101"/>
      <c r="M19" s="2101"/>
      <c r="N19" s="2101"/>
      <c r="O19" s="2101"/>
      <c r="P19" s="2056"/>
      <c r="Q19" s="2105"/>
      <c r="R19" s="2105"/>
      <c r="S19" s="2105"/>
    </row>
    <row r="20" spans="2:19" ht="18" customHeight="1" x14ac:dyDescent="0.2">
      <c r="B20" s="1923" t="s">
        <v>33</v>
      </c>
      <c r="C20" s="2103">
        <v>100</v>
      </c>
      <c r="D20" s="2103">
        <v>100</v>
      </c>
      <c r="E20" s="2103">
        <v>100</v>
      </c>
      <c r="F20" s="2103">
        <v>80</v>
      </c>
      <c r="G20" s="2103">
        <v>90</v>
      </c>
      <c r="H20" s="2103">
        <v>70</v>
      </c>
      <c r="I20" s="2106"/>
      <c r="J20" s="2101"/>
      <c r="K20" s="2101"/>
      <c r="L20" s="2101"/>
      <c r="M20" s="2101"/>
      <c r="N20" s="2101"/>
      <c r="O20" s="2101"/>
      <c r="Q20" s="2105"/>
      <c r="R20" s="2105"/>
      <c r="S20" s="2105"/>
    </row>
    <row r="21" spans="2:19" ht="18" customHeight="1" x14ac:dyDescent="0.2">
      <c r="B21" s="1923" t="s">
        <v>34</v>
      </c>
      <c r="C21" s="2103">
        <v>100</v>
      </c>
      <c r="D21" s="2103">
        <v>100</v>
      </c>
      <c r="E21" s="2103">
        <v>100</v>
      </c>
      <c r="F21" s="2103">
        <v>71.400000000000006</v>
      </c>
      <c r="G21" s="2103">
        <v>100</v>
      </c>
      <c r="H21" s="2103">
        <v>92.9</v>
      </c>
      <c r="I21" s="2106"/>
      <c r="J21" s="2101"/>
      <c r="K21" s="2101"/>
      <c r="L21" s="2101"/>
      <c r="M21" s="2101"/>
      <c r="N21" s="2101"/>
      <c r="O21" s="2101"/>
      <c r="Q21" s="2105"/>
      <c r="R21" s="2105"/>
      <c r="S21" s="2105"/>
    </row>
    <row r="22" spans="2:19" ht="18" customHeight="1" x14ac:dyDescent="0.2">
      <c r="B22" s="1923" t="s">
        <v>35</v>
      </c>
      <c r="C22" s="2103">
        <v>100</v>
      </c>
      <c r="D22" s="2103">
        <v>100</v>
      </c>
      <c r="E22" s="2103">
        <v>100</v>
      </c>
      <c r="F22" s="2103">
        <v>83.3</v>
      </c>
      <c r="G22" s="2103">
        <v>100</v>
      </c>
      <c r="H22" s="2103">
        <v>50</v>
      </c>
      <c r="I22" s="2106"/>
      <c r="J22" s="2101"/>
      <c r="K22" s="2101"/>
      <c r="L22" s="2101"/>
      <c r="M22" s="2101"/>
      <c r="N22" s="2101"/>
      <c r="O22" s="2101"/>
      <c r="Q22" s="2105"/>
      <c r="R22" s="2105"/>
      <c r="S22" s="2105"/>
    </row>
    <row r="23" spans="2:19" ht="18" customHeight="1" x14ac:dyDescent="0.2">
      <c r="B23" s="1923" t="s">
        <v>36</v>
      </c>
      <c r="C23" s="2103">
        <v>100</v>
      </c>
      <c r="D23" s="2103">
        <v>100</v>
      </c>
      <c r="E23" s="2103">
        <v>100</v>
      </c>
      <c r="F23" s="2103">
        <v>69.2</v>
      </c>
      <c r="G23" s="2103">
        <v>92.3</v>
      </c>
      <c r="H23" s="2103">
        <v>69.2</v>
      </c>
      <c r="I23" s="2106"/>
      <c r="J23" s="2101"/>
      <c r="K23" s="2101"/>
      <c r="L23" s="2101"/>
      <c r="M23" s="2101"/>
      <c r="N23" s="2101"/>
      <c r="O23" s="2101"/>
      <c r="Q23" s="2105"/>
      <c r="R23" s="2105"/>
      <c r="S23" s="2105"/>
    </row>
    <row r="24" spans="2:19" ht="18" customHeight="1" x14ac:dyDescent="0.2">
      <c r="B24" s="1923" t="s">
        <v>37</v>
      </c>
      <c r="C24" s="2103">
        <v>100</v>
      </c>
      <c r="D24" s="2103">
        <v>100</v>
      </c>
      <c r="E24" s="2103">
        <v>100</v>
      </c>
      <c r="F24" s="2103">
        <v>86.7</v>
      </c>
      <c r="G24" s="2103">
        <v>100</v>
      </c>
      <c r="H24" s="2103">
        <v>53.3</v>
      </c>
      <c r="I24" s="2106"/>
      <c r="J24" s="2101"/>
      <c r="K24" s="2101"/>
      <c r="L24" s="2101"/>
      <c r="M24" s="2101"/>
      <c r="N24" s="2101"/>
      <c r="O24" s="2101"/>
      <c r="Q24" s="2105"/>
      <c r="R24" s="2105"/>
      <c r="S24" s="2105"/>
    </row>
    <row r="25" spans="2:19" ht="18" customHeight="1" x14ac:dyDescent="0.2">
      <c r="B25" s="17" t="s">
        <v>38</v>
      </c>
      <c r="C25" s="2103">
        <v>100</v>
      </c>
      <c r="D25" s="2103">
        <v>100</v>
      </c>
      <c r="E25" s="2103">
        <v>100</v>
      </c>
      <c r="F25" s="2103">
        <v>77.8</v>
      </c>
      <c r="G25" s="2103">
        <v>100</v>
      </c>
      <c r="H25" s="2103">
        <v>77.8</v>
      </c>
      <c r="I25" s="2106"/>
      <c r="J25" s="2101"/>
      <c r="K25" s="2101"/>
      <c r="L25" s="2101"/>
      <c r="M25" s="2101"/>
      <c r="N25" s="2101"/>
      <c r="O25" s="2101"/>
      <c r="Q25" s="2105"/>
      <c r="R25" s="2105"/>
      <c r="S25" s="2105"/>
    </row>
    <row r="26" spans="2:19" ht="18" customHeight="1" x14ac:dyDescent="0.2">
      <c r="B26" s="1923" t="s">
        <v>39</v>
      </c>
      <c r="C26" s="2103">
        <v>100</v>
      </c>
      <c r="D26" s="2103">
        <v>100</v>
      </c>
      <c r="E26" s="2103">
        <v>100</v>
      </c>
      <c r="F26" s="2103">
        <v>48.3</v>
      </c>
      <c r="G26" s="2103">
        <v>93.1</v>
      </c>
      <c r="H26" s="2103">
        <v>43.1</v>
      </c>
      <c r="I26" s="2106"/>
      <c r="J26" s="2101"/>
      <c r="K26" s="2101"/>
      <c r="L26" s="2101"/>
      <c r="M26" s="2101"/>
      <c r="N26" s="2101"/>
      <c r="O26" s="2101"/>
      <c r="Q26" s="2105"/>
      <c r="R26" s="2105"/>
      <c r="S26" s="2105"/>
    </row>
    <row r="27" spans="2:19" ht="18" customHeight="1" x14ac:dyDescent="0.2">
      <c r="B27" s="1923" t="s">
        <v>40</v>
      </c>
      <c r="C27" s="2103">
        <v>100</v>
      </c>
      <c r="D27" s="2103">
        <v>100</v>
      </c>
      <c r="E27" s="2103">
        <v>100</v>
      </c>
      <c r="F27" s="2103">
        <v>40</v>
      </c>
      <c r="G27" s="2103">
        <v>80</v>
      </c>
      <c r="H27" s="2103">
        <v>40</v>
      </c>
      <c r="I27" s="2106"/>
      <c r="J27" s="2101"/>
      <c r="K27" s="2101"/>
      <c r="L27" s="2101"/>
      <c r="M27" s="2101"/>
      <c r="N27" s="2101"/>
      <c r="O27" s="2101"/>
      <c r="Q27" s="2105"/>
      <c r="R27" s="2105"/>
      <c r="S27" s="2105"/>
    </row>
    <row r="28" spans="2:19" ht="18" customHeight="1" x14ac:dyDescent="0.2">
      <c r="B28" s="1923" t="s">
        <v>41</v>
      </c>
      <c r="C28" s="2103">
        <v>100</v>
      </c>
      <c r="D28" s="2103">
        <v>100</v>
      </c>
      <c r="E28" s="2103">
        <v>100</v>
      </c>
      <c r="F28" s="2103">
        <v>46.2</v>
      </c>
      <c r="G28" s="2103">
        <v>92.3</v>
      </c>
      <c r="H28" s="2103">
        <v>53.8</v>
      </c>
      <c r="I28" s="2106"/>
      <c r="J28" s="2101"/>
      <c r="K28" s="2101"/>
      <c r="L28" s="2101"/>
      <c r="M28" s="2101"/>
      <c r="N28" s="2101"/>
      <c r="O28" s="2101"/>
      <c r="Q28" s="2105"/>
      <c r="R28" s="2105"/>
      <c r="S28" s="2105"/>
    </row>
    <row r="29" spans="2:19" ht="18" customHeight="1" x14ac:dyDescent="0.2">
      <c r="B29" s="1923" t="s">
        <v>42</v>
      </c>
      <c r="C29" s="2103">
        <v>100</v>
      </c>
      <c r="D29" s="2103">
        <v>100</v>
      </c>
      <c r="E29" s="2103">
        <v>100</v>
      </c>
      <c r="F29" s="2103">
        <v>45.5</v>
      </c>
      <c r="G29" s="2103">
        <v>100</v>
      </c>
      <c r="H29" s="2103">
        <v>45.5</v>
      </c>
      <c r="I29" s="2106"/>
      <c r="J29" s="2101"/>
      <c r="K29" s="2101"/>
      <c r="L29" s="2101"/>
      <c r="M29" s="2101"/>
      <c r="N29" s="2101"/>
      <c r="O29" s="2101"/>
      <c r="Q29" s="2105"/>
      <c r="R29" s="2105"/>
      <c r="S29" s="2105"/>
    </row>
    <row r="30" spans="2:19" ht="18" customHeight="1" x14ac:dyDescent="0.2">
      <c r="B30" s="1923" t="s">
        <v>43</v>
      </c>
      <c r="C30" s="2103">
        <v>100</v>
      </c>
      <c r="D30" s="2103">
        <v>100</v>
      </c>
      <c r="E30" s="2103">
        <v>100</v>
      </c>
      <c r="F30" s="2103">
        <v>46.7</v>
      </c>
      <c r="G30" s="2103">
        <v>86.7</v>
      </c>
      <c r="H30" s="2103">
        <v>26.7</v>
      </c>
      <c r="I30" s="2106"/>
      <c r="J30" s="2101"/>
      <c r="K30" s="2101"/>
      <c r="L30" s="2101"/>
      <c r="M30" s="2101"/>
      <c r="N30" s="2101"/>
      <c r="O30" s="2101"/>
      <c r="Q30" s="2105"/>
      <c r="R30" s="2105"/>
      <c r="S30" s="2105"/>
    </row>
    <row r="31" spans="2:19" ht="18" customHeight="1" x14ac:dyDescent="0.2">
      <c r="B31" s="1923" t="s">
        <v>44</v>
      </c>
      <c r="C31" s="2103">
        <v>100</v>
      </c>
      <c r="D31" s="2103">
        <v>100</v>
      </c>
      <c r="E31" s="2103">
        <v>100</v>
      </c>
      <c r="F31" s="2103">
        <v>57.1</v>
      </c>
      <c r="G31" s="2103">
        <v>100</v>
      </c>
      <c r="H31" s="2103">
        <v>50</v>
      </c>
      <c r="I31" s="2106"/>
      <c r="J31" s="2101"/>
      <c r="K31" s="2101"/>
      <c r="L31" s="2101"/>
      <c r="M31" s="2101"/>
      <c r="N31" s="2101"/>
      <c r="O31" s="2101"/>
      <c r="Q31" s="2105"/>
      <c r="R31" s="2105"/>
      <c r="S31" s="2105"/>
    </row>
    <row r="32" spans="2:19" ht="18" customHeight="1" x14ac:dyDescent="0.2">
      <c r="B32" s="1923" t="s">
        <v>45</v>
      </c>
      <c r="C32" s="2103">
        <v>100</v>
      </c>
      <c r="D32" s="2103">
        <v>100</v>
      </c>
      <c r="E32" s="2103">
        <v>100</v>
      </c>
      <c r="F32" s="2103">
        <v>56.3</v>
      </c>
      <c r="G32" s="2103">
        <v>93.8</v>
      </c>
      <c r="H32" s="2103">
        <v>75</v>
      </c>
      <c r="I32" s="2106"/>
      <c r="J32" s="2101"/>
      <c r="K32" s="2101"/>
      <c r="L32" s="2101"/>
      <c r="M32" s="2101"/>
      <c r="N32" s="2101"/>
      <c r="O32" s="2101"/>
      <c r="Q32" s="2105"/>
      <c r="R32" s="2105"/>
      <c r="S32" s="2105"/>
    </row>
    <row r="33" spans="2:19" s="2045" customFormat="1" ht="18" customHeight="1" x14ac:dyDescent="0.2">
      <c r="B33" s="1917" t="s">
        <v>46</v>
      </c>
      <c r="C33" s="2099">
        <v>100</v>
      </c>
      <c r="D33" s="2099">
        <v>100</v>
      </c>
      <c r="E33" s="2099">
        <v>100</v>
      </c>
      <c r="F33" s="2099">
        <v>26.3</v>
      </c>
      <c r="G33" s="2099">
        <v>89.5</v>
      </c>
      <c r="H33" s="2099">
        <v>36.799999999999997</v>
      </c>
      <c r="I33" s="2109"/>
      <c r="J33" s="2101"/>
      <c r="K33" s="2101"/>
      <c r="L33" s="2101"/>
      <c r="M33" s="2101"/>
      <c r="N33" s="2101"/>
      <c r="O33" s="2101"/>
      <c r="Q33" s="2102"/>
      <c r="R33" s="2102"/>
      <c r="S33" s="2102"/>
    </row>
    <row r="34" spans="2:19" s="2045" customFormat="1" ht="18" customHeight="1" x14ac:dyDescent="0.2">
      <c r="B34" s="1932" t="s">
        <v>47</v>
      </c>
      <c r="C34" s="2099">
        <v>100</v>
      </c>
      <c r="D34" s="2099">
        <v>100</v>
      </c>
      <c r="E34" s="2099">
        <v>100</v>
      </c>
      <c r="F34" s="2099">
        <v>54.5</v>
      </c>
      <c r="G34" s="2099">
        <v>72.7</v>
      </c>
      <c r="H34" s="2099">
        <v>36.4</v>
      </c>
      <c r="I34" s="2109"/>
      <c r="J34" s="2101"/>
      <c r="K34" s="2101"/>
      <c r="L34" s="2101"/>
      <c r="M34" s="2101"/>
      <c r="N34" s="2101"/>
      <c r="O34" s="2101"/>
      <c r="Q34" s="2102"/>
      <c r="R34" s="2102"/>
      <c r="S34" s="2102"/>
    </row>
    <row r="35" spans="2:19" ht="49.5" customHeight="1" x14ac:dyDescent="0.2">
      <c r="B35" s="2110"/>
      <c r="C35" s="7" t="s">
        <v>2309</v>
      </c>
      <c r="D35" s="1402" t="s">
        <v>2310</v>
      </c>
      <c r="E35" s="7" t="s">
        <v>2336</v>
      </c>
      <c r="F35" s="1402" t="s">
        <v>2337</v>
      </c>
      <c r="G35" s="7" t="s">
        <v>2338</v>
      </c>
      <c r="H35" s="1402" t="s">
        <v>2339</v>
      </c>
      <c r="I35" s="2098"/>
    </row>
    <row r="36" spans="2:19" ht="5.25" customHeight="1" x14ac:dyDescent="0.2">
      <c r="B36" s="2111"/>
      <c r="C36" s="79"/>
      <c r="D36" s="79"/>
      <c r="E36" s="79"/>
      <c r="F36" s="79"/>
      <c r="G36" s="79"/>
      <c r="H36" s="79"/>
      <c r="I36" s="2098"/>
    </row>
    <row r="37" spans="2:19" s="2113" customFormat="1" ht="12" customHeight="1" x14ac:dyDescent="0.2">
      <c r="B37" s="3066" t="s">
        <v>200</v>
      </c>
      <c r="C37" s="3066"/>
      <c r="D37" s="3066"/>
      <c r="E37" s="3066"/>
      <c r="F37" s="3066"/>
      <c r="G37" s="3066"/>
      <c r="H37" s="3066"/>
      <c r="I37" s="664"/>
      <c r="J37" s="2112"/>
    </row>
    <row r="38" spans="2:19" s="2115" customFormat="1" ht="12" customHeight="1" x14ac:dyDescent="0.2">
      <c r="B38" s="3066" t="s">
        <v>2340</v>
      </c>
      <c r="C38" s="3066"/>
      <c r="D38" s="3066"/>
      <c r="E38" s="3066"/>
      <c r="F38" s="3066"/>
      <c r="G38" s="3066"/>
      <c r="H38" s="3066"/>
      <c r="I38" s="2114"/>
    </row>
    <row r="39" spans="2:19" s="2115" customFormat="1" ht="12" customHeight="1" x14ac:dyDescent="0.2">
      <c r="B39" s="3066" t="s">
        <v>2341</v>
      </c>
      <c r="C39" s="3066"/>
      <c r="D39" s="3066"/>
      <c r="E39" s="3066"/>
      <c r="F39" s="3066"/>
      <c r="G39" s="3066"/>
      <c r="H39" s="3066"/>
      <c r="I39" s="2114"/>
    </row>
    <row r="42" spans="2:19" x14ac:dyDescent="0.2">
      <c r="B42" s="2116"/>
      <c r="C42" s="2116"/>
      <c r="D42" s="2116"/>
      <c r="E42" s="2116"/>
      <c r="F42" s="2116"/>
      <c r="G42" s="2116"/>
      <c r="H42" s="2116"/>
      <c r="I42" s="2116"/>
      <c r="J42" s="2116"/>
      <c r="K42" s="2116"/>
      <c r="L42" s="2116"/>
      <c r="M42" s="2116"/>
      <c r="N42" s="2116"/>
    </row>
    <row r="43" spans="2:19" x14ac:dyDescent="0.2">
      <c r="B43" s="2117"/>
      <c r="C43" s="2117"/>
      <c r="D43" s="2117"/>
      <c r="E43" s="2117"/>
      <c r="F43" s="2117"/>
      <c r="G43" s="2117"/>
      <c r="H43" s="2117"/>
      <c r="I43" s="2117"/>
      <c r="J43" s="2117"/>
      <c r="K43" s="2117"/>
      <c r="L43" s="2117"/>
      <c r="M43" s="2117"/>
      <c r="N43" s="2117"/>
    </row>
  </sheetData>
  <mergeCells count="5">
    <mergeCell ref="B1:H1"/>
    <mergeCell ref="B2:H2"/>
    <mergeCell ref="B37:H37"/>
    <mergeCell ref="B38:H38"/>
    <mergeCell ref="B39:H39"/>
  </mergeCells>
  <hyperlinks>
    <hyperlink ref="J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53"/>
  <sheetViews>
    <sheetView showGridLines="0" workbookViewId="0">
      <selection activeCell="B2" sqref="B2:K2"/>
    </sheetView>
  </sheetViews>
  <sheetFormatPr defaultColWidth="9.140625" defaultRowHeight="11.25" x14ac:dyDescent="0.2"/>
  <cols>
    <col min="1" max="1" width="6.7109375" style="85" customWidth="1"/>
    <col min="2" max="2" width="20.7109375" style="85" customWidth="1"/>
    <col min="3" max="3" width="8.5703125" style="85" customWidth="1"/>
    <col min="4" max="4" width="8.140625" style="85" customWidth="1"/>
    <col min="5" max="5" width="9.42578125" style="85" customWidth="1"/>
    <col min="6" max="6" width="10" style="85" bestFit="1" customWidth="1"/>
    <col min="7" max="7" width="9.140625" style="85" bestFit="1" customWidth="1"/>
    <col min="8" max="8" width="12.140625" style="85" customWidth="1"/>
    <col min="9" max="10" width="8.5703125" style="85" customWidth="1"/>
    <col min="11" max="11" width="12.140625" style="85" customWidth="1"/>
    <col min="12" max="12" width="6.7109375" style="85" customWidth="1"/>
    <col min="13" max="13" width="15.5703125" style="85" bestFit="1" customWidth="1"/>
    <col min="14" max="16384" width="9.140625" style="85"/>
  </cols>
  <sheetData>
    <row r="1" spans="2:17" s="2118" customFormat="1" ht="30" customHeight="1" x14ac:dyDescent="0.2">
      <c r="B1" s="3071" t="s">
        <v>2342</v>
      </c>
      <c r="C1" s="3071"/>
      <c r="D1" s="3071"/>
      <c r="E1" s="3071"/>
      <c r="F1" s="3071"/>
      <c r="G1" s="3071"/>
      <c r="H1" s="3071"/>
      <c r="I1" s="3071"/>
      <c r="J1" s="3071"/>
      <c r="K1" s="3071"/>
    </row>
    <row r="2" spans="2:17" s="2118" customFormat="1" ht="30" customHeight="1" x14ac:dyDescent="0.2">
      <c r="B2" s="3071" t="s">
        <v>2343</v>
      </c>
      <c r="C2" s="3071"/>
      <c r="D2" s="3071"/>
      <c r="E2" s="3071"/>
      <c r="F2" s="3071"/>
      <c r="G2" s="3071"/>
      <c r="H2" s="3071"/>
      <c r="I2" s="3071"/>
      <c r="J2" s="3071"/>
      <c r="K2" s="3071"/>
      <c r="M2" s="2158" t="s">
        <v>2377</v>
      </c>
    </row>
    <row r="3" spans="2:17" s="2121" customFormat="1" ht="7.5" customHeight="1" x14ac:dyDescent="0.2">
      <c r="B3" s="2119"/>
      <c r="C3" s="2120"/>
      <c r="D3" s="2120"/>
      <c r="E3" s="2120"/>
      <c r="F3" s="2120"/>
      <c r="G3" s="2120"/>
      <c r="H3" s="2120"/>
      <c r="I3" s="2120"/>
      <c r="J3" s="2120"/>
      <c r="K3" s="2120"/>
    </row>
    <row r="4" spans="2:17" ht="18" customHeight="1" x14ac:dyDescent="0.2">
      <c r="B4" s="2180"/>
      <c r="C4" s="2184" t="s">
        <v>431</v>
      </c>
      <c r="D4" s="2184"/>
      <c r="E4" s="2184"/>
      <c r="F4" s="2184" t="s">
        <v>440</v>
      </c>
      <c r="G4" s="2184"/>
      <c r="H4" s="2184"/>
      <c r="I4" s="2184" t="s">
        <v>432</v>
      </c>
      <c r="J4" s="2184"/>
      <c r="K4" s="2178"/>
    </row>
    <row r="5" spans="2:17" ht="74.25" customHeight="1" x14ac:dyDescent="0.2">
      <c r="B5" s="2180"/>
      <c r="C5" s="2122" t="s">
        <v>1995</v>
      </c>
      <c r="D5" s="2122" t="s">
        <v>2344</v>
      </c>
      <c r="E5" s="2122" t="s">
        <v>2345</v>
      </c>
      <c r="F5" s="2122" t="s">
        <v>1995</v>
      </c>
      <c r="G5" s="2122" t="s">
        <v>2346</v>
      </c>
      <c r="H5" s="2122" t="s">
        <v>2347</v>
      </c>
      <c r="I5" s="2122" t="s">
        <v>1995</v>
      </c>
      <c r="J5" s="2122" t="s">
        <v>2346</v>
      </c>
      <c r="K5" s="2123" t="s">
        <v>2348</v>
      </c>
    </row>
    <row r="6" spans="2:17" ht="18" customHeight="1" x14ac:dyDescent="0.2">
      <c r="B6" s="3067"/>
      <c r="C6" s="2184" t="s">
        <v>242</v>
      </c>
      <c r="D6" s="2184"/>
      <c r="E6" s="7" t="s">
        <v>13</v>
      </c>
      <c r="F6" s="3068" t="s">
        <v>14</v>
      </c>
      <c r="G6" s="3068"/>
      <c r="H6" s="7" t="s">
        <v>13</v>
      </c>
      <c r="I6" s="2184" t="s">
        <v>242</v>
      </c>
      <c r="J6" s="2184"/>
      <c r="K6" s="1402" t="s">
        <v>13</v>
      </c>
    </row>
    <row r="7" spans="2:17" s="2127" customFormat="1" ht="15" customHeight="1" x14ac:dyDescent="0.2">
      <c r="B7" s="1917" t="s">
        <v>17</v>
      </c>
      <c r="C7" s="2124">
        <v>1196102</v>
      </c>
      <c r="D7" s="2124">
        <v>14257</v>
      </c>
      <c r="E7" s="2125">
        <v>1.19</v>
      </c>
      <c r="F7" s="2126">
        <v>340479969</v>
      </c>
      <c r="G7" s="2126" t="s">
        <v>292</v>
      </c>
      <c r="H7" s="2125" t="s">
        <v>292</v>
      </c>
      <c r="I7" s="2124">
        <v>3704740</v>
      </c>
      <c r="J7" s="2124" t="s">
        <v>292</v>
      </c>
      <c r="K7" s="2125" t="s">
        <v>292</v>
      </c>
      <c r="L7" s="739"/>
      <c r="N7" s="2128"/>
      <c r="Q7" s="2128"/>
    </row>
    <row r="8" spans="2:17" s="2127" customFormat="1" ht="15" customHeight="1" x14ac:dyDescent="0.2">
      <c r="B8" s="1917" t="s">
        <v>18</v>
      </c>
      <c r="C8" s="2124">
        <v>1144634</v>
      </c>
      <c r="D8" s="2124">
        <v>13831</v>
      </c>
      <c r="E8" s="2125">
        <v>1.21</v>
      </c>
      <c r="F8" s="2126">
        <v>331682468</v>
      </c>
      <c r="G8" s="2126">
        <v>14184868</v>
      </c>
      <c r="H8" s="2125">
        <v>4.28</v>
      </c>
      <c r="I8" s="2124">
        <v>3576831</v>
      </c>
      <c r="J8" s="2124">
        <v>93255</v>
      </c>
      <c r="K8" s="2125">
        <v>2.61</v>
      </c>
      <c r="L8" s="739"/>
      <c r="N8" s="2128"/>
      <c r="Q8" s="2128"/>
    </row>
    <row r="9" spans="2:17" ht="15" customHeight="1" x14ac:dyDescent="0.2">
      <c r="B9" s="1923" t="s">
        <v>19</v>
      </c>
      <c r="C9" s="2129">
        <v>405518</v>
      </c>
      <c r="D9" s="2129">
        <v>3894</v>
      </c>
      <c r="E9" s="2130">
        <v>0.96</v>
      </c>
      <c r="F9" s="2131">
        <v>97992280</v>
      </c>
      <c r="G9" s="2131" t="s">
        <v>292</v>
      </c>
      <c r="H9" s="2130" t="s">
        <v>292</v>
      </c>
      <c r="I9" s="2129">
        <v>1262799</v>
      </c>
      <c r="J9" s="2129" t="s">
        <v>292</v>
      </c>
      <c r="K9" s="2130" t="s">
        <v>292</v>
      </c>
      <c r="L9" s="740"/>
      <c r="N9" s="2132"/>
      <c r="Q9" s="2132"/>
    </row>
    <row r="10" spans="2:17" ht="15" customHeight="1" x14ac:dyDescent="0.2">
      <c r="B10" s="1923" t="s">
        <v>20</v>
      </c>
      <c r="C10" s="2129">
        <v>28505</v>
      </c>
      <c r="D10" s="2129">
        <v>152</v>
      </c>
      <c r="E10" s="2130">
        <v>0.53</v>
      </c>
      <c r="F10" s="2131">
        <v>4953661</v>
      </c>
      <c r="G10" s="2131" t="s">
        <v>292</v>
      </c>
      <c r="H10" s="2130" t="s">
        <v>292</v>
      </c>
      <c r="I10" s="2129">
        <v>69575</v>
      </c>
      <c r="J10" s="2129" t="s">
        <v>292</v>
      </c>
      <c r="K10" s="2130" t="s">
        <v>292</v>
      </c>
      <c r="L10" s="740"/>
      <c r="N10" s="2128"/>
      <c r="Q10" s="2128"/>
    </row>
    <row r="11" spans="2:17" ht="15" customHeight="1" x14ac:dyDescent="0.2">
      <c r="B11" s="1923" t="s">
        <v>22</v>
      </c>
      <c r="C11" s="2129">
        <v>44484</v>
      </c>
      <c r="D11" s="2129">
        <v>540</v>
      </c>
      <c r="E11" s="2130">
        <v>1.21</v>
      </c>
      <c r="F11" s="2131">
        <v>10380707</v>
      </c>
      <c r="G11" s="2131">
        <v>871429</v>
      </c>
      <c r="H11" s="2130">
        <v>8.39</v>
      </c>
      <c r="I11" s="2129">
        <v>148464</v>
      </c>
      <c r="J11" s="2129">
        <v>4902</v>
      </c>
      <c r="K11" s="2130">
        <v>3.3</v>
      </c>
      <c r="L11" s="740"/>
      <c r="N11" s="2128"/>
      <c r="Q11" s="2128"/>
    </row>
    <row r="12" spans="2:17" ht="15" customHeight="1" x14ac:dyDescent="0.2">
      <c r="B12" s="1923" t="s">
        <v>23</v>
      </c>
      <c r="C12" s="2129">
        <v>40145</v>
      </c>
      <c r="D12" s="2129">
        <v>325</v>
      </c>
      <c r="E12" s="2130">
        <v>0.81</v>
      </c>
      <c r="F12" s="2131">
        <v>11506131</v>
      </c>
      <c r="G12" s="2131">
        <v>53197</v>
      </c>
      <c r="H12" s="2130">
        <v>0.46</v>
      </c>
      <c r="I12" s="2129">
        <v>156958</v>
      </c>
      <c r="J12" s="2129">
        <v>1084</v>
      </c>
      <c r="K12" s="2130">
        <v>0.69</v>
      </c>
      <c r="L12" s="740"/>
      <c r="N12" s="2128"/>
      <c r="Q12" s="2128"/>
    </row>
    <row r="13" spans="2:17" ht="15" customHeight="1" x14ac:dyDescent="0.2">
      <c r="B13" s="1923" t="s">
        <v>24</v>
      </c>
      <c r="C13" s="2129">
        <v>193084</v>
      </c>
      <c r="D13" s="2129">
        <v>2560</v>
      </c>
      <c r="E13" s="2130">
        <v>1.33</v>
      </c>
      <c r="F13" s="2131">
        <v>58560404</v>
      </c>
      <c r="G13" s="2131">
        <v>2163281</v>
      </c>
      <c r="H13" s="2130">
        <v>3.69</v>
      </c>
      <c r="I13" s="2129">
        <v>646444</v>
      </c>
      <c r="J13" s="2129">
        <v>14907</v>
      </c>
      <c r="K13" s="2130">
        <v>2.31</v>
      </c>
      <c r="L13" s="740"/>
      <c r="N13" s="2128"/>
      <c r="Q13" s="2128"/>
    </row>
    <row r="14" spans="2:17" ht="15" customHeight="1" x14ac:dyDescent="0.2">
      <c r="B14" s="1923" t="s">
        <v>25</v>
      </c>
      <c r="C14" s="2129">
        <v>12297</v>
      </c>
      <c r="D14" s="2129">
        <v>43</v>
      </c>
      <c r="E14" s="2130">
        <v>0.35</v>
      </c>
      <c r="F14" s="2131">
        <v>960399</v>
      </c>
      <c r="G14" s="2131">
        <v>2294</v>
      </c>
      <c r="H14" s="2130">
        <v>0.24</v>
      </c>
      <c r="I14" s="2129">
        <v>21225</v>
      </c>
      <c r="J14" s="2129">
        <v>86</v>
      </c>
      <c r="K14" s="2130">
        <v>0.41</v>
      </c>
      <c r="L14" s="740"/>
      <c r="N14" s="2128"/>
      <c r="Q14" s="2128"/>
    </row>
    <row r="15" spans="2:17" ht="15" customHeight="1" x14ac:dyDescent="0.2">
      <c r="B15" s="1923" t="s">
        <v>26</v>
      </c>
      <c r="C15" s="2129">
        <v>37531</v>
      </c>
      <c r="D15" s="2129">
        <v>129</v>
      </c>
      <c r="E15" s="2130">
        <v>0.34</v>
      </c>
      <c r="F15" s="2131">
        <v>7311730</v>
      </c>
      <c r="G15" s="2131">
        <v>11334</v>
      </c>
      <c r="H15" s="2130">
        <v>0.16</v>
      </c>
      <c r="I15" s="2129">
        <v>138513</v>
      </c>
      <c r="J15" s="2129">
        <v>244</v>
      </c>
      <c r="K15" s="2130">
        <v>0.18</v>
      </c>
      <c r="L15" s="740"/>
      <c r="N15" s="2128"/>
      <c r="Q15" s="2128"/>
    </row>
    <row r="16" spans="2:17" ht="15" customHeight="1" x14ac:dyDescent="0.2">
      <c r="B16" s="1923" t="s">
        <v>27</v>
      </c>
      <c r="C16" s="2129">
        <v>30274</v>
      </c>
      <c r="D16" s="2129">
        <v>96</v>
      </c>
      <c r="E16" s="2130">
        <v>0.32</v>
      </c>
      <c r="F16" s="2131">
        <v>2510667</v>
      </c>
      <c r="G16" s="2131">
        <v>50944</v>
      </c>
      <c r="H16" s="2130">
        <v>2.0299999999999998</v>
      </c>
      <c r="I16" s="2129">
        <v>51883</v>
      </c>
      <c r="J16" s="2129">
        <v>569</v>
      </c>
      <c r="K16" s="2130">
        <v>1.1000000000000001</v>
      </c>
      <c r="L16" s="740"/>
      <c r="N16" s="2128"/>
      <c r="Q16" s="2128"/>
    </row>
    <row r="17" spans="2:17" ht="15" customHeight="1" x14ac:dyDescent="0.2">
      <c r="B17" s="1923" t="s">
        <v>28</v>
      </c>
      <c r="C17" s="2129">
        <v>19198</v>
      </c>
      <c r="D17" s="2129">
        <v>49</v>
      </c>
      <c r="E17" s="2130">
        <v>0.26</v>
      </c>
      <c r="F17" s="2131">
        <v>1808580</v>
      </c>
      <c r="G17" s="2131">
        <v>3145</v>
      </c>
      <c r="H17" s="2130">
        <v>0.17</v>
      </c>
      <c r="I17" s="2129">
        <v>29737</v>
      </c>
      <c r="J17" s="2129">
        <v>77</v>
      </c>
      <c r="K17" s="2130">
        <v>0.26</v>
      </c>
      <c r="L17" s="740"/>
      <c r="N17" s="2128"/>
      <c r="Q17" s="2128"/>
    </row>
    <row r="18" spans="2:17" ht="15" customHeight="1" x14ac:dyDescent="0.2">
      <c r="B18" s="1930" t="s">
        <v>29</v>
      </c>
      <c r="C18" s="2129">
        <v>254927</v>
      </c>
      <c r="D18" s="2129">
        <v>2356</v>
      </c>
      <c r="E18" s="2130">
        <v>0.92</v>
      </c>
      <c r="F18" s="2131">
        <v>57241368</v>
      </c>
      <c r="G18" s="2131" t="s">
        <v>292</v>
      </c>
      <c r="H18" s="2130" t="s">
        <v>292</v>
      </c>
      <c r="I18" s="2129">
        <v>682153</v>
      </c>
      <c r="J18" s="2129" t="s">
        <v>292</v>
      </c>
      <c r="K18" s="2130" t="s">
        <v>292</v>
      </c>
      <c r="L18" s="740"/>
      <c r="N18" s="2132"/>
      <c r="Q18" s="2132"/>
    </row>
    <row r="19" spans="2:17" ht="15" customHeight="1" x14ac:dyDescent="0.2">
      <c r="B19" s="1923" t="s">
        <v>30</v>
      </c>
      <c r="C19" s="2129">
        <v>43106</v>
      </c>
      <c r="D19" s="2129">
        <v>450</v>
      </c>
      <c r="E19" s="2130">
        <v>1.04</v>
      </c>
      <c r="F19" s="2131">
        <v>8925612</v>
      </c>
      <c r="G19" s="2131" t="s">
        <v>292</v>
      </c>
      <c r="H19" s="2130" t="s">
        <v>292</v>
      </c>
      <c r="I19" s="2129">
        <v>114358</v>
      </c>
      <c r="J19" s="2129" t="s">
        <v>292</v>
      </c>
      <c r="K19" s="2130" t="s">
        <v>292</v>
      </c>
      <c r="L19" s="740"/>
      <c r="N19" s="2128"/>
      <c r="Q19" s="2128"/>
    </row>
    <row r="20" spans="2:17" ht="15" customHeight="1" x14ac:dyDescent="0.2">
      <c r="B20" s="1923" t="s">
        <v>31</v>
      </c>
      <c r="C20" s="2129">
        <v>41400</v>
      </c>
      <c r="D20" s="2129">
        <v>477</v>
      </c>
      <c r="E20" s="2130">
        <v>1.1499999999999999</v>
      </c>
      <c r="F20" s="2131">
        <v>11669777</v>
      </c>
      <c r="G20" s="2131">
        <v>378954</v>
      </c>
      <c r="H20" s="2130">
        <v>3.25</v>
      </c>
      <c r="I20" s="2129">
        <v>128700</v>
      </c>
      <c r="J20" s="2129">
        <v>3051</v>
      </c>
      <c r="K20" s="2130">
        <v>2.37</v>
      </c>
      <c r="L20" s="740"/>
      <c r="N20" s="2128"/>
      <c r="Q20" s="2128"/>
    </row>
    <row r="21" spans="2:17" ht="15" customHeight="1" x14ac:dyDescent="0.2">
      <c r="B21" s="1923" t="s">
        <v>32</v>
      </c>
      <c r="C21" s="2129">
        <v>52269</v>
      </c>
      <c r="D21" s="2129">
        <v>538</v>
      </c>
      <c r="E21" s="2130">
        <v>1.03</v>
      </c>
      <c r="F21" s="2131">
        <v>9757899</v>
      </c>
      <c r="G21" s="2131">
        <v>134442</v>
      </c>
      <c r="H21" s="2130">
        <v>1.38</v>
      </c>
      <c r="I21" s="2129">
        <v>123521</v>
      </c>
      <c r="J21" s="2129">
        <v>2332</v>
      </c>
      <c r="K21" s="2130">
        <v>1.89</v>
      </c>
      <c r="L21" s="740"/>
      <c r="N21" s="2128"/>
      <c r="Q21" s="2128"/>
    </row>
    <row r="22" spans="2:17" ht="15" customHeight="1" x14ac:dyDescent="0.2">
      <c r="B22" s="1923" t="s">
        <v>33</v>
      </c>
      <c r="C22" s="2129">
        <v>35022</v>
      </c>
      <c r="D22" s="2129">
        <v>333</v>
      </c>
      <c r="E22" s="2130">
        <v>0.95</v>
      </c>
      <c r="F22" s="2131">
        <v>9370080</v>
      </c>
      <c r="G22" s="2131">
        <v>47815</v>
      </c>
      <c r="H22" s="2130">
        <v>0.51</v>
      </c>
      <c r="I22" s="2129">
        <v>108791</v>
      </c>
      <c r="J22" s="2129">
        <v>949</v>
      </c>
      <c r="K22" s="2130">
        <v>0.87</v>
      </c>
      <c r="L22" s="740"/>
      <c r="N22" s="2128"/>
      <c r="Q22" s="2128"/>
    </row>
    <row r="23" spans="2:17" ht="15" customHeight="1" x14ac:dyDescent="0.2">
      <c r="B23" s="1923" t="s">
        <v>34</v>
      </c>
      <c r="C23" s="2129">
        <v>27276</v>
      </c>
      <c r="D23" s="2129">
        <v>171</v>
      </c>
      <c r="E23" s="2130">
        <v>0.63</v>
      </c>
      <c r="F23" s="2131">
        <v>6770465</v>
      </c>
      <c r="G23" s="2131">
        <v>30449</v>
      </c>
      <c r="H23" s="2130">
        <v>0.45</v>
      </c>
      <c r="I23" s="2129">
        <v>71368</v>
      </c>
      <c r="J23" s="2129">
        <v>442</v>
      </c>
      <c r="K23" s="2130">
        <v>0.62</v>
      </c>
      <c r="L23" s="740"/>
      <c r="N23" s="2128"/>
      <c r="Q23" s="2128"/>
    </row>
    <row r="24" spans="2:17" ht="15" customHeight="1" x14ac:dyDescent="0.2">
      <c r="B24" s="1923" t="s">
        <v>35</v>
      </c>
      <c r="C24" s="2129">
        <v>8705</v>
      </c>
      <c r="D24" s="2129">
        <v>73</v>
      </c>
      <c r="E24" s="2130">
        <v>0.84</v>
      </c>
      <c r="F24" s="2131">
        <v>1285874</v>
      </c>
      <c r="G24" s="2131">
        <v>15371</v>
      </c>
      <c r="H24" s="2130">
        <v>1.2</v>
      </c>
      <c r="I24" s="2129">
        <v>18733</v>
      </c>
      <c r="J24" s="2129">
        <v>464</v>
      </c>
      <c r="K24" s="2130">
        <v>2.48</v>
      </c>
      <c r="L24" s="740"/>
      <c r="N24" s="2128"/>
      <c r="Q24" s="2128"/>
    </row>
    <row r="25" spans="2:17" ht="15" customHeight="1" x14ac:dyDescent="0.2">
      <c r="B25" s="1923" t="s">
        <v>36</v>
      </c>
      <c r="C25" s="2129">
        <v>23146</v>
      </c>
      <c r="D25" s="2129">
        <v>171</v>
      </c>
      <c r="E25" s="2130">
        <v>0.74</v>
      </c>
      <c r="F25" s="2131">
        <v>6199906</v>
      </c>
      <c r="G25" s="2131">
        <v>17570</v>
      </c>
      <c r="H25" s="2130">
        <v>0.28000000000000003</v>
      </c>
      <c r="I25" s="2129">
        <v>61811</v>
      </c>
      <c r="J25" s="2129">
        <v>437</v>
      </c>
      <c r="K25" s="2130">
        <v>0.71</v>
      </c>
      <c r="L25" s="740"/>
      <c r="N25" s="2128"/>
      <c r="Q25" s="2128"/>
    </row>
    <row r="26" spans="2:17" ht="15" customHeight="1" x14ac:dyDescent="0.2">
      <c r="B26" s="1923" t="s">
        <v>37</v>
      </c>
      <c r="C26" s="2129">
        <v>24003</v>
      </c>
      <c r="D26" s="2129">
        <v>143</v>
      </c>
      <c r="E26" s="2130">
        <v>0.6</v>
      </c>
      <c r="F26" s="2131">
        <v>3261755</v>
      </c>
      <c r="G26" s="2131">
        <v>63222</v>
      </c>
      <c r="H26" s="2130">
        <v>1.94</v>
      </c>
      <c r="I26" s="2129">
        <v>54871</v>
      </c>
      <c r="J26" s="2129">
        <v>588</v>
      </c>
      <c r="K26" s="2130">
        <v>1.07</v>
      </c>
      <c r="L26" s="740"/>
      <c r="N26" s="2128"/>
      <c r="Q26" s="2128"/>
    </row>
    <row r="27" spans="2:17" ht="15" customHeight="1" x14ac:dyDescent="0.2">
      <c r="B27" s="17" t="s">
        <v>38</v>
      </c>
      <c r="C27" s="2129">
        <v>336230</v>
      </c>
      <c r="D27" s="2129">
        <v>6634</v>
      </c>
      <c r="E27" s="2130">
        <v>1.97</v>
      </c>
      <c r="F27" s="2131">
        <v>152946935</v>
      </c>
      <c r="G27" s="2131" t="s">
        <v>292</v>
      </c>
      <c r="H27" s="2130" t="s">
        <v>292</v>
      </c>
      <c r="I27" s="2129">
        <v>1278935</v>
      </c>
      <c r="J27" s="2129" t="s">
        <v>292</v>
      </c>
      <c r="K27" s="2130" t="s">
        <v>292</v>
      </c>
      <c r="L27" s="740"/>
      <c r="N27" s="2132"/>
      <c r="Q27" s="2132"/>
    </row>
    <row r="28" spans="2:17" ht="15" customHeight="1" x14ac:dyDescent="0.2">
      <c r="B28" s="1923" t="s">
        <v>39</v>
      </c>
      <c r="C28" s="2129">
        <v>81853</v>
      </c>
      <c r="D28" s="2129">
        <v>496</v>
      </c>
      <c r="E28" s="2130">
        <v>0.61</v>
      </c>
      <c r="F28" s="2131">
        <v>15535745</v>
      </c>
      <c r="G28" s="2131" t="s">
        <v>292</v>
      </c>
      <c r="H28" s="2130" t="s">
        <v>292</v>
      </c>
      <c r="I28" s="2129">
        <v>195452</v>
      </c>
      <c r="J28" s="2129" t="s">
        <v>292</v>
      </c>
      <c r="K28" s="2130" t="s">
        <v>292</v>
      </c>
      <c r="L28" s="740"/>
      <c r="N28" s="2132"/>
      <c r="Q28" s="2132"/>
    </row>
    <row r="29" spans="2:17" ht="15" customHeight="1" x14ac:dyDescent="0.2">
      <c r="B29" s="1923" t="s">
        <v>40</v>
      </c>
      <c r="C29" s="2129">
        <v>12040</v>
      </c>
      <c r="D29" s="2129">
        <v>63</v>
      </c>
      <c r="E29" s="2130">
        <v>0.52</v>
      </c>
      <c r="F29" s="2131">
        <v>2425248</v>
      </c>
      <c r="G29" s="2131">
        <v>3119</v>
      </c>
      <c r="H29" s="2130">
        <v>0.13</v>
      </c>
      <c r="I29" s="2129">
        <v>29140</v>
      </c>
      <c r="J29" s="2129">
        <v>111</v>
      </c>
      <c r="K29" s="2130">
        <v>0.38</v>
      </c>
      <c r="L29" s="740"/>
      <c r="N29" s="2128"/>
      <c r="Q29" s="2128"/>
    </row>
    <row r="30" spans="2:17" ht="15" customHeight="1" x14ac:dyDescent="0.2">
      <c r="B30" s="1923" t="s">
        <v>41</v>
      </c>
      <c r="C30" s="2129">
        <v>14432</v>
      </c>
      <c r="D30" s="2129">
        <v>57</v>
      </c>
      <c r="E30" s="2130">
        <v>0.39</v>
      </c>
      <c r="F30" s="2131">
        <v>2149832</v>
      </c>
      <c r="G30" s="2131">
        <v>1318</v>
      </c>
      <c r="H30" s="2130">
        <v>0.06</v>
      </c>
      <c r="I30" s="2129">
        <v>29269</v>
      </c>
      <c r="J30" s="2129">
        <v>81</v>
      </c>
      <c r="K30" s="2130">
        <v>0.28000000000000003</v>
      </c>
      <c r="L30" s="740"/>
      <c r="N30" s="2128"/>
      <c r="Q30" s="2128"/>
    </row>
    <row r="31" spans="2:17" ht="15" customHeight="1" x14ac:dyDescent="0.2">
      <c r="B31" s="1923" t="s">
        <v>42</v>
      </c>
      <c r="C31" s="2129">
        <v>24152</v>
      </c>
      <c r="D31" s="2129">
        <v>190</v>
      </c>
      <c r="E31" s="2130">
        <v>0.79</v>
      </c>
      <c r="F31" s="2131">
        <v>6270703</v>
      </c>
      <c r="G31" s="2131">
        <v>20734</v>
      </c>
      <c r="H31" s="2130">
        <v>0.33</v>
      </c>
      <c r="I31" s="2129">
        <v>65333</v>
      </c>
      <c r="J31" s="2129">
        <v>484</v>
      </c>
      <c r="K31" s="2130">
        <v>0.74</v>
      </c>
      <c r="L31" s="740"/>
      <c r="N31" s="2128"/>
      <c r="Q31" s="2128"/>
    </row>
    <row r="32" spans="2:17" ht="15" customHeight="1" x14ac:dyDescent="0.2">
      <c r="B32" s="1923" t="s">
        <v>43</v>
      </c>
      <c r="C32" s="2129">
        <v>12143</v>
      </c>
      <c r="D32" s="2129">
        <v>42</v>
      </c>
      <c r="E32" s="2130">
        <v>0.35</v>
      </c>
      <c r="F32" s="2131">
        <v>1951248</v>
      </c>
      <c r="G32" s="2131" t="s">
        <v>292</v>
      </c>
      <c r="H32" s="2130" t="s">
        <v>292</v>
      </c>
      <c r="I32" s="2129">
        <v>27383</v>
      </c>
      <c r="J32" s="2129" t="s">
        <v>292</v>
      </c>
      <c r="K32" s="2130" t="s">
        <v>292</v>
      </c>
      <c r="L32" s="740"/>
      <c r="N32" s="2128"/>
      <c r="Q32" s="2128"/>
    </row>
    <row r="33" spans="2:17" ht="15" customHeight="1" x14ac:dyDescent="0.2">
      <c r="B33" s="1923" t="s">
        <v>44</v>
      </c>
      <c r="C33" s="2129">
        <v>19086</v>
      </c>
      <c r="D33" s="2129">
        <v>144</v>
      </c>
      <c r="E33" s="2130">
        <v>0.75</v>
      </c>
      <c r="F33" s="2131">
        <v>2738715</v>
      </c>
      <c r="G33" s="2131">
        <v>132988</v>
      </c>
      <c r="H33" s="2130">
        <v>4.8600000000000003</v>
      </c>
      <c r="I33" s="2129">
        <v>44327</v>
      </c>
      <c r="J33" s="2129">
        <v>544</v>
      </c>
      <c r="K33" s="2130">
        <v>1.23</v>
      </c>
      <c r="L33" s="740"/>
      <c r="N33" s="2128"/>
      <c r="Q33" s="2128"/>
    </row>
    <row r="34" spans="2:17" ht="15" customHeight="1" x14ac:dyDescent="0.2">
      <c r="B34" s="1923" t="s">
        <v>45</v>
      </c>
      <c r="C34" s="2129">
        <v>66106</v>
      </c>
      <c r="D34" s="2129">
        <v>451</v>
      </c>
      <c r="E34" s="2130">
        <v>0.68</v>
      </c>
      <c r="F34" s="2131">
        <v>7966141</v>
      </c>
      <c r="G34" s="2131">
        <v>42488</v>
      </c>
      <c r="H34" s="2130">
        <v>0.53</v>
      </c>
      <c r="I34" s="2129">
        <v>157492</v>
      </c>
      <c r="J34" s="2129">
        <v>979</v>
      </c>
      <c r="K34" s="2130">
        <v>0.62</v>
      </c>
      <c r="L34" s="740"/>
      <c r="N34" s="2132"/>
      <c r="Q34" s="2132"/>
    </row>
    <row r="35" spans="2:17" s="2127" customFormat="1" ht="15" customHeight="1" x14ac:dyDescent="0.2">
      <c r="B35" s="1917" t="s">
        <v>46</v>
      </c>
      <c r="C35" s="2124">
        <v>26360</v>
      </c>
      <c r="D35" s="2124">
        <v>191</v>
      </c>
      <c r="E35" s="2125">
        <v>0.72</v>
      </c>
      <c r="F35" s="2126">
        <v>4708078</v>
      </c>
      <c r="G35" s="2126" t="s">
        <v>292</v>
      </c>
      <c r="H35" s="2125" t="s">
        <v>292</v>
      </c>
      <c r="I35" s="2124">
        <v>63028</v>
      </c>
      <c r="J35" s="2124" t="s">
        <v>292</v>
      </c>
      <c r="K35" s="2125" t="s">
        <v>292</v>
      </c>
      <c r="L35" s="739"/>
      <c r="N35" s="2128"/>
      <c r="Q35" s="2128"/>
    </row>
    <row r="36" spans="2:17" s="2127" customFormat="1" ht="15" customHeight="1" x14ac:dyDescent="0.2">
      <c r="B36" s="1932" t="s">
        <v>47</v>
      </c>
      <c r="C36" s="2124">
        <v>25108</v>
      </c>
      <c r="D36" s="2124">
        <v>235</v>
      </c>
      <c r="E36" s="2125">
        <v>0.94</v>
      </c>
      <c r="F36" s="2126">
        <v>4089424</v>
      </c>
      <c r="G36" s="2126">
        <v>87757</v>
      </c>
      <c r="H36" s="2125">
        <v>2.15</v>
      </c>
      <c r="I36" s="2124">
        <v>64881</v>
      </c>
      <c r="J36" s="2124">
        <v>927</v>
      </c>
      <c r="K36" s="2125">
        <v>1.43</v>
      </c>
      <c r="L36" s="739"/>
      <c r="N36" s="2128"/>
      <c r="Q36" s="2128"/>
    </row>
    <row r="37" spans="2:17" ht="18" customHeight="1" x14ac:dyDescent="0.2">
      <c r="B37" s="2180"/>
      <c r="C37" s="2184" t="s">
        <v>460</v>
      </c>
      <c r="D37" s="2184"/>
      <c r="E37" s="2184"/>
      <c r="F37" s="2184" t="s">
        <v>467</v>
      </c>
      <c r="G37" s="2184"/>
      <c r="H37" s="2184"/>
      <c r="I37" s="2184" t="s">
        <v>2349</v>
      </c>
      <c r="J37" s="2184"/>
      <c r="K37" s="2178"/>
    </row>
    <row r="38" spans="2:17" ht="61.5" customHeight="1" x14ac:dyDescent="0.2">
      <c r="B38" s="2180"/>
      <c r="C38" s="2122" t="s">
        <v>1995</v>
      </c>
      <c r="D38" s="2122" t="s">
        <v>2350</v>
      </c>
      <c r="E38" s="2122" t="s">
        <v>2351</v>
      </c>
      <c r="F38" s="2122" t="s">
        <v>1995</v>
      </c>
      <c r="G38" s="2122" t="s">
        <v>2352</v>
      </c>
      <c r="H38" s="2122" t="s">
        <v>2353</v>
      </c>
      <c r="I38" s="2122" t="s">
        <v>1995</v>
      </c>
      <c r="J38" s="2122" t="s">
        <v>2352</v>
      </c>
      <c r="K38" s="2123" t="s">
        <v>2354</v>
      </c>
    </row>
    <row r="39" spans="2:17" ht="18" customHeight="1" x14ac:dyDescent="0.2">
      <c r="B39" s="3067"/>
      <c r="C39" s="2184" t="s">
        <v>263</v>
      </c>
      <c r="D39" s="2184"/>
      <c r="E39" s="7" t="s">
        <v>13</v>
      </c>
      <c r="F39" s="3068" t="s">
        <v>60</v>
      </c>
      <c r="G39" s="3068"/>
      <c r="H39" s="7" t="s">
        <v>13</v>
      </c>
      <c r="I39" s="2184" t="s">
        <v>263</v>
      </c>
      <c r="J39" s="2184"/>
      <c r="K39" s="1402" t="s">
        <v>13</v>
      </c>
    </row>
    <row r="40" spans="2:17" ht="6" customHeight="1" x14ac:dyDescent="0.2">
      <c r="B40" s="2133"/>
      <c r="C40" s="79"/>
      <c r="D40" s="79"/>
      <c r="E40" s="79"/>
      <c r="F40" s="2134"/>
      <c r="G40" s="2134"/>
      <c r="H40" s="79"/>
      <c r="I40" s="40"/>
      <c r="J40" s="40"/>
      <c r="K40" s="40"/>
    </row>
    <row r="41" spans="2:17" s="2089" customFormat="1" ht="12" customHeight="1" x14ac:dyDescent="0.15">
      <c r="B41" s="3069" t="s">
        <v>200</v>
      </c>
      <c r="C41" s="3069"/>
      <c r="D41" s="3069"/>
      <c r="E41" s="3069"/>
      <c r="F41" s="3069"/>
      <c r="G41" s="3069"/>
      <c r="H41" s="3069"/>
      <c r="I41" s="3069"/>
      <c r="J41" s="3069"/>
      <c r="K41" s="3069"/>
      <c r="L41" s="2135"/>
    </row>
    <row r="42" spans="2:17" s="2136" customFormat="1" ht="12" customHeight="1" x14ac:dyDescent="0.2">
      <c r="B42" s="3069" t="s">
        <v>264</v>
      </c>
      <c r="C42" s="3069"/>
      <c r="D42" s="3069"/>
      <c r="E42" s="3069"/>
      <c r="F42" s="3069"/>
      <c r="G42" s="3069"/>
      <c r="H42" s="3069"/>
      <c r="I42" s="3069"/>
      <c r="J42" s="3069"/>
      <c r="K42" s="3069"/>
    </row>
    <row r="43" spans="2:17" s="450" customFormat="1" ht="12" customHeight="1" x14ac:dyDescent="0.15">
      <c r="B43" s="3069" t="s">
        <v>265</v>
      </c>
      <c r="C43" s="3069"/>
      <c r="D43" s="3069"/>
      <c r="E43" s="3069"/>
      <c r="F43" s="3069"/>
      <c r="G43" s="3069"/>
      <c r="H43" s="3069"/>
      <c r="I43" s="3069"/>
      <c r="J43" s="3069"/>
      <c r="K43" s="3069"/>
    </row>
    <row r="44" spans="2:17" s="450" customFormat="1" ht="31.5" customHeight="1" x14ac:dyDescent="0.15">
      <c r="B44" s="3070" t="s">
        <v>2355</v>
      </c>
      <c r="C44" s="3070"/>
      <c r="D44" s="3070"/>
      <c r="E44" s="3070"/>
      <c r="F44" s="3070"/>
      <c r="G44" s="3070"/>
      <c r="H44" s="3070"/>
      <c r="I44" s="3070"/>
      <c r="J44" s="3070"/>
      <c r="K44" s="3070"/>
    </row>
    <row r="45" spans="2:17" s="450" customFormat="1" ht="31.5" customHeight="1" x14ac:dyDescent="0.15">
      <c r="B45" s="3070" t="s">
        <v>2356</v>
      </c>
      <c r="C45" s="3070"/>
      <c r="D45" s="3070"/>
      <c r="E45" s="3070"/>
      <c r="F45" s="3070"/>
      <c r="G45" s="3070"/>
      <c r="H45" s="3070"/>
      <c r="I45" s="3070"/>
      <c r="J45" s="3070"/>
      <c r="K45" s="3070"/>
    </row>
    <row r="46" spans="2:17" s="394" customFormat="1" ht="6" customHeight="1" x14ac:dyDescent="0.2">
      <c r="B46" s="2137"/>
      <c r="C46" s="2137"/>
      <c r="D46" s="2137"/>
      <c r="E46" s="2137"/>
      <c r="F46" s="2137"/>
      <c r="G46" s="2137"/>
      <c r="H46" s="2137"/>
      <c r="I46" s="2137"/>
      <c r="J46" s="2137"/>
      <c r="K46" s="2137"/>
    </row>
    <row r="47" spans="2:17" s="2138" customFormat="1" ht="12" customHeight="1" x14ac:dyDescent="0.2">
      <c r="B47" s="2221" t="s">
        <v>64</v>
      </c>
      <c r="C47" s="2221"/>
      <c r="D47" s="2221"/>
      <c r="E47" s="2221"/>
      <c r="F47" s="2221"/>
      <c r="G47" s="135"/>
      <c r="H47" s="135"/>
      <c r="I47" s="135"/>
      <c r="J47" s="135"/>
      <c r="K47" s="135"/>
    </row>
    <row r="48" spans="2:17" s="394" customFormat="1" ht="12" customHeight="1" x14ac:dyDescent="0.2">
      <c r="B48" s="2432" t="s">
        <v>470</v>
      </c>
      <c r="C48" s="2432"/>
      <c r="D48" s="2432" t="s">
        <v>474</v>
      </c>
      <c r="E48" s="2432"/>
      <c r="F48" s="2432"/>
      <c r="G48" s="2432" t="s">
        <v>473</v>
      </c>
      <c r="H48" s="2432"/>
      <c r="I48" s="2432"/>
      <c r="K48" s="164"/>
    </row>
    <row r="49" spans="2:11" s="394" customFormat="1" ht="12" customHeight="1" x14ac:dyDescent="0.2">
      <c r="B49" s="2432" t="s">
        <v>489</v>
      </c>
      <c r="C49" s="2432"/>
      <c r="D49" s="2432" t="s">
        <v>488</v>
      </c>
      <c r="E49" s="2432"/>
      <c r="F49" s="2432"/>
      <c r="G49" s="2432" t="s">
        <v>487</v>
      </c>
      <c r="H49" s="2432"/>
      <c r="I49" s="2432"/>
      <c r="K49" s="164"/>
    </row>
    <row r="50" spans="2:11" s="394" customFormat="1" ht="12" customHeight="1" x14ac:dyDescent="0.2">
      <c r="B50" s="2432" t="s">
        <v>2357</v>
      </c>
      <c r="C50" s="2432"/>
      <c r="D50" s="2432" t="s">
        <v>2358</v>
      </c>
      <c r="E50" s="2432"/>
      <c r="F50" s="2432"/>
      <c r="G50" s="2432" t="s">
        <v>304</v>
      </c>
      <c r="H50" s="2432"/>
      <c r="I50" s="2432"/>
      <c r="K50" s="164"/>
    </row>
    <row r="51" spans="2:11" s="394" customFormat="1" ht="12" customHeight="1" x14ac:dyDescent="0.2">
      <c r="C51" s="164"/>
      <c r="D51" s="164"/>
      <c r="F51" s="164"/>
      <c r="K51" s="164"/>
    </row>
    <row r="52" spans="2:11" s="394" customFormat="1" ht="12" customHeight="1" x14ac:dyDescent="0.2">
      <c r="C52" s="164"/>
      <c r="D52" s="164"/>
      <c r="E52" s="164"/>
      <c r="F52" s="164"/>
      <c r="K52" s="164"/>
    </row>
    <row r="53" spans="2:11" s="394" customFormat="1" x14ac:dyDescent="0.2"/>
  </sheetData>
  <mergeCells count="31">
    <mergeCell ref="B1:K1"/>
    <mergeCell ref="B2:K2"/>
    <mergeCell ref="B4:B6"/>
    <mergeCell ref="C4:E4"/>
    <mergeCell ref="F4:H4"/>
    <mergeCell ref="I4:K4"/>
    <mergeCell ref="C6:D6"/>
    <mergeCell ref="F6:G6"/>
    <mergeCell ref="I6:J6"/>
    <mergeCell ref="B47:F47"/>
    <mergeCell ref="B37:B39"/>
    <mergeCell ref="C37:E37"/>
    <mergeCell ref="F37:H37"/>
    <mergeCell ref="I37:K37"/>
    <mergeCell ref="C39:D39"/>
    <mergeCell ref="F39:G39"/>
    <mergeCell ref="I39:J39"/>
    <mergeCell ref="B41:K41"/>
    <mergeCell ref="B42:K42"/>
    <mergeCell ref="B43:K43"/>
    <mergeCell ref="B44:K44"/>
    <mergeCell ref="B45:K45"/>
    <mergeCell ref="B50:C50"/>
    <mergeCell ref="D50:F50"/>
    <mergeCell ref="G50:I50"/>
    <mergeCell ref="B48:C48"/>
    <mergeCell ref="D48:F48"/>
    <mergeCell ref="G48:I48"/>
    <mergeCell ref="B49:C49"/>
    <mergeCell ref="D49:F49"/>
    <mergeCell ref="G49:I49"/>
  </mergeCells>
  <hyperlinks>
    <hyperlink ref="C5" r:id="rId1"/>
    <hyperlink ref="D5" r:id="rId2"/>
    <hyperlink ref="E5" r:id="rId3"/>
    <hyperlink ref="F5" r:id="rId4"/>
    <hyperlink ref="G5" r:id="rId5"/>
    <hyperlink ref="H5" r:id="rId6"/>
    <hyperlink ref="I5" r:id="rId7"/>
    <hyperlink ref="J5" r:id="rId8"/>
    <hyperlink ref="K5" r:id="rId9"/>
    <hyperlink ref="C38" r:id="rId10"/>
    <hyperlink ref="D38" r:id="rId11"/>
    <hyperlink ref="E38" r:id="rId12"/>
    <hyperlink ref="F38" r:id="rId13"/>
    <hyperlink ref="G38" r:id="rId14"/>
    <hyperlink ref="H38" r:id="rId15"/>
    <hyperlink ref="I38" r:id="rId16"/>
    <hyperlink ref="J38" r:id="rId17"/>
    <hyperlink ref="K38" r:id="rId18"/>
    <hyperlink ref="B48:B53" r:id="rId19" display="http://www.ine.pt/xurl/ind/0007363"/>
    <hyperlink ref="B48" r:id="rId20"/>
    <hyperlink ref="B49" r:id="rId21"/>
    <hyperlink ref="B50" r:id="rId22"/>
    <hyperlink ref="D48" r:id="rId23"/>
    <hyperlink ref="D49" r:id="rId24"/>
    <hyperlink ref="D50" r:id="rId25"/>
    <hyperlink ref="G48" r:id="rId26"/>
    <hyperlink ref="G49" r:id="rId27"/>
    <hyperlink ref="G50" r:id="rId28"/>
    <hyperlink ref="M2" location="Indice!A1" display="(Voltar ao Índice)"/>
  </hyperlinks>
  <printOptions horizontalCentered="1"/>
  <pageMargins left="0.27559055118110237" right="0.27559055118110237" top="0.6692913385826772" bottom="0.27559055118110237" header="0" footer="0"/>
  <pageSetup paperSize="9" scale="90" orientation="portrait"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4"/>
  <sheetViews>
    <sheetView showGridLines="0" workbookViewId="0">
      <selection activeCell="B2" sqref="B2:H2"/>
    </sheetView>
  </sheetViews>
  <sheetFormatPr defaultColWidth="9.140625" defaultRowHeight="11.25" x14ac:dyDescent="0.2"/>
  <cols>
    <col min="1" max="1" width="6.7109375" style="240" customWidth="1"/>
    <col min="2" max="2" width="20.85546875" style="240" customWidth="1"/>
    <col min="3" max="6" width="13.5703125" style="240" customWidth="1"/>
    <col min="7" max="8" width="12.7109375" style="240" customWidth="1"/>
    <col min="9" max="9" width="6.7109375" style="240" customWidth="1"/>
    <col min="10" max="10" width="15.5703125" style="240" bestFit="1" customWidth="1"/>
    <col min="11" max="16384" width="9.140625" style="240"/>
  </cols>
  <sheetData>
    <row r="1" spans="2:13" s="231" customFormat="1" ht="30" customHeight="1" x14ac:dyDescent="0.2">
      <c r="B1" s="2235" t="s">
        <v>284</v>
      </c>
      <c r="C1" s="2235"/>
      <c r="D1" s="2235"/>
      <c r="E1" s="2235"/>
      <c r="F1" s="2235"/>
      <c r="G1" s="2235"/>
      <c r="H1" s="2235"/>
      <c r="I1" s="165"/>
    </row>
    <row r="2" spans="2:13" s="231" customFormat="1" ht="30" customHeight="1" x14ac:dyDescent="0.2">
      <c r="B2" s="2235" t="s">
        <v>285</v>
      </c>
      <c r="C2" s="2235"/>
      <c r="D2" s="2235"/>
      <c r="E2" s="2235"/>
      <c r="F2" s="2235"/>
      <c r="G2" s="2235"/>
      <c r="H2" s="2235"/>
      <c r="I2" s="165"/>
      <c r="J2" s="2158" t="s">
        <v>2377</v>
      </c>
    </row>
    <row r="3" spans="2:13" s="236" customFormat="1" ht="12" customHeight="1" x14ac:dyDescent="0.15">
      <c r="B3" s="232" t="s">
        <v>175</v>
      </c>
      <c r="C3" s="233"/>
      <c r="D3" s="233"/>
      <c r="E3" s="233"/>
      <c r="F3" s="233"/>
      <c r="G3" s="233"/>
      <c r="H3" s="234" t="s">
        <v>176</v>
      </c>
      <c r="I3" s="235"/>
    </row>
    <row r="4" spans="2:13" ht="84" customHeight="1" x14ac:dyDescent="0.2">
      <c r="B4" s="237"/>
      <c r="C4" s="108" t="s">
        <v>286</v>
      </c>
      <c r="D4" s="108" t="s">
        <v>287</v>
      </c>
      <c r="E4" s="108" t="s">
        <v>288</v>
      </c>
      <c r="F4" s="108" t="s">
        <v>289</v>
      </c>
      <c r="G4" s="238" t="s">
        <v>290</v>
      </c>
      <c r="H4" s="239" t="s">
        <v>291</v>
      </c>
      <c r="I4" s="194"/>
    </row>
    <row r="5" spans="2:13" ht="15" customHeight="1" x14ac:dyDescent="0.2">
      <c r="B5" s="183" t="s">
        <v>17</v>
      </c>
      <c r="C5" s="241">
        <v>11.21</v>
      </c>
      <c r="D5" s="241">
        <v>1.91</v>
      </c>
      <c r="E5" s="241" t="s">
        <v>292</v>
      </c>
      <c r="F5" s="241">
        <v>11.52</v>
      </c>
      <c r="G5" s="241">
        <v>62.07</v>
      </c>
      <c r="H5" s="241">
        <v>61.99</v>
      </c>
      <c r="I5" s="242"/>
      <c r="J5" s="241"/>
      <c r="K5" s="241"/>
      <c r="L5" s="241"/>
      <c r="M5" s="241"/>
    </row>
    <row r="6" spans="2:13" ht="15" customHeight="1" x14ac:dyDescent="0.2">
      <c r="B6" s="183" t="s">
        <v>18</v>
      </c>
      <c r="C6" s="241">
        <v>11.47</v>
      </c>
      <c r="D6" s="241">
        <v>1.92</v>
      </c>
      <c r="E6" s="241">
        <v>2.61</v>
      </c>
      <c r="F6" s="241">
        <v>11.87</v>
      </c>
      <c r="G6" s="241">
        <v>61.33</v>
      </c>
      <c r="H6" s="241">
        <v>61.24</v>
      </c>
      <c r="I6" s="242"/>
      <c r="J6" s="241"/>
      <c r="K6" s="241"/>
      <c r="L6" s="241"/>
      <c r="M6" s="241"/>
    </row>
    <row r="7" spans="2:13" ht="15" customHeight="1" x14ac:dyDescent="0.2">
      <c r="B7" s="243" t="s">
        <v>19</v>
      </c>
      <c r="C7" s="242">
        <v>9.56</v>
      </c>
      <c r="D7" s="242">
        <v>1.59</v>
      </c>
      <c r="E7" s="242" t="s">
        <v>292</v>
      </c>
      <c r="F7" s="242">
        <v>5.48</v>
      </c>
      <c r="G7" s="242">
        <v>57.95</v>
      </c>
      <c r="H7" s="242">
        <v>56.45</v>
      </c>
      <c r="I7" s="244"/>
      <c r="J7" s="242"/>
      <c r="K7" s="242"/>
      <c r="L7" s="242"/>
      <c r="M7" s="242"/>
    </row>
    <row r="8" spans="2:13" ht="15" customHeight="1" x14ac:dyDescent="0.2">
      <c r="B8" s="243" t="s">
        <v>20</v>
      </c>
      <c r="C8" s="242">
        <v>18.739999999999998</v>
      </c>
      <c r="D8" s="242">
        <v>1.17</v>
      </c>
      <c r="E8" s="242" t="s">
        <v>292</v>
      </c>
      <c r="F8" s="242">
        <v>12.49</v>
      </c>
      <c r="G8" s="242">
        <v>45.56</v>
      </c>
      <c r="H8" s="242">
        <v>44.41</v>
      </c>
      <c r="I8" s="185"/>
      <c r="J8" s="242"/>
      <c r="K8" s="242"/>
      <c r="L8" s="242"/>
      <c r="M8" s="242"/>
    </row>
    <row r="9" spans="2:13" ht="15" customHeight="1" x14ac:dyDescent="0.2">
      <c r="B9" s="243" t="s">
        <v>22</v>
      </c>
      <c r="C9" s="242">
        <v>8.4499999999999993</v>
      </c>
      <c r="D9" s="242">
        <v>1.75</v>
      </c>
      <c r="E9" s="242">
        <v>3.3</v>
      </c>
      <c r="F9" s="242">
        <v>3.89</v>
      </c>
      <c r="G9" s="242">
        <v>49.37</v>
      </c>
      <c r="H9" s="242">
        <v>46.74</v>
      </c>
      <c r="I9" s="244"/>
      <c r="J9" s="242"/>
      <c r="K9" s="242"/>
      <c r="L9" s="242"/>
      <c r="M9" s="242"/>
    </row>
    <row r="10" spans="2:13" ht="15" customHeight="1" x14ac:dyDescent="0.2">
      <c r="B10" s="243" t="s">
        <v>23</v>
      </c>
      <c r="C10" s="242">
        <v>6.23</v>
      </c>
      <c r="D10" s="242">
        <v>1.56</v>
      </c>
      <c r="E10" s="242">
        <v>0.69</v>
      </c>
      <c r="F10" s="242">
        <v>4.55</v>
      </c>
      <c r="G10" s="242">
        <v>57.36</v>
      </c>
      <c r="H10" s="242">
        <v>58.22</v>
      </c>
      <c r="I10" s="244"/>
      <c r="J10" s="242"/>
      <c r="K10" s="242"/>
      <c r="L10" s="242"/>
      <c r="M10" s="242"/>
    </row>
    <row r="11" spans="2:13" ht="15" customHeight="1" x14ac:dyDescent="0.2">
      <c r="B11" s="243" t="s">
        <v>293</v>
      </c>
      <c r="C11" s="242">
        <v>11.09</v>
      </c>
      <c r="D11" s="242">
        <v>1.86</v>
      </c>
      <c r="E11" s="242">
        <v>2.31</v>
      </c>
      <c r="F11" s="242">
        <v>6.5</v>
      </c>
      <c r="G11" s="242">
        <v>40.94</v>
      </c>
      <c r="H11" s="242">
        <v>38.659999999999997</v>
      </c>
      <c r="I11" s="244"/>
      <c r="J11" s="242"/>
      <c r="K11" s="242"/>
      <c r="L11" s="242"/>
      <c r="M11" s="242"/>
    </row>
    <row r="12" spans="2:13" ht="15" customHeight="1" x14ac:dyDescent="0.2">
      <c r="B12" s="243" t="s">
        <v>25</v>
      </c>
      <c r="C12" s="242">
        <v>0.76</v>
      </c>
      <c r="D12" s="242">
        <v>1.21</v>
      </c>
      <c r="E12" s="242">
        <v>0.41</v>
      </c>
      <c r="F12" s="242">
        <v>0.83</v>
      </c>
      <c r="G12" s="242">
        <v>32.08</v>
      </c>
      <c r="H12" s="242">
        <v>33.950000000000003</v>
      </c>
      <c r="I12" s="218"/>
      <c r="J12" s="242"/>
      <c r="K12" s="242"/>
      <c r="L12" s="242"/>
      <c r="M12" s="242"/>
    </row>
    <row r="13" spans="2:13" ht="15" customHeight="1" x14ac:dyDescent="0.2">
      <c r="B13" s="243" t="s">
        <v>26</v>
      </c>
      <c r="C13" s="242">
        <v>2.46</v>
      </c>
      <c r="D13" s="242">
        <v>1.08</v>
      </c>
      <c r="E13" s="242">
        <v>0.18</v>
      </c>
      <c r="F13" s="242">
        <v>2.58</v>
      </c>
      <c r="G13" s="242">
        <v>36.659999999999997</v>
      </c>
      <c r="H13" s="242">
        <v>33.549999999999997</v>
      </c>
      <c r="I13" s="218"/>
      <c r="J13" s="242"/>
      <c r="K13" s="242"/>
      <c r="L13" s="242"/>
      <c r="M13" s="242"/>
    </row>
    <row r="14" spans="2:13" ht="15" customHeight="1" x14ac:dyDescent="0.2">
      <c r="B14" s="243" t="s">
        <v>27</v>
      </c>
      <c r="C14" s="242">
        <v>2.4300000000000002</v>
      </c>
      <c r="D14" s="242">
        <v>0.92</v>
      </c>
      <c r="E14" s="242">
        <v>1.1000000000000001</v>
      </c>
      <c r="F14" s="242">
        <v>1.94</v>
      </c>
      <c r="G14" s="242">
        <v>40.57</v>
      </c>
      <c r="H14" s="242">
        <v>42.86</v>
      </c>
      <c r="I14" s="218"/>
      <c r="J14" s="242"/>
      <c r="K14" s="242"/>
      <c r="L14" s="242"/>
      <c r="M14" s="242"/>
    </row>
    <row r="15" spans="2:13" ht="15" customHeight="1" x14ac:dyDescent="0.2">
      <c r="B15" s="243" t="s">
        <v>28</v>
      </c>
      <c r="C15" s="242">
        <v>15.56</v>
      </c>
      <c r="D15" s="242">
        <v>0.66</v>
      </c>
      <c r="E15" s="242">
        <v>0.26</v>
      </c>
      <c r="F15" s="242">
        <v>2.59</v>
      </c>
      <c r="G15" s="242">
        <v>48.6</v>
      </c>
      <c r="H15" s="242">
        <v>38.81</v>
      </c>
      <c r="I15" s="218"/>
      <c r="J15" s="242"/>
      <c r="K15" s="242"/>
      <c r="L15" s="242"/>
      <c r="M15" s="242"/>
    </row>
    <row r="16" spans="2:13" ht="15" customHeight="1" x14ac:dyDescent="0.2">
      <c r="B16" s="245" t="s">
        <v>29</v>
      </c>
      <c r="C16" s="242" t="s">
        <v>292</v>
      </c>
      <c r="D16" s="242">
        <v>1.75</v>
      </c>
      <c r="E16" s="242" t="s">
        <v>292</v>
      </c>
      <c r="F16" s="242">
        <v>5.79</v>
      </c>
      <c r="G16" s="242">
        <v>47.65</v>
      </c>
      <c r="H16" s="242">
        <v>45.86</v>
      </c>
      <c r="I16" s="218"/>
      <c r="J16" s="242"/>
      <c r="K16" s="242"/>
      <c r="L16" s="242"/>
      <c r="M16" s="242"/>
    </row>
    <row r="17" spans="2:13" ht="15" customHeight="1" x14ac:dyDescent="0.2">
      <c r="B17" s="243" t="s">
        <v>30</v>
      </c>
      <c r="C17" s="242" t="s">
        <v>292</v>
      </c>
      <c r="D17" s="242">
        <v>1.65</v>
      </c>
      <c r="E17" s="242" t="s">
        <v>292</v>
      </c>
      <c r="F17" s="242">
        <v>4.7</v>
      </c>
      <c r="G17" s="242">
        <v>36.04</v>
      </c>
      <c r="H17" s="242">
        <v>36.53</v>
      </c>
      <c r="I17" s="218"/>
      <c r="J17" s="242"/>
      <c r="K17" s="242"/>
      <c r="L17" s="242"/>
      <c r="M17" s="242"/>
    </row>
    <row r="18" spans="2:13" ht="15" customHeight="1" x14ac:dyDescent="0.2">
      <c r="B18" s="243" t="s">
        <v>31</v>
      </c>
      <c r="C18" s="242">
        <v>20.04</v>
      </c>
      <c r="D18" s="242">
        <v>2.17</v>
      </c>
      <c r="E18" s="242">
        <v>2.37</v>
      </c>
      <c r="F18" s="242">
        <v>8.06</v>
      </c>
      <c r="G18" s="242">
        <v>27.02</v>
      </c>
      <c r="H18" s="242">
        <v>26.48</v>
      </c>
      <c r="I18" s="218"/>
      <c r="J18" s="242"/>
      <c r="K18" s="242"/>
      <c r="L18" s="242"/>
      <c r="M18" s="242"/>
    </row>
    <row r="19" spans="2:13" ht="15" customHeight="1" x14ac:dyDescent="0.2">
      <c r="B19" s="243" t="s">
        <v>32</v>
      </c>
      <c r="C19" s="242">
        <v>8.86</v>
      </c>
      <c r="D19" s="242">
        <v>1.95</v>
      </c>
      <c r="E19" s="242">
        <v>1.89</v>
      </c>
      <c r="F19" s="242">
        <v>3.69</v>
      </c>
      <c r="G19" s="242">
        <v>48.87</v>
      </c>
      <c r="H19" s="242">
        <v>46.37</v>
      </c>
      <c r="I19" s="246"/>
      <c r="J19" s="242"/>
      <c r="K19" s="242"/>
      <c r="L19" s="242"/>
      <c r="M19" s="242"/>
    </row>
    <row r="20" spans="2:13" ht="15" customHeight="1" x14ac:dyDescent="0.2">
      <c r="B20" s="243" t="s">
        <v>33</v>
      </c>
      <c r="C20" s="242">
        <v>4.68</v>
      </c>
      <c r="D20" s="242">
        <v>1.68</v>
      </c>
      <c r="E20" s="242">
        <v>0.87</v>
      </c>
      <c r="F20" s="242">
        <v>5.43</v>
      </c>
      <c r="G20" s="242">
        <v>52.93</v>
      </c>
      <c r="H20" s="242">
        <v>51.38</v>
      </c>
      <c r="I20" s="218"/>
      <c r="J20" s="242"/>
      <c r="K20" s="242"/>
      <c r="L20" s="242"/>
      <c r="M20" s="242"/>
    </row>
    <row r="21" spans="2:13" ht="15" customHeight="1" x14ac:dyDescent="0.2">
      <c r="B21" s="243" t="s">
        <v>34</v>
      </c>
      <c r="C21" s="242">
        <v>9.1199999999999992</v>
      </c>
      <c r="D21" s="242">
        <v>1.44</v>
      </c>
      <c r="E21" s="242">
        <v>0.62</v>
      </c>
      <c r="F21" s="242">
        <v>7.25</v>
      </c>
      <c r="G21" s="242">
        <v>50.12</v>
      </c>
      <c r="H21" s="242">
        <v>44.87</v>
      </c>
      <c r="I21" s="218"/>
      <c r="J21" s="242"/>
      <c r="K21" s="242"/>
      <c r="L21" s="242"/>
      <c r="M21" s="242"/>
    </row>
    <row r="22" spans="2:13" ht="15" customHeight="1" x14ac:dyDescent="0.2">
      <c r="B22" s="243" t="s">
        <v>35</v>
      </c>
      <c r="C22" s="242">
        <v>5.4</v>
      </c>
      <c r="D22" s="242">
        <v>1.53</v>
      </c>
      <c r="E22" s="242">
        <v>2.48</v>
      </c>
      <c r="F22" s="242">
        <v>4.08</v>
      </c>
      <c r="G22" s="242">
        <v>48.19</v>
      </c>
      <c r="H22" s="242">
        <v>43.9</v>
      </c>
      <c r="I22" s="218"/>
      <c r="J22" s="242"/>
      <c r="K22" s="242"/>
      <c r="L22" s="242"/>
      <c r="M22" s="242"/>
    </row>
    <row r="23" spans="2:13" ht="15" customHeight="1" x14ac:dyDescent="0.2">
      <c r="B23" s="243" t="s">
        <v>36</v>
      </c>
      <c r="C23" s="242">
        <v>5.09</v>
      </c>
      <c r="D23" s="242">
        <v>1.6</v>
      </c>
      <c r="E23" s="242">
        <v>0.71</v>
      </c>
      <c r="F23" s="242">
        <v>5.92</v>
      </c>
      <c r="G23" s="242">
        <v>44.98</v>
      </c>
      <c r="H23" s="242">
        <v>40.4</v>
      </c>
      <c r="I23" s="218"/>
      <c r="J23" s="242"/>
      <c r="K23" s="242"/>
      <c r="L23" s="242"/>
      <c r="M23" s="242"/>
    </row>
    <row r="24" spans="2:13" ht="15" customHeight="1" x14ac:dyDescent="0.2">
      <c r="B24" s="243" t="s">
        <v>37</v>
      </c>
      <c r="C24" s="242">
        <v>10.47</v>
      </c>
      <c r="D24" s="242">
        <v>1.31</v>
      </c>
      <c r="E24" s="242">
        <v>1.07</v>
      </c>
      <c r="F24" s="242">
        <v>6.65</v>
      </c>
      <c r="G24" s="242">
        <v>49.5</v>
      </c>
      <c r="H24" s="242">
        <v>49.71</v>
      </c>
      <c r="I24" s="218"/>
      <c r="J24" s="242"/>
      <c r="K24" s="242"/>
      <c r="L24" s="242"/>
      <c r="M24" s="242"/>
    </row>
    <row r="25" spans="2:13" ht="15" customHeight="1" x14ac:dyDescent="0.2">
      <c r="B25" s="243" t="s">
        <v>38</v>
      </c>
      <c r="C25" s="242">
        <v>14.12</v>
      </c>
      <c r="D25" s="242">
        <v>2.63</v>
      </c>
      <c r="E25" s="242" t="s">
        <v>292</v>
      </c>
      <c r="F25" s="242">
        <v>23.11</v>
      </c>
      <c r="G25" s="242">
        <v>58.36</v>
      </c>
      <c r="H25" s="242">
        <v>57.53</v>
      </c>
      <c r="I25" s="218"/>
      <c r="J25" s="242"/>
      <c r="K25" s="242"/>
      <c r="L25" s="242"/>
      <c r="M25" s="242"/>
    </row>
    <row r="26" spans="2:13" ht="15" customHeight="1" x14ac:dyDescent="0.2">
      <c r="B26" s="243" t="s">
        <v>39</v>
      </c>
      <c r="C26" s="242">
        <v>10.65</v>
      </c>
      <c r="D26" s="242">
        <v>1.32</v>
      </c>
      <c r="E26" s="242" t="s">
        <v>292</v>
      </c>
      <c r="F26" s="242">
        <v>7.76</v>
      </c>
      <c r="G26" s="242">
        <v>43.57</v>
      </c>
      <c r="H26" s="242">
        <v>44.02</v>
      </c>
      <c r="I26" s="218"/>
      <c r="J26" s="242"/>
      <c r="K26" s="242"/>
      <c r="L26" s="242"/>
      <c r="M26" s="242"/>
    </row>
    <row r="27" spans="2:13" ht="15" customHeight="1" x14ac:dyDescent="0.2">
      <c r="B27" s="243" t="s">
        <v>40</v>
      </c>
      <c r="C27" s="242">
        <v>26.25</v>
      </c>
      <c r="D27" s="242">
        <v>0.69</v>
      </c>
      <c r="E27" s="242">
        <v>0.38</v>
      </c>
      <c r="F27" s="242">
        <v>7.37</v>
      </c>
      <c r="G27" s="242">
        <v>28.84</v>
      </c>
      <c r="H27" s="242">
        <v>36.229999999999997</v>
      </c>
      <c r="I27" s="218"/>
      <c r="J27" s="242"/>
      <c r="K27" s="242"/>
      <c r="L27" s="242"/>
      <c r="M27" s="242"/>
    </row>
    <row r="28" spans="2:13" ht="15" customHeight="1" x14ac:dyDescent="0.2">
      <c r="B28" s="243" t="s">
        <v>41</v>
      </c>
      <c r="C28" s="242">
        <v>0.96</v>
      </c>
      <c r="D28" s="242">
        <v>0.9</v>
      </c>
      <c r="E28" s="242">
        <v>0.28000000000000003</v>
      </c>
      <c r="F28" s="242">
        <v>6.04</v>
      </c>
      <c r="G28" s="242">
        <v>39.9</v>
      </c>
      <c r="H28" s="242">
        <v>44.97</v>
      </c>
      <c r="I28" s="218"/>
      <c r="J28" s="242"/>
      <c r="K28" s="242"/>
      <c r="L28" s="242"/>
      <c r="M28" s="242"/>
    </row>
    <row r="29" spans="2:13" ht="15" customHeight="1" x14ac:dyDescent="0.2">
      <c r="B29" s="243" t="s">
        <v>42</v>
      </c>
      <c r="C29" s="242">
        <v>6.79</v>
      </c>
      <c r="D29" s="242">
        <v>1.7</v>
      </c>
      <c r="E29" s="242">
        <v>0.74</v>
      </c>
      <c r="F29" s="242">
        <v>8.3000000000000007</v>
      </c>
      <c r="G29" s="242">
        <v>33.99</v>
      </c>
      <c r="H29" s="242">
        <v>31.51</v>
      </c>
      <c r="I29" s="218"/>
      <c r="J29" s="242"/>
      <c r="K29" s="242"/>
      <c r="L29" s="242"/>
      <c r="M29" s="242"/>
    </row>
    <row r="30" spans="2:13" ht="15" customHeight="1" x14ac:dyDescent="0.2">
      <c r="B30" s="243" t="s">
        <v>43</v>
      </c>
      <c r="C30" s="242">
        <v>-1.82</v>
      </c>
      <c r="D30" s="242">
        <v>0.67</v>
      </c>
      <c r="E30" s="242" t="s">
        <v>292</v>
      </c>
      <c r="F30" s="242">
        <v>5.94</v>
      </c>
      <c r="G30" s="242">
        <v>50.54</v>
      </c>
      <c r="H30" s="242">
        <v>48.42</v>
      </c>
      <c r="I30" s="218"/>
      <c r="J30" s="242"/>
      <c r="K30" s="242"/>
      <c r="L30" s="242"/>
      <c r="M30" s="242"/>
    </row>
    <row r="31" spans="2:13" ht="15" customHeight="1" x14ac:dyDescent="0.2">
      <c r="B31" s="243" t="s">
        <v>44</v>
      </c>
      <c r="C31" s="242">
        <v>17.170000000000002</v>
      </c>
      <c r="D31" s="242">
        <v>1.97</v>
      </c>
      <c r="E31" s="242">
        <v>1.23</v>
      </c>
      <c r="F31" s="242">
        <v>9.48</v>
      </c>
      <c r="G31" s="242">
        <v>41.14</v>
      </c>
      <c r="H31" s="242">
        <v>42.25</v>
      </c>
      <c r="I31" s="218"/>
      <c r="J31" s="242"/>
      <c r="K31" s="242"/>
      <c r="L31" s="242"/>
      <c r="M31" s="242"/>
    </row>
    <row r="32" spans="2:13" ht="15" customHeight="1" x14ac:dyDescent="0.2">
      <c r="B32" s="243" t="s">
        <v>45</v>
      </c>
      <c r="C32" s="242" t="s">
        <v>292</v>
      </c>
      <c r="D32" s="242">
        <v>1.02</v>
      </c>
      <c r="E32" s="242">
        <v>0.62</v>
      </c>
      <c r="F32" s="242">
        <v>3.39</v>
      </c>
      <c r="G32" s="242">
        <v>39</v>
      </c>
      <c r="H32" s="242">
        <v>40.4</v>
      </c>
      <c r="I32" s="218"/>
      <c r="J32" s="242"/>
      <c r="K32" s="242"/>
      <c r="L32" s="242"/>
      <c r="M32" s="242"/>
    </row>
    <row r="33" spans="2:13" ht="15" customHeight="1" x14ac:dyDescent="0.2">
      <c r="B33" s="183" t="s">
        <v>46</v>
      </c>
      <c r="C33" s="241">
        <v>1.07</v>
      </c>
      <c r="D33" s="241">
        <v>1.96</v>
      </c>
      <c r="E33" s="241" t="s">
        <v>292</v>
      </c>
      <c r="F33" s="241">
        <v>1.66</v>
      </c>
      <c r="G33" s="241">
        <v>61.49</v>
      </c>
      <c r="H33" s="241">
        <v>59.44</v>
      </c>
      <c r="I33" s="218"/>
      <c r="J33" s="241"/>
      <c r="K33" s="241"/>
      <c r="L33" s="241"/>
      <c r="M33" s="241"/>
    </row>
    <row r="34" spans="2:13" ht="15" customHeight="1" x14ac:dyDescent="0.2">
      <c r="B34" s="186" t="s">
        <v>47</v>
      </c>
      <c r="C34" s="241">
        <v>3.11</v>
      </c>
      <c r="D34" s="241">
        <v>1.33</v>
      </c>
      <c r="E34" s="241">
        <v>1.43</v>
      </c>
      <c r="F34" s="241">
        <v>1.6</v>
      </c>
      <c r="G34" s="241">
        <v>60.38</v>
      </c>
      <c r="H34" s="241">
        <v>64.63</v>
      </c>
      <c r="I34" s="218"/>
      <c r="J34" s="241"/>
      <c r="K34" s="241"/>
      <c r="L34" s="241"/>
      <c r="M34" s="241"/>
    </row>
    <row r="35" spans="2:13" ht="75" customHeight="1" x14ac:dyDescent="0.2">
      <c r="B35" s="247"/>
      <c r="C35" s="108" t="s">
        <v>294</v>
      </c>
      <c r="D35" s="248" t="s">
        <v>295</v>
      </c>
      <c r="E35" s="5" t="s">
        <v>296</v>
      </c>
      <c r="F35" s="249" t="s">
        <v>297</v>
      </c>
      <c r="G35" s="238" t="s">
        <v>298</v>
      </c>
      <c r="H35" s="239" t="s">
        <v>299</v>
      </c>
      <c r="I35" s="250"/>
    </row>
    <row r="36" spans="2:13" s="256" customFormat="1" ht="5.25" customHeight="1" x14ac:dyDescent="0.15">
      <c r="B36" s="251"/>
      <c r="C36" s="252"/>
      <c r="D36" s="253"/>
      <c r="E36" s="254"/>
      <c r="F36" s="255"/>
      <c r="G36" s="251"/>
      <c r="H36" s="251"/>
      <c r="I36" s="233"/>
    </row>
    <row r="37" spans="2:13" s="236" customFormat="1" ht="12" customHeight="1" x14ac:dyDescent="0.15">
      <c r="B37" s="2252" t="s">
        <v>200</v>
      </c>
      <c r="C37" s="2252"/>
      <c r="D37" s="2252"/>
      <c r="E37" s="2252"/>
      <c r="F37" s="2252"/>
      <c r="G37" s="2252"/>
      <c r="H37" s="2252"/>
      <c r="I37" s="233"/>
    </row>
    <row r="38" spans="2:13" s="236" customFormat="1" ht="12" customHeight="1" x14ac:dyDescent="0.15">
      <c r="B38" s="2243" t="s">
        <v>300</v>
      </c>
      <c r="C38" s="2253"/>
      <c r="D38" s="2253"/>
      <c r="E38" s="2253"/>
      <c r="F38" s="2253"/>
      <c r="G38" s="2253"/>
      <c r="H38" s="2253"/>
      <c r="I38" s="257"/>
    </row>
    <row r="39" spans="2:13" s="236" customFormat="1" ht="12" customHeight="1" x14ac:dyDescent="0.15">
      <c r="B39" s="2244" t="s">
        <v>301</v>
      </c>
      <c r="C39" s="2244"/>
      <c r="D39" s="2244"/>
      <c r="E39" s="2244"/>
      <c r="F39" s="2244"/>
      <c r="G39" s="2244"/>
      <c r="H39" s="2244"/>
      <c r="I39" s="258"/>
    </row>
    <row r="40" spans="2:13" ht="5.25" customHeight="1" x14ac:dyDescent="0.2">
      <c r="B40" s="259"/>
      <c r="C40" s="259"/>
      <c r="D40" s="259"/>
      <c r="E40" s="259"/>
      <c r="F40" s="259"/>
      <c r="G40" s="259"/>
      <c r="H40" s="259"/>
      <c r="I40" s="260"/>
    </row>
    <row r="41" spans="2:13" ht="12" customHeight="1" x14ac:dyDescent="0.2">
      <c r="B41" s="2254" t="s">
        <v>64</v>
      </c>
      <c r="C41" s="2254"/>
      <c r="D41" s="2254"/>
      <c r="E41" s="2254"/>
      <c r="F41" s="261"/>
      <c r="G41" s="261"/>
      <c r="H41" s="261"/>
      <c r="I41" s="190"/>
    </row>
    <row r="42" spans="2:13" ht="12" customHeight="1" x14ac:dyDescent="0.2">
      <c r="B42" s="2251" t="s">
        <v>302</v>
      </c>
      <c r="C42" s="2251"/>
      <c r="D42" s="2251" t="s">
        <v>303</v>
      </c>
      <c r="E42" s="2251"/>
      <c r="F42" s="2251"/>
      <c r="G42" s="261"/>
      <c r="H42" s="261"/>
      <c r="I42" s="190"/>
    </row>
    <row r="43" spans="2:13" ht="12" customHeight="1" x14ac:dyDescent="0.2">
      <c r="B43" s="2251" t="s">
        <v>304</v>
      </c>
      <c r="C43" s="2251"/>
      <c r="D43" s="2251" t="s">
        <v>305</v>
      </c>
      <c r="E43" s="2251"/>
      <c r="F43" s="2251"/>
      <c r="G43" s="261"/>
      <c r="H43" s="261"/>
      <c r="I43" s="190"/>
    </row>
    <row r="44" spans="2:13" x14ac:dyDescent="0.2">
      <c r="B44" s="164"/>
    </row>
  </sheetData>
  <mergeCells count="10">
    <mergeCell ref="B42:C42"/>
    <mergeCell ref="D42:F42"/>
    <mergeCell ref="B43:C43"/>
    <mergeCell ref="D43:F43"/>
    <mergeCell ref="B1:H1"/>
    <mergeCell ref="B2:H2"/>
    <mergeCell ref="B37:H37"/>
    <mergeCell ref="B38:H38"/>
    <mergeCell ref="B39:H39"/>
    <mergeCell ref="B41:E41"/>
  </mergeCells>
  <hyperlinks>
    <hyperlink ref="B43" r:id="rId1"/>
    <hyperlink ref="B42" r:id="rId2"/>
    <hyperlink ref="C4" r:id="rId3"/>
    <hyperlink ref="E4" r:id="rId4"/>
    <hyperlink ref="C35" r:id="rId5"/>
    <hyperlink ref="E35" r:id="rId6"/>
    <hyperlink ref="D42" r:id="rId7"/>
    <hyperlink ref="D43" r:id="rId8"/>
    <hyperlink ref="D4" r:id="rId9"/>
    <hyperlink ref="F4" r:id="rId10"/>
    <hyperlink ref="F35" r:id="rId11"/>
    <hyperlink ref="D35" r:id="rId12"/>
    <hyperlink ref="J2" location="Indice!A1" display="(Voltar ao Índice)"/>
  </hyperlinks>
  <printOptions horizontalCentered="1"/>
  <pageMargins left="0.27559055118110237" right="0.27559055118110237" top="0.6692913385826772" bottom="0.27559055118110237" header="0" footer="0"/>
  <pageSetup paperSize="9" scale="99" orientation="portrait" r:id="rId1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48"/>
  <sheetViews>
    <sheetView showGridLines="0" workbookViewId="0">
      <selection activeCell="B2" sqref="B2:I2"/>
    </sheetView>
  </sheetViews>
  <sheetFormatPr defaultColWidth="8.85546875" defaultRowHeight="11.25" x14ac:dyDescent="0.2"/>
  <cols>
    <col min="1" max="1" width="6.7109375" style="268" customWidth="1"/>
    <col min="2" max="2" width="20.7109375" style="268" customWidth="1"/>
    <col min="3" max="7" width="10.7109375" style="268" customWidth="1"/>
    <col min="8" max="8" width="12.28515625" style="268" customWidth="1"/>
    <col min="9" max="9" width="10.140625" style="268" customWidth="1"/>
    <col min="10" max="10" width="6.7109375" style="268" customWidth="1"/>
    <col min="11" max="11" width="15.5703125" style="268" bestFit="1" customWidth="1"/>
    <col min="12" max="16384" width="8.85546875" style="268"/>
  </cols>
  <sheetData>
    <row r="1" spans="2:11" s="263" customFormat="1" ht="30" customHeight="1" x14ac:dyDescent="0.2">
      <c r="B1" s="2264" t="s">
        <v>306</v>
      </c>
      <c r="C1" s="2264"/>
      <c r="D1" s="2264"/>
      <c r="E1" s="2264"/>
      <c r="F1" s="2264"/>
      <c r="G1" s="2264"/>
      <c r="H1" s="2264"/>
      <c r="I1" s="2264"/>
      <c r="J1" s="262"/>
    </row>
    <row r="2" spans="2:11" s="263" customFormat="1" ht="30" customHeight="1" x14ac:dyDescent="0.2">
      <c r="B2" s="2264" t="s">
        <v>307</v>
      </c>
      <c r="C2" s="2264"/>
      <c r="D2" s="2264"/>
      <c r="E2" s="2264"/>
      <c r="F2" s="2264"/>
      <c r="G2" s="2264"/>
      <c r="H2" s="2264"/>
      <c r="I2" s="2264"/>
      <c r="J2" s="262"/>
      <c r="K2" s="2158" t="s">
        <v>2377</v>
      </c>
    </row>
    <row r="3" spans="2:11" s="263" customFormat="1" ht="12" customHeight="1" x14ac:dyDescent="0.2">
      <c r="B3" s="262"/>
      <c r="C3" s="262"/>
      <c r="D3" s="262"/>
      <c r="E3" s="262"/>
      <c r="F3" s="262"/>
      <c r="G3" s="262"/>
      <c r="H3" s="262"/>
      <c r="I3" s="262"/>
      <c r="J3" s="262"/>
    </row>
    <row r="4" spans="2:11" ht="63" customHeight="1" x14ac:dyDescent="0.2">
      <c r="B4" s="2265"/>
      <c r="C4" s="248" t="s">
        <v>308</v>
      </c>
      <c r="D4" s="248" t="s">
        <v>309</v>
      </c>
      <c r="E4" s="248" t="s">
        <v>310</v>
      </c>
      <c r="F4" s="264" t="s">
        <v>311</v>
      </c>
      <c r="G4" s="248" t="s">
        <v>312</v>
      </c>
      <c r="H4" s="265" t="s">
        <v>313</v>
      </c>
      <c r="I4" s="266" t="s">
        <v>314</v>
      </c>
      <c r="J4" s="267"/>
    </row>
    <row r="5" spans="2:11" ht="18" customHeight="1" x14ac:dyDescent="0.2">
      <c r="B5" s="2265"/>
      <c r="C5" s="2260" t="s">
        <v>13</v>
      </c>
      <c r="D5" s="2260"/>
      <c r="E5" s="2260"/>
      <c r="F5" s="2260"/>
      <c r="G5" s="2260"/>
      <c r="H5" s="269" t="s">
        <v>242</v>
      </c>
      <c r="I5" s="270" t="s">
        <v>13</v>
      </c>
      <c r="J5" s="271"/>
    </row>
    <row r="6" spans="2:11" ht="18" customHeight="1" x14ac:dyDescent="0.2">
      <c r="B6" s="2265"/>
      <c r="C6" s="2260">
        <v>2016</v>
      </c>
      <c r="D6" s="2260"/>
      <c r="E6" s="2260"/>
      <c r="F6" s="2260"/>
      <c r="G6" s="2260"/>
      <c r="H6" s="2260"/>
      <c r="I6" s="270" t="s">
        <v>315</v>
      </c>
      <c r="J6" s="271"/>
    </row>
    <row r="7" spans="2:11" ht="15" customHeight="1" x14ac:dyDescent="0.2">
      <c r="B7" s="272" t="s">
        <v>17</v>
      </c>
      <c r="C7" s="273">
        <v>14.92</v>
      </c>
      <c r="D7" s="273">
        <v>8.81</v>
      </c>
      <c r="E7" s="273">
        <v>11.62</v>
      </c>
      <c r="F7" s="274">
        <v>16.16</v>
      </c>
      <c r="G7" s="275">
        <v>55.56</v>
      </c>
      <c r="H7" s="276">
        <v>1.19</v>
      </c>
      <c r="I7" s="276">
        <v>14.9</v>
      </c>
      <c r="J7" s="277"/>
    </row>
    <row r="8" spans="2:11" ht="15" customHeight="1" x14ac:dyDescent="0.2">
      <c r="B8" s="272" t="s">
        <v>18</v>
      </c>
      <c r="C8" s="273">
        <v>14.94</v>
      </c>
      <c r="D8" s="273">
        <v>8.76</v>
      </c>
      <c r="E8" s="273">
        <v>11.59</v>
      </c>
      <c r="F8" s="274">
        <v>16.12</v>
      </c>
      <c r="G8" s="275">
        <v>55.57</v>
      </c>
      <c r="H8" s="276">
        <v>1.2</v>
      </c>
      <c r="I8" s="276">
        <v>14.89</v>
      </c>
      <c r="J8" s="277"/>
    </row>
    <row r="9" spans="2:11" ht="15" customHeight="1" x14ac:dyDescent="0.2">
      <c r="B9" s="278" t="s">
        <v>19</v>
      </c>
      <c r="C9" s="279">
        <v>13.51</v>
      </c>
      <c r="D9" s="279">
        <v>8.7100000000000009</v>
      </c>
      <c r="E9" s="279">
        <v>10.43</v>
      </c>
      <c r="F9" s="280">
        <v>15.1</v>
      </c>
      <c r="G9" s="281">
        <v>60.14</v>
      </c>
      <c r="H9" s="282">
        <v>1.24</v>
      </c>
      <c r="I9" s="282">
        <v>13.66</v>
      </c>
      <c r="J9" s="277"/>
    </row>
    <row r="10" spans="2:11" ht="15" customHeight="1" x14ac:dyDescent="0.2">
      <c r="B10" s="278" t="s">
        <v>20</v>
      </c>
      <c r="C10" s="279">
        <v>11.99</v>
      </c>
      <c r="D10" s="279">
        <v>8.65</v>
      </c>
      <c r="E10" s="279">
        <v>10.9</v>
      </c>
      <c r="F10" s="280">
        <v>13.79</v>
      </c>
      <c r="G10" s="281">
        <v>58.77</v>
      </c>
      <c r="H10" s="282">
        <v>1.23</v>
      </c>
      <c r="I10" s="282">
        <v>13.15</v>
      </c>
      <c r="J10" s="277"/>
    </row>
    <row r="11" spans="2:11" ht="15" customHeight="1" x14ac:dyDescent="0.2">
      <c r="B11" s="278" t="s">
        <v>22</v>
      </c>
      <c r="C11" s="279">
        <v>13.84</v>
      </c>
      <c r="D11" s="279">
        <v>9.65</v>
      </c>
      <c r="E11" s="279">
        <v>11.51</v>
      </c>
      <c r="F11" s="280">
        <v>14.85</v>
      </c>
      <c r="G11" s="281">
        <v>60.43</v>
      </c>
      <c r="H11" s="282">
        <v>1.29</v>
      </c>
      <c r="I11" s="282">
        <v>13.01</v>
      </c>
      <c r="J11" s="277"/>
    </row>
    <row r="12" spans="2:11" ht="15" customHeight="1" x14ac:dyDescent="0.2">
      <c r="B12" s="278" t="s">
        <v>23</v>
      </c>
      <c r="C12" s="279">
        <v>13.44</v>
      </c>
      <c r="D12" s="279">
        <v>7.44</v>
      </c>
      <c r="E12" s="279">
        <v>9.6999999999999993</v>
      </c>
      <c r="F12" s="280">
        <v>14.74</v>
      </c>
      <c r="G12" s="281">
        <v>63.94</v>
      </c>
      <c r="H12" s="282">
        <v>1.26</v>
      </c>
      <c r="I12" s="282">
        <v>12.5</v>
      </c>
      <c r="J12" s="277"/>
    </row>
    <row r="13" spans="2:11" ht="15" customHeight="1" x14ac:dyDescent="0.2">
      <c r="B13" s="278" t="s">
        <v>24</v>
      </c>
      <c r="C13" s="279">
        <v>14.76</v>
      </c>
      <c r="D13" s="279">
        <v>8.49</v>
      </c>
      <c r="E13" s="279">
        <v>10.1</v>
      </c>
      <c r="F13" s="280">
        <v>15.73</v>
      </c>
      <c r="G13" s="281">
        <v>56.42</v>
      </c>
      <c r="H13" s="282">
        <v>1.21</v>
      </c>
      <c r="I13" s="282">
        <v>14.4</v>
      </c>
      <c r="J13" s="277"/>
    </row>
    <row r="14" spans="2:11" ht="15" customHeight="1" x14ac:dyDescent="0.2">
      <c r="B14" s="278" t="s">
        <v>25</v>
      </c>
      <c r="C14" s="279">
        <v>11.41</v>
      </c>
      <c r="D14" s="279">
        <v>9.07</v>
      </c>
      <c r="E14" s="279">
        <v>9.4499999999999993</v>
      </c>
      <c r="F14" s="280">
        <v>12.92</v>
      </c>
      <c r="G14" s="281">
        <v>66.41</v>
      </c>
      <c r="H14" s="282">
        <v>1.1100000000000001</v>
      </c>
      <c r="I14" s="282">
        <v>12.35</v>
      </c>
      <c r="J14" s="277"/>
    </row>
    <row r="15" spans="2:11" ht="15" customHeight="1" x14ac:dyDescent="0.2">
      <c r="B15" s="278" t="s">
        <v>26</v>
      </c>
      <c r="C15" s="279">
        <v>13.06</v>
      </c>
      <c r="D15" s="279">
        <v>10.02</v>
      </c>
      <c r="E15" s="279">
        <v>10.97</v>
      </c>
      <c r="F15" s="280">
        <v>14.48</v>
      </c>
      <c r="G15" s="281">
        <v>63.9</v>
      </c>
      <c r="H15" s="282">
        <v>1.46</v>
      </c>
      <c r="I15" s="282">
        <v>13.34</v>
      </c>
      <c r="J15" s="277"/>
    </row>
    <row r="16" spans="2:11" ht="15" customHeight="1" x14ac:dyDescent="0.2">
      <c r="B16" s="278" t="s">
        <v>27</v>
      </c>
      <c r="C16" s="279">
        <v>10.07</v>
      </c>
      <c r="D16" s="279">
        <v>8.06</v>
      </c>
      <c r="E16" s="279">
        <v>9.74</v>
      </c>
      <c r="F16" s="280">
        <v>14.14</v>
      </c>
      <c r="G16" s="281">
        <v>67.5</v>
      </c>
      <c r="H16" s="282">
        <v>1.1399999999999999</v>
      </c>
      <c r="I16" s="282">
        <v>12.36</v>
      </c>
      <c r="J16" s="277"/>
    </row>
    <row r="17" spans="2:10" ht="15" customHeight="1" x14ac:dyDescent="0.2">
      <c r="B17" s="278" t="s">
        <v>28</v>
      </c>
      <c r="C17" s="279">
        <v>10.3</v>
      </c>
      <c r="D17" s="279">
        <v>7.82</v>
      </c>
      <c r="E17" s="279">
        <v>9.6300000000000008</v>
      </c>
      <c r="F17" s="280">
        <v>12.44</v>
      </c>
      <c r="G17" s="281">
        <v>62.67</v>
      </c>
      <c r="H17" s="282">
        <v>1.07</v>
      </c>
      <c r="I17" s="282">
        <v>14.41</v>
      </c>
      <c r="J17" s="277"/>
    </row>
    <row r="18" spans="2:10" ht="15" customHeight="1" x14ac:dyDescent="0.2">
      <c r="B18" s="283" t="s">
        <v>29</v>
      </c>
      <c r="C18" s="279">
        <v>13.71</v>
      </c>
      <c r="D18" s="279">
        <v>8.24</v>
      </c>
      <c r="E18" s="279">
        <v>10.9</v>
      </c>
      <c r="F18" s="280">
        <v>14.5</v>
      </c>
      <c r="G18" s="281">
        <v>54.14</v>
      </c>
      <c r="H18" s="282">
        <v>1.1599999999999999</v>
      </c>
      <c r="I18" s="282">
        <v>14.61</v>
      </c>
      <c r="J18" s="284"/>
    </row>
    <row r="19" spans="2:10" ht="15" customHeight="1" x14ac:dyDescent="0.2">
      <c r="B19" s="278" t="s">
        <v>30</v>
      </c>
      <c r="C19" s="279">
        <v>14.07</v>
      </c>
      <c r="D19" s="279">
        <v>8.0500000000000007</v>
      </c>
      <c r="E19" s="279">
        <v>12.82</v>
      </c>
      <c r="F19" s="280">
        <v>15.84</v>
      </c>
      <c r="G19" s="281">
        <v>57.26</v>
      </c>
      <c r="H19" s="282">
        <v>1.18</v>
      </c>
      <c r="I19" s="282">
        <v>13.89</v>
      </c>
      <c r="J19" s="277"/>
    </row>
    <row r="20" spans="2:10" ht="15" customHeight="1" x14ac:dyDescent="0.2">
      <c r="B20" s="278" t="s">
        <v>31</v>
      </c>
      <c r="C20" s="279">
        <v>14.38</v>
      </c>
      <c r="D20" s="279">
        <v>9.84</v>
      </c>
      <c r="E20" s="279">
        <v>11.49</v>
      </c>
      <c r="F20" s="280">
        <v>15.05</v>
      </c>
      <c r="G20" s="281">
        <v>54.06</v>
      </c>
      <c r="H20" s="282">
        <v>1.1599999999999999</v>
      </c>
      <c r="I20" s="282">
        <v>14.85</v>
      </c>
      <c r="J20" s="277"/>
    </row>
    <row r="21" spans="2:10" ht="15" customHeight="1" x14ac:dyDescent="0.2">
      <c r="B21" s="278" t="s">
        <v>32</v>
      </c>
      <c r="C21" s="279">
        <v>14.31</v>
      </c>
      <c r="D21" s="279">
        <v>9.1</v>
      </c>
      <c r="E21" s="279">
        <v>11.47</v>
      </c>
      <c r="F21" s="280">
        <v>14.64</v>
      </c>
      <c r="G21" s="281">
        <v>50.96</v>
      </c>
      <c r="H21" s="282">
        <v>1.1200000000000001</v>
      </c>
      <c r="I21" s="282">
        <v>15.98</v>
      </c>
      <c r="J21" s="277"/>
    </row>
    <row r="22" spans="2:10" ht="15" customHeight="1" x14ac:dyDescent="0.2">
      <c r="B22" s="278" t="s">
        <v>33</v>
      </c>
      <c r="C22" s="279">
        <v>13.1</v>
      </c>
      <c r="D22" s="279">
        <v>7.84</v>
      </c>
      <c r="E22" s="279">
        <v>10.49</v>
      </c>
      <c r="F22" s="280">
        <v>13.83</v>
      </c>
      <c r="G22" s="281">
        <v>51.54</v>
      </c>
      <c r="H22" s="282">
        <v>1.18</v>
      </c>
      <c r="I22" s="282">
        <v>13.83</v>
      </c>
      <c r="J22" s="277"/>
    </row>
    <row r="23" spans="2:10" ht="15" customHeight="1" x14ac:dyDescent="0.2">
      <c r="B23" s="278" t="s">
        <v>34</v>
      </c>
      <c r="C23" s="279">
        <v>13.25</v>
      </c>
      <c r="D23" s="279">
        <v>8</v>
      </c>
      <c r="E23" s="279">
        <v>9.83</v>
      </c>
      <c r="F23" s="280">
        <v>14.12</v>
      </c>
      <c r="G23" s="281">
        <v>55.89</v>
      </c>
      <c r="H23" s="282">
        <v>1.19</v>
      </c>
      <c r="I23" s="282">
        <v>14.32</v>
      </c>
      <c r="J23" s="277"/>
    </row>
    <row r="24" spans="2:10" ht="15" customHeight="1" x14ac:dyDescent="0.2">
      <c r="B24" s="278" t="s">
        <v>35</v>
      </c>
      <c r="C24" s="279">
        <v>14.3</v>
      </c>
      <c r="D24" s="279">
        <v>5.95</v>
      </c>
      <c r="E24" s="279">
        <v>10.29</v>
      </c>
      <c r="F24" s="280">
        <v>14.09</v>
      </c>
      <c r="G24" s="281">
        <v>52.66</v>
      </c>
      <c r="H24" s="282">
        <v>1.17</v>
      </c>
      <c r="I24" s="282">
        <v>15.46</v>
      </c>
      <c r="J24" s="277"/>
    </row>
    <row r="25" spans="2:10" ht="15" customHeight="1" x14ac:dyDescent="0.2">
      <c r="B25" s="278" t="s">
        <v>36</v>
      </c>
      <c r="C25" s="279">
        <v>14.06</v>
      </c>
      <c r="D25" s="279">
        <v>6.07</v>
      </c>
      <c r="E25" s="279">
        <v>10.14</v>
      </c>
      <c r="F25" s="280">
        <v>14.16</v>
      </c>
      <c r="G25" s="281">
        <v>52.84</v>
      </c>
      <c r="H25" s="282">
        <v>1.1499999999999999</v>
      </c>
      <c r="I25" s="282">
        <v>14.68</v>
      </c>
      <c r="J25" s="277"/>
    </row>
    <row r="26" spans="2:10" ht="15" customHeight="1" x14ac:dyDescent="0.2">
      <c r="B26" s="278" t="s">
        <v>37</v>
      </c>
      <c r="C26" s="279">
        <v>11.46</v>
      </c>
      <c r="D26" s="279">
        <v>6.95</v>
      </c>
      <c r="E26" s="279">
        <v>8.77</v>
      </c>
      <c r="F26" s="280">
        <v>12.44</v>
      </c>
      <c r="G26" s="281">
        <v>59.69</v>
      </c>
      <c r="H26" s="282">
        <v>1.1499999999999999</v>
      </c>
      <c r="I26" s="282">
        <v>13.63</v>
      </c>
      <c r="J26" s="277"/>
    </row>
    <row r="27" spans="2:10" ht="15" customHeight="1" x14ac:dyDescent="0.2">
      <c r="B27" s="278" t="s">
        <v>38</v>
      </c>
      <c r="C27" s="279">
        <v>17.440000000000001</v>
      </c>
      <c r="D27" s="279">
        <v>9.64</v>
      </c>
      <c r="E27" s="279">
        <v>13.09</v>
      </c>
      <c r="F27" s="280">
        <v>17.989999999999998</v>
      </c>
      <c r="G27" s="281">
        <v>51.86</v>
      </c>
      <c r="H27" s="282">
        <v>1.18</v>
      </c>
      <c r="I27" s="282">
        <v>16.649999999999999</v>
      </c>
      <c r="J27" s="277"/>
    </row>
    <row r="28" spans="2:10" ht="15" customHeight="1" x14ac:dyDescent="0.2">
      <c r="B28" s="278" t="s">
        <v>39</v>
      </c>
      <c r="C28" s="279">
        <v>14.02</v>
      </c>
      <c r="D28" s="279">
        <v>8.49</v>
      </c>
      <c r="E28" s="279">
        <v>12.24</v>
      </c>
      <c r="F28" s="280">
        <v>15.22</v>
      </c>
      <c r="G28" s="281">
        <v>53.58</v>
      </c>
      <c r="H28" s="282">
        <v>1.19</v>
      </c>
      <c r="I28" s="282">
        <v>14.49</v>
      </c>
      <c r="J28" s="277"/>
    </row>
    <row r="29" spans="2:10" ht="15" customHeight="1" x14ac:dyDescent="0.2">
      <c r="B29" s="278" t="s">
        <v>40</v>
      </c>
      <c r="C29" s="279">
        <v>15.54</v>
      </c>
      <c r="D29" s="279">
        <v>10.24</v>
      </c>
      <c r="E29" s="279">
        <v>13.87</v>
      </c>
      <c r="F29" s="280">
        <v>15.38</v>
      </c>
      <c r="G29" s="281">
        <v>52.53</v>
      </c>
      <c r="H29" s="282">
        <v>1.1499999999999999</v>
      </c>
      <c r="I29" s="282">
        <v>15.1</v>
      </c>
      <c r="J29" s="277"/>
    </row>
    <row r="30" spans="2:10" ht="15" customHeight="1" x14ac:dyDescent="0.2">
      <c r="B30" s="278" t="s">
        <v>41</v>
      </c>
      <c r="C30" s="279">
        <v>13.06</v>
      </c>
      <c r="D30" s="279">
        <v>7.28</v>
      </c>
      <c r="E30" s="279">
        <v>11.45</v>
      </c>
      <c r="F30" s="280">
        <v>15.25</v>
      </c>
      <c r="G30" s="281">
        <v>53.55</v>
      </c>
      <c r="H30" s="282">
        <v>1.1599999999999999</v>
      </c>
      <c r="I30" s="282">
        <v>14.1</v>
      </c>
      <c r="J30" s="277"/>
    </row>
    <row r="31" spans="2:10" ht="15" customHeight="1" x14ac:dyDescent="0.2">
      <c r="B31" s="278" t="s">
        <v>42</v>
      </c>
      <c r="C31" s="279">
        <v>14.63</v>
      </c>
      <c r="D31" s="279">
        <v>7.98</v>
      </c>
      <c r="E31" s="279">
        <v>12.26</v>
      </c>
      <c r="F31" s="280">
        <v>16.100000000000001</v>
      </c>
      <c r="G31" s="281">
        <v>52.23</v>
      </c>
      <c r="H31" s="282">
        <v>1.24</v>
      </c>
      <c r="I31" s="282">
        <v>14.65</v>
      </c>
      <c r="J31" s="277"/>
    </row>
    <row r="32" spans="2:10" ht="15" customHeight="1" x14ac:dyDescent="0.2">
      <c r="B32" s="278" t="s">
        <v>43</v>
      </c>
      <c r="C32" s="279">
        <v>13.56</v>
      </c>
      <c r="D32" s="279">
        <v>9.31</v>
      </c>
      <c r="E32" s="279">
        <v>12.69</v>
      </c>
      <c r="F32" s="280">
        <v>14.45</v>
      </c>
      <c r="G32" s="281">
        <v>55.1</v>
      </c>
      <c r="H32" s="282">
        <v>1.17</v>
      </c>
      <c r="I32" s="282">
        <v>13.98</v>
      </c>
      <c r="J32" s="277"/>
    </row>
    <row r="33" spans="2:10" ht="15" customHeight="1" x14ac:dyDescent="0.2">
      <c r="B33" s="278" t="s">
        <v>44</v>
      </c>
      <c r="C33" s="279">
        <v>13.31</v>
      </c>
      <c r="D33" s="279">
        <v>8.6999999999999993</v>
      </c>
      <c r="E33" s="279">
        <v>11.37</v>
      </c>
      <c r="F33" s="280">
        <v>14.39</v>
      </c>
      <c r="G33" s="281">
        <v>54.98</v>
      </c>
      <c r="H33" s="282">
        <v>1.2</v>
      </c>
      <c r="I33" s="282">
        <v>14.51</v>
      </c>
      <c r="J33" s="277"/>
    </row>
    <row r="34" spans="2:10" ht="15" customHeight="1" x14ac:dyDescent="0.2">
      <c r="B34" s="278" t="s">
        <v>45</v>
      </c>
      <c r="C34" s="279">
        <v>16.87</v>
      </c>
      <c r="D34" s="279">
        <v>10.46</v>
      </c>
      <c r="E34" s="279">
        <v>15.2</v>
      </c>
      <c r="F34" s="280">
        <v>17.62</v>
      </c>
      <c r="G34" s="281">
        <v>54.94</v>
      </c>
      <c r="H34" s="282">
        <v>1.19</v>
      </c>
      <c r="I34" s="282">
        <v>15.31</v>
      </c>
      <c r="J34" s="277"/>
    </row>
    <row r="35" spans="2:10" ht="15" customHeight="1" x14ac:dyDescent="0.2">
      <c r="B35" s="272" t="s">
        <v>46</v>
      </c>
      <c r="C35" s="273">
        <v>13.36</v>
      </c>
      <c r="D35" s="273">
        <v>11.55</v>
      </c>
      <c r="E35" s="273">
        <v>16.04</v>
      </c>
      <c r="F35" s="274">
        <v>16.13</v>
      </c>
      <c r="G35" s="275">
        <v>55.14</v>
      </c>
      <c r="H35" s="276">
        <v>1.1499999999999999</v>
      </c>
      <c r="I35" s="276">
        <v>14.59</v>
      </c>
      <c r="J35" s="277"/>
    </row>
    <row r="36" spans="2:10" ht="15" customHeight="1" x14ac:dyDescent="0.2">
      <c r="B36" s="285" t="s">
        <v>47</v>
      </c>
      <c r="C36" s="273">
        <v>15.58</v>
      </c>
      <c r="D36" s="273">
        <v>9.1999999999999993</v>
      </c>
      <c r="E36" s="273">
        <v>7.9</v>
      </c>
      <c r="F36" s="274">
        <v>17.73</v>
      </c>
      <c r="G36" s="275">
        <v>55.51</v>
      </c>
      <c r="H36" s="276">
        <v>1.1299999999999999</v>
      </c>
      <c r="I36" s="276">
        <v>15.46</v>
      </c>
      <c r="J36" s="277"/>
    </row>
    <row r="37" spans="2:10" ht="18" customHeight="1" x14ac:dyDescent="0.2">
      <c r="B37" s="2257"/>
      <c r="C37" s="2260">
        <v>2016</v>
      </c>
      <c r="D37" s="2260"/>
      <c r="E37" s="2260"/>
      <c r="F37" s="2260"/>
      <c r="G37" s="2260"/>
      <c r="H37" s="2260"/>
      <c r="I37" s="270" t="s">
        <v>315</v>
      </c>
      <c r="J37" s="271"/>
    </row>
    <row r="38" spans="2:10" ht="52.5" customHeight="1" x14ac:dyDescent="0.2">
      <c r="B38" s="2258"/>
      <c r="C38" s="248" t="s">
        <v>316</v>
      </c>
      <c r="D38" s="248" t="s">
        <v>317</v>
      </c>
      <c r="E38" s="248" t="s">
        <v>318</v>
      </c>
      <c r="F38" s="286" t="s">
        <v>319</v>
      </c>
      <c r="G38" s="248" t="s">
        <v>320</v>
      </c>
      <c r="H38" s="286" t="s">
        <v>321</v>
      </c>
      <c r="I38" s="287" t="s">
        <v>322</v>
      </c>
      <c r="J38" s="288"/>
    </row>
    <row r="39" spans="2:10" ht="18" customHeight="1" x14ac:dyDescent="0.2">
      <c r="B39" s="2259"/>
      <c r="C39" s="2261" t="s">
        <v>13</v>
      </c>
      <c r="D39" s="2262"/>
      <c r="E39" s="2262"/>
      <c r="F39" s="2262"/>
      <c r="G39" s="2263"/>
      <c r="H39" s="286" t="s">
        <v>263</v>
      </c>
      <c r="I39" s="289" t="s">
        <v>13</v>
      </c>
      <c r="J39" s="290"/>
    </row>
    <row r="40" spans="2:10" s="294" customFormat="1" ht="6" customHeight="1" x14ac:dyDescent="0.2">
      <c r="B40" s="291"/>
      <c r="C40" s="292"/>
      <c r="D40" s="292"/>
      <c r="E40" s="292"/>
      <c r="F40" s="292"/>
      <c r="G40" s="292"/>
      <c r="H40" s="293"/>
      <c r="I40" s="293"/>
      <c r="J40" s="290"/>
    </row>
    <row r="41" spans="2:10" s="296" customFormat="1" ht="12" customHeight="1" x14ac:dyDescent="0.2">
      <c r="B41" s="2255" t="s">
        <v>200</v>
      </c>
      <c r="C41" s="2255"/>
      <c r="D41" s="2255"/>
      <c r="E41" s="2255"/>
      <c r="F41" s="2255"/>
      <c r="G41" s="2255"/>
      <c r="H41" s="2255"/>
      <c r="I41" s="2255"/>
      <c r="J41" s="295"/>
    </row>
    <row r="42" spans="2:10" s="296" customFormat="1" ht="12" customHeight="1" x14ac:dyDescent="0.2">
      <c r="B42" s="2256" t="s">
        <v>323</v>
      </c>
      <c r="C42" s="2256"/>
      <c r="D42" s="2256"/>
      <c r="E42" s="2256"/>
      <c r="F42" s="2256"/>
      <c r="G42" s="2256"/>
      <c r="H42" s="2256"/>
      <c r="I42" s="2256"/>
      <c r="J42" s="297"/>
    </row>
    <row r="43" spans="2:10" s="296" customFormat="1" ht="12" customHeight="1" x14ac:dyDescent="0.2">
      <c r="B43" s="2256" t="s">
        <v>324</v>
      </c>
      <c r="C43" s="2256"/>
      <c r="D43" s="2256"/>
      <c r="E43" s="2256"/>
      <c r="F43" s="2256"/>
      <c r="G43" s="2256"/>
      <c r="H43" s="2256"/>
      <c r="I43" s="2256"/>
      <c r="J43" s="298"/>
    </row>
    <row r="44" spans="2:10" s="300" customFormat="1" ht="12" customHeight="1" x14ac:dyDescent="0.15">
      <c r="B44" s="2256" t="s">
        <v>325</v>
      </c>
      <c r="C44" s="2256"/>
      <c r="D44" s="2256"/>
      <c r="E44" s="2256"/>
      <c r="F44" s="2256"/>
      <c r="G44" s="2256"/>
      <c r="H44" s="2256"/>
      <c r="I44" s="2256"/>
      <c r="J44" s="299"/>
    </row>
    <row r="45" spans="2:10" s="300" customFormat="1" ht="12" customHeight="1" x14ac:dyDescent="0.15">
      <c r="B45" s="2256" t="s">
        <v>326</v>
      </c>
      <c r="C45" s="2256"/>
      <c r="D45" s="2256"/>
      <c r="E45" s="2256"/>
      <c r="F45" s="2256"/>
      <c r="G45" s="2256"/>
      <c r="H45" s="2256"/>
      <c r="I45" s="2256"/>
      <c r="J45" s="299"/>
    </row>
    <row r="46" spans="2:10" ht="6" customHeight="1" x14ac:dyDescent="0.2"/>
    <row r="47" spans="2:10" ht="12" customHeight="1" x14ac:dyDescent="0.2">
      <c r="B47" s="2254" t="s">
        <v>64</v>
      </c>
      <c r="C47" s="2254"/>
      <c r="D47" s="2254"/>
      <c r="E47" s="2254"/>
    </row>
    <row r="48" spans="2:10" ht="12" customHeight="1" x14ac:dyDescent="0.2">
      <c r="B48" s="2251" t="s">
        <v>327</v>
      </c>
      <c r="C48" s="2251"/>
      <c r="D48" s="2251" t="s">
        <v>328</v>
      </c>
      <c r="E48" s="2251"/>
      <c r="F48" s="2251"/>
      <c r="G48" s="2251" t="s">
        <v>329</v>
      </c>
      <c r="H48" s="2251"/>
      <c r="I48" s="2251"/>
    </row>
  </sheetData>
  <mergeCells count="17">
    <mergeCell ref="B37:B39"/>
    <mergeCell ref="C37:H37"/>
    <mergeCell ref="C39:G39"/>
    <mergeCell ref="B1:I1"/>
    <mergeCell ref="B2:I2"/>
    <mergeCell ref="B4:B6"/>
    <mergeCell ref="C5:G5"/>
    <mergeCell ref="C6:H6"/>
    <mergeCell ref="B48:C48"/>
    <mergeCell ref="D48:F48"/>
    <mergeCell ref="G48:I48"/>
    <mergeCell ref="B41:I41"/>
    <mergeCell ref="B42:I42"/>
    <mergeCell ref="B43:I43"/>
    <mergeCell ref="B44:I44"/>
    <mergeCell ref="B45:I45"/>
    <mergeCell ref="B47:E47"/>
  </mergeCells>
  <hyperlinks>
    <hyperlink ref="B48" r:id="rId1"/>
    <hyperlink ref="C4:E4" r:id="rId2" display="Taxa de natalidade"/>
    <hyperlink ref="G4" r:id="rId3" display="https://www.ine.pt/xportal/xmain?xpid=INE&amp;xpgid=ine_indicadores&amp;indOcorrCod=0008646&amp;contexto=bd&amp;selTab=tab2"/>
    <hyperlink ref="I4" r:id="rId4"/>
    <hyperlink ref="C38:E38" r:id="rId5" display="Birth rate"/>
    <hyperlink ref="G38" r:id="rId6" display="https://www.ine.pt/xportal/xmain?xpid=INE&amp;xpgid=ine_indicadores&amp;indOcorrCod=0008646&amp;contexto=bd&amp;selTab=tab2"/>
    <hyperlink ref="I38" r:id="rId7"/>
    <hyperlink ref="G48" r:id="rId8"/>
    <hyperlink ref="D48" r:id="rId9"/>
    <hyperlink ref="K2" location="Indice!A1" display="(Voltar ao Índice)"/>
  </hyperlinks>
  <printOptions horizontalCentered="1"/>
  <pageMargins left="0.27559055118110237" right="0.27559055118110237" top="0.6692913385826772" bottom="0.27559055118110237" header="0" footer="0"/>
  <pageSetup paperSize="9" scale="98" orientation="portrait" r:id="rId1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46"/>
  <sheetViews>
    <sheetView showGridLines="0" workbookViewId="0">
      <selection activeCell="B2" sqref="B2:J2"/>
    </sheetView>
  </sheetViews>
  <sheetFormatPr defaultColWidth="19" defaultRowHeight="11.25" x14ac:dyDescent="0.2"/>
  <cols>
    <col min="1" max="1" width="6.7109375" style="304" customWidth="1"/>
    <col min="2" max="2" width="20.7109375" style="304" customWidth="1"/>
    <col min="3" max="10" width="9.85546875" style="304" customWidth="1"/>
    <col min="11" max="11" width="6.7109375" style="304" customWidth="1"/>
    <col min="12" max="12" width="15.5703125" style="304" bestFit="1" customWidth="1"/>
    <col min="13" max="15" width="7" style="304" customWidth="1"/>
    <col min="16" max="16" width="7.42578125" style="304" customWidth="1"/>
    <col min="17" max="17" width="5.85546875" style="304" customWidth="1"/>
    <col min="18" max="16384" width="19" style="304"/>
  </cols>
  <sheetData>
    <row r="1" spans="2:17" s="301" customFormat="1" ht="30" customHeight="1" x14ac:dyDescent="0.2">
      <c r="B1" s="2235" t="s">
        <v>330</v>
      </c>
      <c r="C1" s="2235"/>
      <c r="D1" s="2235"/>
      <c r="E1" s="2235"/>
      <c r="F1" s="2235"/>
      <c r="G1" s="2235"/>
      <c r="H1" s="2235"/>
      <c r="I1" s="2235"/>
      <c r="J1" s="2235"/>
    </row>
    <row r="2" spans="2:17" s="301" customFormat="1" ht="30" customHeight="1" x14ac:dyDescent="0.2">
      <c r="B2" s="2235" t="s">
        <v>331</v>
      </c>
      <c r="C2" s="2235"/>
      <c r="D2" s="2235"/>
      <c r="E2" s="2235"/>
      <c r="F2" s="2235"/>
      <c r="G2" s="2235"/>
      <c r="H2" s="2235"/>
      <c r="I2" s="2235"/>
      <c r="J2" s="2235"/>
      <c r="L2" s="2158" t="s">
        <v>2377</v>
      </c>
    </row>
    <row r="3" spans="2:17" s="301" customFormat="1" ht="12" customHeight="1" x14ac:dyDescent="0.2">
      <c r="B3" s="165"/>
      <c r="C3" s="165"/>
      <c r="D3" s="165"/>
      <c r="E3" s="165"/>
      <c r="F3" s="165"/>
      <c r="G3" s="165"/>
      <c r="H3" s="165"/>
      <c r="I3" s="165"/>
      <c r="J3" s="165"/>
    </row>
    <row r="4" spans="2:17" ht="63" customHeight="1" x14ac:dyDescent="0.2">
      <c r="B4" s="2272"/>
      <c r="C4" s="302" t="s">
        <v>332</v>
      </c>
      <c r="D4" s="302" t="s">
        <v>333</v>
      </c>
      <c r="E4" s="302" t="s">
        <v>334</v>
      </c>
      <c r="F4" s="302" t="s">
        <v>335</v>
      </c>
      <c r="G4" s="302" t="s">
        <v>336</v>
      </c>
      <c r="H4" s="302" t="s">
        <v>337</v>
      </c>
      <c r="I4" s="302" t="s">
        <v>338</v>
      </c>
      <c r="J4" s="303" t="s">
        <v>339</v>
      </c>
    </row>
    <row r="5" spans="2:17" ht="18" customHeight="1" x14ac:dyDescent="0.2">
      <c r="B5" s="2273"/>
      <c r="C5" s="2269" t="s">
        <v>14</v>
      </c>
      <c r="D5" s="2269"/>
      <c r="E5" s="2270" t="s">
        <v>13</v>
      </c>
      <c r="F5" s="2271"/>
      <c r="G5" s="2271"/>
      <c r="H5" s="2271"/>
      <c r="I5" s="2271"/>
      <c r="J5" s="2271"/>
    </row>
    <row r="6" spans="2:17" s="179" customFormat="1" ht="15" customHeight="1" x14ac:dyDescent="0.2">
      <c r="B6" s="183" t="s">
        <v>17</v>
      </c>
      <c r="C6" s="182">
        <v>23.13</v>
      </c>
      <c r="D6" s="182">
        <v>13.21</v>
      </c>
      <c r="E6" s="182">
        <v>133.57</v>
      </c>
      <c r="F6" s="182">
        <v>57.28</v>
      </c>
      <c r="G6" s="182">
        <v>43.06</v>
      </c>
      <c r="H6" s="182">
        <v>37.68</v>
      </c>
      <c r="I6" s="182">
        <v>8.34</v>
      </c>
      <c r="J6" s="182">
        <v>19.14</v>
      </c>
      <c r="K6" s="305"/>
      <c r="L6" s="182"/>
      <c r="M6" s="182"/>
      <c r="N6" s="182"/>
      <c r="O6" s="182"/>
      <c r="P6" s="182"/>
      <c r="Q6" s="182"/>
    </row>
    <row r="7" spans="2:17" s="179" customFormat="1" ht="15" customHeight="1" x14ac:dyDescent="0.2">
      <c r="B7" s="183" t="s">
        <v>18</v>
      </c>
      <c r="C7" s="182">
        <v>23.26</v>
      </c>
      <c r="D7" s="182">
        <v>13.3</v>
      </c>
      <c r="E7" s="182">
        <v>133.9</v>
      </c>
      <c r="F7" s="182">
        <v>57.29</v>
      </c>
      <c r="G7" s="182">
        <v>42.94</v>
      </c>
      <c r="H7" s="182">
        <v>37.57</v>
      </c>
      <c r="I7" s="182">
        <v>8.2799999999999994</v>
      </c>
      <c r="J7" s="182">
        <v>19.11</v>
      </c>
      <c r="K7" s="305"/>
      <c r="L7" s="182"/>
      <c r="M7" s="182"/>
      <c r="N7" s="182"/>
      <c r="O7" s="182"/>
      <c r="P7" s="182"/>
      <c r="Q7" s="182"/>
    </row>
    <row r="8" spans="2:17" s="308" customFormat="1" ht="15" customHeight="1" x14ac:dyDescent="0.2">
      <c r="B8" s="243" t="s">
        <v>19</v>
      </c>
      <c r="C8" s="306">
        <v>19.62</v>
      </c>
      <c r="D8" s="306">
        <v>11.83</v>
      </c>
      <c r="E8" s="306">
        <v>126.96</v>
      </c>
      <c r="F8" s="306">
        <v>60.63</v>
      </c>
      <c r="G8" s="306">
        <v>39.950000000000003</v>
      </c>
      <c r="H8" s="306">
        <v>36.74</v>
      </c>
      <c r="I8" s="306">
        <v>8.5</v>
      </c>
      <c r="J8" s="306">
        <v>17.05</v>
      </c>
      <c r="K8" s="307"/>
      <c r="L8" s="306"/>
      <c r="M8" s="306"/>
      <c r="N8" s="306"/>
      <c r="O8" s="306"/>
      <c r="P8" s="306"/>
      <c r="Q8" s="306"/>
    </row>
    <row r="9" spans="2:17" s="179" customFormat="1" ht="15" customHeight="1" x14ac:dyDescent="0.2">
      <c r="B9" s="243" t="s">
        <v>20</v>
      </c>
      <c r="C9" s="306">
        <v>18.989999999999998</v>
      </c>
      <c r="D9" s="306">
        <v>9.9</v>
      </c>
      <c r="E9" s="306">
        <v>130.51</v>
      </c>
      <c r="F9" s="306">
        <v>52.26</v>
      </c>
      <c r="G9" s="306">
        <v>48.02</v>
      </c>
      <c r="H9" s="306">
        <v>35.17</v>
      </c>
      <c r="I9" s="306">
        <v>10.55</v>
      </c>
      <c r="J9" s="306">
        <v>18.71</v>
      </c>
      <c r="K9" s="305"/>
      <c r="L9" s="182"/>
      <c r="M9" s="182"/>
      <c r="N9" s="182"/>
      <c r="O9" s="182"/>
      <c r="P9" s="182"/>
      <c r="Q9" s="182"/>
    </row>
    <row r="10" spans="2:17" s="179" customFormat="1" ht="15" customHeight="1" x14ac:dyDescent="0.2">
      <c r="B10" s="243" t="s">
        <v>22</v>
      </c>
      <c r="C10" s="306">
        <v>18.2</v>
      </c>
      <c r="D10" s="306">
        <v>11.55</v>
      </c>
      <c r="E10" s="306">
        <v>124.21</v>
      </c>
      <c r="F10" s="306">
        <v>63.94</v>
      </c>
      <c r="G10" s="306">
        <v>36.81</v>
      </c>
      <c r="H10" s="306">
        <v>36.57</v>
      </c>
      <c r="I10" s="306">
        <v>7.79</v>
      </c>
      <c r="J10" s="306">
        <v>16.940000000000001</v>
      </c>
      <c r="K10" s="305"/>
      <c r="L10" s="182"/>
      <c r="M10" s="182"/>
      <c r="N10" s="182"/>
      <c r="O10" s="182"/>
      <c r="P10" s="182"/>
      <c r="Q10" s="182"/>
    </row>
    <row r="11" spans="2:17" s="179" customFormat="1" ht="15" customHeight="1" x14ac:dyDescent="0.2">
      <c r="B11" s="243" t="s">
        <v>23</v>
      </c>
      <c r="C11" s="306">
        <v>20.239999999999998</v>
      </c>
      <c r="D11" s="306">
        <v>11.81</v>
      </c>
      <c r="E11" s="306">
        <v>141.96</v>
      </c>
      <c r="F11" s="306">
        <v>58.79</v>
      </c>
      <c r="G11" s="306">
        <v>41.95</v>
      </c>
      <c r="H11" s="306">
        <v>35.909999999999997</v>
      </c>
      <c r="I11" s="306">
        <v>9.4499999999999993</v>
      </c>
      <c r="J11" s="306">
        <v>14.75</v>
      </c>
      <c r="K11" s="305"/>
      <c r="L11" s="182"/>
      <c r="M11" s="182"/>
      <c r="N11" s="182"/>
      <c r="O11" s="182"/>
      <c r="P11" s="182"/>
      <c r="Q11" s="182"/>
    </row>
    <row r="12" spans="2:17" s="179" customFormat="1" ht="15" customHeight="1" x14ac:dyDescent="0.2">
      <c r="B12" s="243" t="s">
        <v>24</v>
      </c>
      <c r="C12" s="306">
        <v>21.88</v>
      </c>
      <c r="D12" s="306">
        <v>13.36</v>
      </c>
      <c r="E12" s="306">
        <v>129.01</v>
      </c>
      <c r="F12" s="306">
        <v>61.2</v>
      </c>
      <c r="G12" s="306">
        <v>39.06</v>
      </c>
      <c r="H12" s="306">
        <v>36.65</v>
      </c>
      <c r="I12" s="306">
        <v>8.52</v>
      </c>
      <c r="J12" s="306">
        <v>17.239999999999998</v>
      </c>
      <c r="K12" s="305"/>
      <c r="L12" s="182"/>
      <c r="M12" s="182"/>
      <c r="N12" s="182"/>
      <c r="O12" s="182"/>
      <c r="P12" s="182"/>
      <c r="Q12" s="182"/>
    </row>
    <row r="13" spans="2:17" s="179" customFormat="1" ht="15" customHeight="1" x14ac:dyDescent="0.2">
      <c r="B13" s="243" t="s">
        <v>25</v>
      </c>
      <c r="C13" s="306">
        <v>14.74</v>
      </c>
      <c r="D13" s="306">
        <v>6.57</v>
      </c>
      <c r="E13" s="306">
        <v>114.93</v>
      </c>
      <c r="F13" s="306">
        <v>45.52</v>
      </c>
      <c r="G13" s="306">
        <v>56.67</v>
      </c>
      <c r="H13" s="306">
        <v>49.69</v>
      </c>
      <c r="I13" s="306">
        <v>12.58</v>
      </c>
      <c r="J13" s="306">
        <v>16.36</v>
      </c>
      <c r="K13" s="305"/>
      <c r="L13" s="182"/>
      <c r="M13" s="182"/>
      <c r="N13" s="182"/>
      <c r="O13" s="182"/>
      <c r="P13" s="182"/>
      <c r="Q13" s="182"/>
    </row>
    <row r="14" spans="2:17" s="179" customFormat="1" ht="15" customHeight="1" x14ac:dyDescent="0.2">
      <c r="B14" s="243" t="s">
        <v>26</v>
      </c>
      <c r="C14" s="306">
        <v>14.86</v>
      </c>
      <c r="D14" s="306">
        <v>10.130000000000001</v>
      </c>
      <c r="E14" s="306">
        <v>118.72</v>
      </c>
      <c r="F14" s="306">
        <v>68.67</v>
      </c>
      <c r="G14" s="306">
        <v>32.01</v>
      </c>
      <c r="H14" s="306">
        <v>39.74</v>
      </c>
      <c r="I14" s="306">
        <v>6.04</v>
      </c>
      <c r="J14" s="306">
        <v>15.91</v>
      </c>
      <c r="K14" s="305"/>
      <c r="L14" s="182"/>
      <c r="M14" s="182"/>
      <c r="N14" s="182"/>
      <c r="O14" s="182"/>
      <c r="P14" s="182"/>
      <c r="Q14" s="182"/>
    </row>
    <row r="15" spans="2:17" ht="15" customHeight="1" x14ac:dyDescent="0.2">
      <c r="B15" s="243" t="s">
        <v>27</v>
      </c>
      <c r="C15" s="306">
        <v>13.77</v>
      </c>
      <c r="D15" s="306">
        <v>6.48</v>
      </c>
      <c r="E15" s="306">
        <v>108.52</v>
      </c>
      <c r="F15" s="306">
        <v>48.54</v>
      </c>
      <c r="G15" s="306">
        <v>54.6</v>
      </c>
      <c r="H15" s="306">
        <v>41.77</v>
      </c>
      <c r="I15" s="306">
        <v>9.26</v>
      </c>
      <c r="J15" s="306">
        <v>23.61</v>
      </c>
      <c r="K15" s="305"/>
      <c r="L15" s="182"/>
      <c r="M15" s="182"/>
      <c r="N15" s="182"/>
      <c r="O15" s="182"/>
      <c r="P15" s="182"/>
      <c r="Q15" s="182"/>
    </row>
    <row r="16" spans="2:17" ht="15" customHeight="1" x14ac:dyDescent="0.2">
      <c r="B16" s="243" t="s">
        <v>28</v>
      </c>
      <c r="C16" s="306">
        <v>11.75</v>
      </c>
      <c r="D16" s="306">
        <v>5.63</v>
      </c>
      <c r="E16" s="306">
        <v>94.87</v>
      </c>
      <c r="F16" s="306">
        <v>50.09</v>
      </c>
      <c r="G16" s="306">
        <v>54.43</v>
      </c>
      <c r="H16" s="306">
        <v>26.16</v>
      </c>
      <c r="I16" s="306">
        <v>6.92</v>
      </c>
      <c r="J16" s="306">
        <v>18.8</v>
      </c>
      <c r="K16" s="305"/>
      <c r="L16" s="182"/>
      <c r="M16" s="182"/>
      <c r="N16" s="182"/>
      <c r="O16" s="182"/>
      <c r="P16" s="182"/>
      <c r="Q16" s="182"/>
    </row>
    <row r="17" spans="2:17" s="309" customFormat="1" ht="15" customHeight="1" x14ac:dyDescent="0.2">
      <c r="B17" s="245" t="s">
        <v>29</v>
      </c>
      <c r="C17" s="306">
        <v>20.32</v>
      </c>
      <c r="D17" s="306">
        <v>11.44</v>
      </c>
      <c r="E17" s="306">
        <v>128.88</v>
      </c>
      <c r="F17" s="306">
        <v>56.73</v>
      </c>
      <c r="G17" s="306">
        <v>44.07</v>
      </c>
      <c r="H17" s="306">
        <v>35.26</v>
      </c>
      <c r="I17" s="306">
        <v>7.23</v>
      </c>
      <c r="J17" s="306">
        <v>18.21</v>
      </c>
      <c r="K17" s="307"/>
      <c r="L17" s="306"/>
      <c r="M17" s="306"/>
      <c r="N17" s="306"/>
      <c r="O17" s="306"/>
      <c r="P17" s="306"/>
      <c r="Q17" s="306"/>
    </row>
    <row r="18" spans="2:17" s="310" customFormat="1" ht="15" customHeight="1" x14ac:dyDescent="0.2">
      <c r="B18" s="243" t="s">
        <v>30</v>
      </c>
      <c r="C18" s="306">
        <v>18.28</v>
      </c>
      <c r="D18" s="306">
        <v>10.61</v>
      </c>
      <c r="E18" s="306">
        <v>124.45</v>
      </c>
      <c r="F18" s="306">
        <v>58.68</v>
      </c>
      <c r="G18" s="306">
        <v>42.43</v>
      </c>
      <c r="H18" s="306">
        <v>36.49</v>
      </c>
      <c r="I18" s="306">
        <v>6.55</v>
      </c>
      <c r="J18" s="306">
        <v>19.059999999999999</v>
      </c>
      <c r="K18" s="305"/>
      <c r="L18" s="182"/>
      <c r="M18" s="182"/>
      <c r="N18" s="182"/>
      <c r="O18" s="182"/>
      <c r="P18" s="182"/>
      <c r="Q18" s="182"/>
    </row>
    <row r="19" spans="2:17" ht="15" customHeight="1" x14ac:dyDescent="0.2">
      <c r="B19" s="243" t="s">
        <v>31</v>
      </c>
      <c r="C19" s="306">
        <v>22.36</v>
      </c>
      <c r="D19" s="306">
        <v>12.8</v>
      </c>
      <c r="E19" s="306">
        <v>133.12</v>
      </c>
      <c r="F19" s="306">
        <v>57.69</v>
      </c>
      <c r="G19" s="306">
        <v>43.02</v>
      </c>
      <c r="H19" s="306">
        <v>33.11</v>
      </c>
      <c r="I19" s="306">
        <v>7.34</v>
      </c>
      <c r="J19" s="306">
        <v>20.23</v>
      </c>
      <c r="K19" s="305"/>
      <c r="L19" s="182"/>
      <c r="M19" s="182"/>
      <c r="N19" s="182"/>
      <c r="O19" s="182"/>
      <c r="P19" s="182"/>
      <c r="Q19" s="182"/>
    </row>
    <row r="20" spans="2:17" ht="15" customHeight="1" x14ac:dyDescent="0.2">
      <c r="B20" s="243" t="s">
        <v>32</v>
      </c>
      <c r="C20" s="306">
        <v>19.91</v>
      </c>
      <c r="D20" s="306">
        <v>10.57</v>
      </c>
      <c r="E20" s="306">
        <v>126.94</v>
      </c>
      <c r="F20" s="306">
        <v>53.58</v>
      </c>
      <c r="G20" s="306">
        <v>47.31</v>
      </c>
      <c r="H20" s="306">
        <v>37.32</v>
      </c>
      <c r="I20" s="306">
        <v>7.82</v>
      </c>
      <c r="J20" s="306">
        <v>17.18</v>
      </c>
      <c r="K20" s="305"/>
      <c r="L20" s="182"/>
      <c r="M20" s="182"/>
      <c r="N20" s="182"/>
      <c r="O20" s="182"/>
      <c r="P20" s="182"/>
      <c r="Q20" s="182"/>
    </row>
    <row r="21" spans="2:17" ht="15" customHeight="1" x14ac:dyDescent="0.2">
      <c r="B21" s="243" t="s">
        <v>33</v>
      </c>
      <c r="C21" s="306">
        <v>22.15</v>
      </c>
      <c r="D21" s="306">
        <v>13.57</v>
      </c>
      <c r="E21" s="306">
        <v>127.59</v>
      </c>
      <c r="F21" s="306">
        <v>61.52</v>
      </c>
      <c r="G21" s="306">
        <v>38.909999999999997</v>
      </c>
      <c r="H21" s="306">
        <v>37.5</v>
      </c>
      <c r="I21" s="306">
        <v>7.2</v>
      </c>
      <c r="J21" s="306">
        <v>18.170000000000002</v>
      </c>
      <c r="K21" s="305"/>
      <c r="L21" s="182"/>
      <c r="M21" s="182"/>
      <c r="N21" s="182"/>
      <c r="O21" s="182"/>
      <c r="P21" s="182"/>
      <c r="Q21" s="182"/>
    </row>
    <row r="22" spans="2:17" ht="15" customHeight="1" x14ac:dyDescent="0.2">
      <c r="B22" s="243" t="s">
        <v>34</v>
      </c>
      <c r="C22" s="306">
        <v>19.260000000000002</v>
      </c>
      <c r="D22" s="306">
        <v>11.07</v>
      </c>
      <c r="E22" s="306">
        <v>124.94</v>
      </c>
      <c r="F22" s="306">
        <v>57.53</v>
      </c>
      <c r="G22" s="306">
        <v>42.55</v>
      </c>
      <c r="H22" s="306">
        <v>28.15</v>
      </c>
      <c r="I22" s="306">
        <v>5.35</v>
      </c>
      <c r="J22" s="306">
        <v>17.52</v>
      </c>
      <c r="K22" s="305"/>
      <c r="L22" s="182"/>
      <c r="M22" s="182"/>
      <c r="N22" s="182"/>
      <c r="O22" s="182"/>
      <c r="P22" s="182"/>
      <c r="Q22" s="182"/>
    </row>
    <row r="23" spans="2:17" ht="15" customHeight="1" x14ac:dyDescent="0.2">
      <c r="B23" s="243" t="s">
        <v>35</v>
      </c>
      <c r="C23" s="306">
        <v>21.85</v>
      </c>
      <c r="D23" s="306">
        <v>9.15</v>
      </c>
      <c r="E23" s="306">
        <v>159.08000000000001</v>
      </c>
      <c r="F23" s="306">
        <v>43.65</v>
      </c>
      <c r="G23" s="306">
        <v>60.6</v>
      </c>
      <c r="H23" s="306">
        <v>42.03</v>
      </c>
      <c r="I23" s="306">
        <v>12.24</v>
      </c>
      <c r="J23" s="306">
        <v>31.72</v>
      </c>
      <c r="K23" s="305"/>
      <c r="L23" s="182"/>
      <c r="M23" s="182"/>
      <c r="N23" s="182"/>
      <c r="O23" s="182"/>
      <c r="P23" s="182"/>
      <c r="Q23" s="182"/>
    </row>
    <row r="24" spans="2:17" ht="15" customHeight="1" x14ac:dyDescent="0.2">
      <c r="B24" s="243" t="s">
        <v>36</v>
      </c>
      <c r="C24" s="306">
        <v>21.07</v>
      </c>
      <c r="D24" s="306">
        <v>11.33</v>
      </c>
      <c r="E24" s="306">
        <v>136.41999999999999</v>
      </c>
      <c r="F24" s="306">
        <v>53.71</v>
      </c>
      <c r="G24" s="306">
        <v>46.14</v>
      </c>
      <c r="H24" s="306">
        <v>35.21</v>
      </c>
      <c r="I24" s="306">
        <v>7.68</v>
      </c>
      <c r="J24" s="306">
        <v>15.64</v>
      </c>
      <c r="K24" s="305"/>
      <c r="L24" s="182"/>
      <c r="M24" s="182"/>
      <c r="N24" s="182"/>
      <c r="O24" s="182"/>
      <c r="P24" s="182"/>
      <c r="Q24" s="182"/>
    </row>
    <row r="25" spans="2:17" ht="15" customHeight="1" x14ac:dyDescent="0.2">
      <c r="B25" s="243" t="s">
        <v>37</v>
      </c>
      <c r="C25" s="306">
        <v>17.12</v>
      </c>
      <c r="D25" s="306">
        <v>9.0500000000000007</v>
      </c>
      <c r="E25" s="306">
        <v>126.56</v>
      </c>
      <c r="F25" s="306">
        <v>53.89</v>
      </c>
      <c r="G25" s="306">
        <v>48.09</v>
      </c>
      <c r="H25" s="306">
        <v>40.79</v>
      </c>
      <c r="I25" s="306">
        <v>8.1</v>
      </c>
      <c r="J25" s="306">
        <v>11.71</v>
      </c>
      <c r="K25" s="305"/>
      <c r="L25" s="182"/>
      <c r="M25" s="182"/>
      <c r="N25" s="182"/>
      <c r="O25" s="182"/>
      <c r="P25" s="182"/>
      <c r="Q25" s="182"/>
    </row>
    <row r="26" spans="2:17" ht="15" customHeight="1" x14ac:dyDescent="0.2">
      <c r="B26" s="243" t="s">
        <v>38</v>
      </c>
      <c r="C26" s="306">
        <v>29.7</v>
      </c>
      <c r="D26" s="306">
        <v>16.68</v>
      </c>
      <c r="E26" s="306">
        <v>144.05000000000001</v>
      </c>
      <c r="F26" s="306">
        <v>55.67</v>
      </c>
      <c r="G26" s="306">
        <v>43.43</v>
      </c>
      <c r="H26" s="306">
        <v>38.770000000000003</v>
      </c>
      <c r="I26" s="306">
        <v>8.32</v>
      </c>
      <c r="J26" s="306">
        <v>20.13</v>
      </c>
      <c r="K26" s="307"/>
      <c r="L26" s="306"/>
      <c r="M26" s="306"/>
      <c r="N26" s="306"/>
      <c r="O26" s="306"/>
      <c r="P26" s="306"/>
      <c r="Q26" s="306"/>
    </row>
    <row r="27" spans="2:17" ht="15" customHeight="1" x14ac:dyDescent="0.2">
      <c r="B27" s="243" t="s">
        <v>39</v>
      </c>
      <c r="C27" s="306">
        <v>20.55</v>
      </c>
      <c r="D27" s="306">
        <v>10.47</v>
      </c>
      <c r="E27" s="306">
        <v>135.97999999999999</v>
      </c>
      <c r="F27" s="306">
        <v>54.69</v>
      </c>
      <c r="G27" s="306">
        <v>52.63</v>
      </c>
      <c r="H27" s="306">
        <v>35.17</v>
      </c>
      <c r="I27" s="306">
        <v>9.14</v>
      </c>
      <c r="J27" s="306">
        <v>23.02</v>
      </c>
      <c r="K27" s="307"/>
      <c r="L27" s="306"/>
      <c r="M27" s="306"/>
      <c r="N27" s="306"/>
      <c r="O27" s="306"/>
      <c r="P27" s="306"/>
      <c r="Q27" s="306"/>
    </row>
    <row r="28" spans="2:17" ht="15" customHeight="1" x14ac:dyDescent="0.2">
      <c r="B28" s="243" t="s">
        <v>40</v>
      </c>
      <c r="C28" s="306">
        <v>27.07</v>
      </c>
      <c r="D28" s="306">
        <v>11.45</v>
      </c>
      <c r="E28" s="306">
        <v>160.88999999999999</v>
      </c>
      <c r="F28" s="306">
        <v>43.8</v>
      </c>
      <c r="G28" s="306">
        <v>59.79</v>
      </c>
      <c r="H28" s="306">
        <v>39.47</v>
      </c>
      <c r="I28" s="306">
        <v>12.15</v>
      </c>
      <c r="J28" s="306">
        <v>17.73</v>
      </c>
      <c r="K28" s="305"/>
      <c r="L28" s="182"/>
      <c r="M28" s="182"/>
      <c r="N28" s="182"/>
      <c r="O28" s="182"/>
      <c r="P28" s="182"/>
      <c r="Q28" s="182"/>
    </row>
    <row r="29" spans="2:17" ht="15" customHeight="1" x14ac:dyDescent="0.2">
      <c r="B29" s="243" t="s">
        <v>41</v>
      </c>
      <c r="C29" s="306">
        <v>23.1</v>
      </c>
      <c r="D29" s="306">
        <v>9.2899999999999991</v>
      </c>
      <c r="E29" s="306">
        <v>156.43</v>
      </c>
      <c r="F29" s="306">
        <v>44.42</v>
      </c>
      <c r="G29" s="306">
        <v>66.010000000000005</v>
      </c>
      <c r="H29" s="306">
        <v>38.840000000000003</v>
      </c>
      <c r="I29" s="306">
        <v>11.5</v>
      </c>
      <c r="J29" s="306">
        <v>34.11</v>
      </c>
      <c r="K29" s="305"/>
      <c r="L29" s="182"/>
      <c r="M29" s="182"/>
      <c r="N29" s="182"/>
      <c r="O29" s="182"/>
      <c r="P29" s="182"/>
      <c r="Q29" s="182"/>
    </row>
    <row r="30" spans="2:17" ht="15" customHeight="1" x14ac:dyDescent="0.2">
      <c r="B30" s="243" t="s">
        <v>42</v>
      </c>
      <c r="C30" s="306">
        <v>20.399999999999999</v>
      </c>
      <c r="D30" s="306">
        <v>11.2</v>
      </c>
      <c r="E30" s="306">
        <v>135.04</v>
      </c>
      <c r="F30" s="306">
        <v>57.41</v>
      </c>
      <c r="G30" s="306">
        <v>47.17</v>
      </c>
      <c r="H30" s="306">
        <v>32.6</v>
      </c>
      <c r="I30" s="306">
        <v>6.06</v>
      </c>
      <c r="J30" s="306">
        <v>19.28</v>
      </c>
      <c r="K30" s="305"/>
      <c r="L30" s="182"/>
      <c r="M30" s="182"/>
      <c r="N30" s="182"/>
      <c r="O30" s="182"/>
      <c r="P30" s="182"/>
      <c r="Q30" s="182"/>
    </row>
    <row r="31" spans="2:17" ht="15" customHeight="1" x14ac:dyDescent="0.2">
      <c r="B31" s="243" t="s">
        <v>43</v>
      </c>
      <c r="C31" s="306">
        <v>17.78</v>
      </c>
      <c r="D31" s="306">
        <v>10.02</v>
      </c>
      <c r="E31" s="306">
        <v>120.02</v>
      </c>
      <c r="F31" s="306">
        <v>63.64</v>
      </c>
      <c r="G31" s="306">
        <v>49.28</v>
      </c>
      <c r="H31" s="306">
        <v>34.299999999999997</v>
      </c>
      <c r="I31" s="306">
        <v>15.45</v>
      </c>
      <c r="J31" s="306">
        <v>22.04</v>
      </c>
      <c r="K31" s="305"/>
      <c r="L31" s="182"/>
      <c r="M31" s="182"/>
      <c r="N31" s="182"/>
      <c r="O31" s="182"/>
      <c r="P31" s="182"/>
      <c r="Q31" s="182"/>
    </row>
    <row r="32" spans="2:17" ht="15" customHeight="1" x14ac:dyDescent="0.2">
      <c r="B32" s="243" t="s">
        <v>44</v>
      </c>
      <c r="C32" s="306">
        <v>16.52</v>
      </c>
      <c r="D32" s="306">
        <v>9.82</v>
      </c>
      <c r="E32" s="306">
        <v>114.71</v>
      </c>
      <c r="F32" s="306">
        <v>65.62</v>
      </c>
      <c r="G32" s="306">
        <v>44.72</v>
      </c>
      <c r="H32" s="306">
        <v>33.700000000000003</v>
      </c>
      <c r="I32" s="306">
        <v>7.17</v>
      </c>
      <c r="J32" s="306">
        <v>25.96</v>
      </c>
      <c r="K32" s="305"/>
      <c r="L32" s="182"/>
      <c r="M32" s="182"/>
      <c r="N32" s="182"/>
      <c r="O32" s="182"/>
      <c r="P32" s="182"/>
      <c r="Q32" s="182"/>
    </row>
    <row r="33" spans="2:17" ht="15" customHeight="1" x14ac:dyDescent="0.2">
      <c r="B33" s="243" t="s">
        <v>45</v>
      </c>
      <c r="C33" s="306">
        <v>16.29</v>
      </c>
      <c r="D33" s="306">
        <v>9.14</v>
      </c>
      <c r="E33" s="306">
        <v>119.96</v>
      </c>
      <c r="F33" s="306">
        <v>56.29</v>
      </c>
      <c r="G33" s="306">
        <v>44.06</v>
      </c>
      <c r="H33" s="306">
        <v>46.94</v>
      </c>
      <c r="I33" s="306">
        <v>10.74</v>
      </c>
      <c r="J33" s="306">
        <v>22.71</v>
      </c>
      <c r="K33" s="307"/>
      <c r="L33" s="306"/>
      <c r="M33" s="306"/>
      <c r="N33" s="306"/>
      <c r="O33" s="306"/>
      <c r="P33" s="306"/>
      <c r="Q33" s="306"/>
    </row>
    <row r="34" spans="2:17" ht="15" customHeight="1" x14ac:dyDescent="0.2">
      <c r="B34" s="183" t="s">
        <v>46</v>
      </c>
      <c r="C34" s="182">
        <v>18.59</v>
      </c>
      <c r="D34" s="182">
        <v>10.15</v>
      </c>
      <c r="E34" s="182">
        <v>120.02</v>
      </c>
      <c r="F34" s="182">
        <v>58.14</v>
      </c>
      <c r="G34" s="306">
        <v>48.27</v>
      </c>
      <c r="H34" s="182">
        <v>38.85</v>
      </c>
      <c r="I34" s="182">
        <v>8.39</v>
      </c>
      <c r="J34" s="182">
        <v>19.98</v>
      </c>
      <c r="K34" s="305"/>
      <c r="L34" s="182"/>
      <c r="M34" s="182"/>
      <c r="N34" s="182"/>
      <c r="O34" s="182"/>
      <c r="P34" s="182"/>
      <c r="Q34" s="182"/>
    </row>
    <row r="35" spans="2:17" ht="15" customHeight="1" x14ac:dyDescent="0.2">
      <c r="B35" s="186" t="s">
        <v>47</v>
      </c>
      <c r="C35" s="182">
        <v>20.38</v>
      </c>
      <c r="D35" s="182">
        <v>11.14</v>
      </c>
      <c r="E35" s="182">
        <v>130.02000000000001</v>
      </c>
      <c r="F35" s="182">
        <v>55.8</v>
      </c>
      <c r="G35" s="306">
        <v>46.25</v>
      </c>
      <c r="H35" s="182">
        <v>45.59</v>
      </c>
      <c r="I35" s="182">
        <v>13.03</v>
      </c>
      <c r="J35" s="182">
        <v>20.399999999999999</v>
      </c>
      <c r="K35" s="305"/>
      <c r="L35" s="182"/>
      <c r="M35" s="182"/>
      <c r="N35" s="182"/>
      <c r="O35" s="182"/>
      <c r="P35" s="182"/>
      <c r="Q35" s="182"/>
    </row>
    <row r="36" spans="2:17" ht="63" customHeight="1" x14ac:dyDescent="0.2">
      <c r="B36" s="2268"/>
      <c r="C36" s="108" t="s">
        <v>340</v>
      </c>
      <c r="D36" s="108" t="s">
        <v>341</v>
      </c>
      <c r="E36" s="108" t="s">
        <v>342</v>
      </c>
      <c r="F36" s="108" t="s">
        <v>343</v>
      </c>
      <c r="G36" s="108" t="s">
        <v>344</v>
      </c>
      <c r="H36" s="108" t="s">
        <v>345</v>
      </c>
      <c r="I36" s="108" t="s">
        <v>346</v>
      </c>
      <c r="J36" s="154" t="s">
        <v>347</v>
      </c>
    </row>
    <row r="37" spans="2:17" ht="18" customHeight="1" x14ac:dyDescent="0.2">
      <c r="B37" s="2268"/>
      <c r="C37" s="2269" t="s">
        <v>60</v>
      </c>
      <c r="D37" s="2269"/>
      <c r="E37" s="2270" t="s">
        <v>13</v>
      </c>
      <c r="F37" s="2271"/>
      <c r="G37" s="2271"/>
      <c r="H37" s="2271"/>
      <c r="I37" s="2271"/>
      <c r="J37" s="2271"/>
    </row>
    <row r="38" spans="2:17" ht="6" customHeight="1" x14ac:dyDescent="0.2">
      <c r="B38" s="311"/>
      <c r="C38" s="312"/>
      <c r="D38" s="312"/>
      <c r="E38" s="312"/>
      <c r="F38" s="312"/>
      <c r="G38" s="312"/>
      <c r="H38" s="312"/>
      <c r="I38" s="312"/>
      <c r="J38" s="312"/>
    </row>
    <row r="39" spans="2:17" s="313" customFormat="1" ht="12" customHeight="1" x14ac:dyDescent="0.15">
      <c r="B39" s="2266" t="s">
        <v>200</v>
      </c>
      <c r="C39" s="2266"/>
      <c r="D39" s="2266"/>
      <c r="E39" s="2266"/>
      <c r="F39" s="2266"/>
      <c r="G39" s="2266"/>
      <c r="H39" s="2266"/>
      <c r="I39" s="2266"/>
      <c r="J39" s="2266"/>
    </row>
    <row r="40" spans="2:17" s="313" customFormat="1" ht="12" customHeight="1" x14ac:dyDescent="0.15">
      <c r="B40" s="2267" t="s">
        <v>264</v>
      </c>
      <c r="C40" s="2267"/>
      <c r="D40" s="2267"/>
      <c r="E40" s="2267"/>
      <c r="F40" s="2267"/>
      <c r="G40" s="2267"/>
      <c r="H40" s="2267"/>
      <c r="I40" s="2267"/>
      <c r="J40" s="2267"/>
    </row>
    <row r="41" spans="2:17" s="313" customFormat="1" ht="12" customHeight="1" x14ac:dyDescent="0.15">
      <c r="B41" s="2267" t="s">
        <v>265</v>
      </c>
      <c r="C41" s="2267"/>
      <c r="D41" s="2267"/>
      <c r="E41" s="2267"/>
      <c r="F41" s="2267"/>
      <c r="G41" s="2267"/>
      <c r="H41" s="2267"/>
      <c r="I41" s="2267"/>
      <c r="J41" s="2267"/>
    </row>
    <row r="42" spans="2:17" ht="4.5" customHeight="1" x14ac:dyDescent="0.2">
      <c r="B42" s="314"/>
      <c r="C42" s="315"/>
      <c r="D42" s="315"/>
      <c r="E42" s="315"/>
      <c r="F42" s="315"/>
      <c r="G42" s="315"/>
      <c r="H42" s="315"/>
      <c r="I42" s="315"/>
      <c r="J42" s="316"/>
    </row>
    <row r="43" spans="2:17" ht="12" customHeight="1" x14ac:dyDescent="0.2">
      <c r="B43" s="2221" t="s">
        <v>64</v>
      </c>
      <c r="C43" s="2221"/>
      <c r="D43" s="2221"/>
      <c r="E43" s="2221"/>
      <c r="F43" s="317"/>
      <c r="G43" s="316"/>
      <c r="H43" s="316"/>
      <c r="I43" s="316"/>
      <c r="J43" s="316"/>
    </row>
    <row r="44" spans="2:17" ht="12" customHeight="1" x14ac:dyDescent="0.2">
      <c r="B44" s="2222" t="s">
        <v>348</v>
      </c>
      <c r="C44" s="2222"/>
      <c r="D44" s="2222" t="s">
        <v>349</v>
      </c>
      <c r="E44" s="2222"/>
      <c r="F44" s="2222"/>
      <c r="G44" s="2222" t="s">
        <v>350</v>
      </c>
      <c r="H44" s="2222"/>
      <c r="I44" s="2222"/>
      <c r="J44" s="318"/>
    </row>
    <row r="45" spans="2:17" ht="12" customHeight="1" x14ac:dyDescent="0.2">
      <c r="B45" s="2222" t="s">
        <v>351</v>
      </c>
      <c r="C45" s="2222"/>
      <c r="D45" s="2222" t="s">
        <v>352</v>
      </c>
      <c r="E45" s="2222"/>
      <c r="F45" s="2222"/>
      <c r="G45" s="2222" t="s">
        <v>353</v>
      </c>
      <c r="H45" s="2222"/>
      <c r="I45" s="2222"/>
      <c r="J45" s="316"/>
    </row>
    <row r="46" spans="2:17" ht="12" customHeight="1" x14ac:dyDescent="0.2">
      <c r="B46" s="2222" t="s">
        <v>354</v>
      </c>
      <c r="C46" s="2222"/>
      <c r="D46" s="2222" t="s">
        <v>355</v>
      </c>
      <c r="E46" s="2222"/>
      <c r="F46" s="2222"/>
      <c r="G46" s="316"/>
      <c r="H46" s="316"/>
      <c r="I46" s="316"/>
      <c r="J46" s="316"/>
    </row>
  </sheetData>
  <mergeCells count="20">
    <mergeCell ref="B36:B37"/>
    <mergeCell ref="C37:D37"/>
    <mergeCell ref="E37:J37"/>
    <mergeCell ref="B1:J1"/>
    <mergeCell ref="B2:J2"/>
    <mergeCell ref="B4:B5"/>
    <mergeCell ref="C5:D5"/>
    <mergeCell ref="E5:J5"/>
    <mergeCell ref="B39:J39"/>
    <mergeCell ref="B40:J40"/>
    <mergeCell ref="B41:J41"/>
    <mergeCell ref="B43:E43"/>
    <mergeCell ref="B44:C44"/>
    <mergeCell ref="D44:F44"/>
    <mergeCell ref="G44:I44"/>
    <mergeCell ref="B45:C45"/>
    <mergeCell ref="D45:F45"/>
    <mergeCell ref="G45:I45"/>
    <mergeCell ref="B46:C46"/>
    <mergeCell ref="D46:F46"/>
  </mergeCells>
  <hyperlinks>
    <hyperlink ref="C4" r:id="rId1" display="Produtividade aparente do trabalho"/>
    <hyperlink ref="D4" r:id="rId2"/>
    <hyperlink ref="E4" r:id="rId3" display="Produtividade do trabalho ajustada ao salário"/>
    <hyperlink ref="F4" r:id="rId4"/>
    <hyperlink ref="G4" r:id="rId5"/>
    <hyperlink ref="H4" r:id="rId6" display="Taxa de valor acrescentado bruto"/>
    <hyperlink ref="I4" r:id="rId7"/>
    <hyperlink ref="J4" r:id="rId8"/>
    <hyperlink ref="C36" r:id="rId9"/>
    <hyperlink ref="D36" r:id="rId10"/>
    <hyperlink ref="E36" r:id="rId11"/>
    <hyperlink ref="F36" r:id="rId12"/>
    <hyperlink ref="G36" r:id="rId13"/>
    <hyperlink ref="H36" r:id="rId14"/>
    <hyperlink ref="I36" r:id="rId15"/>
    <hyperlink ref="J36" r:id="rId16"/>
    <hyperlink ref="D45" r:id="rId17"/>
    <hyperlink ref="D44" r:id="rId18"/>
    <hyperlink ref="G44" r:id="rId19"/>
    <hyperlink ref="D46" r:id="rId20"/>
    <hyperlink ref="G45" r:id="rId21"/>
    <hyperlink ref="B46" r:id="rId22"/>
    <hyperlink ref="B45" r:id="rId23"/>
    <hyperlink ref="B45:B46" r:id="rId24" display="http://www.ine.pt/xurl/ind/0007400"/>
    <hyperlink ref="B44" r:id="rId25"/>
    <hyperlink ref="L2" location="Indice!A1" display="(Voltar ao Índice)"/>
  </hyperlinks>
  <printOptions horizontalCentered="1"/>
  <pageMargins left="0.27559055118110237" right="0.27559055118110237" top="0.6692913385826772" bottom="0.27559055118110237" header="0" footer="0"/>
  <pageSetup paperSize="9" orientation="portrait" r:id="rId2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354"/>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4" width="8" style="190" customWidth="1"/>
    <col min="15" max="15" width="8.85546875" style="190" customWidth="1"/>
    <col min="16" max="16" width="6.140625" style="190" customWidth="1"/>
    <col min="17" max="16384" width="7.85546875" style="190"/>
  </cols>
  <sheetData>
    <row r="1" spans="2:22" s="166" customFormat="1" ht="30" customHeight="1" x14ac:dyDescent="0.2">
      <c r="B1" s="2235" t="s">
        <v>356</v>
      </c>
      <c r="C1" s="2235"/>
      <c r="D1" s="2235"/>
      <c r="E1" s="2235"/>
      <c r="F1" s="2235"/>
      <c r="G1" s="2235"/>
      <c r="H1" s="2235"/>
      <c r="I1" s="2235"/>
      <c r="J1" s="2235"/>
      <c r="K1" s="2235"/>
      <c r="L1" s="165"/>
    </row>
    <row r="2" spans="2:22" s="166" customFormat="1" ht="30" customHeight="1" x14ac:dyDescent="0.2">
      <c r="B2" s="2235" t="s">
        <v>357</v>
      </c>
      <c r="C2" s="2235"/>
      <c r="D2" s="2235"/>
      <c r="E2" s="2235"/>
      <c r="F2" s="2235"/>
      <c r="G2" s="2235"/>
      <c r="H2" s="2235"/>
      <c r="I2" s="2235"/>
      <c r="J2" s="2235"/>
      <c r="K2" s="2235"/>
      <c r="L2" s="165"/>
      <c r="M2" s="2158" t="s">
        <v>2377</v>
      </c>
    </row>
    <row r="3" spans="2:22" s="323" customFormat="1" ht="12.75" customHeight="1" x14ac:dyDescent="0.2">
      <c r="B3" s="319" t="s">
        <v>358</v>
      </c>
      <c r="C3" s="320"/>
      <c r="D3" s="320"/>
      <c r="E3" s="320"/>
      <c r="F3" s="320"/>
      <c r="G3" s="320"/>
      <c r="H3" s="320"/>
      <c r="I3" s="320"/>
      <c r="J3" s="320"/>
      <c r="K3" s="321" t="s">
        <v>359</v>
      </c>
      <c r="L3" s="322"/>
    </row>
    <row r="4" spans="2:22" s="174" customFormat="1" ht="27" customHeight="1" x14ac:dyDescent="0.2">
      <c r="B4" s="324"/>
      <c r="C4" s="108" t="s">
        <v>177</v>
      </c>
      <c r="D4" s="108" t="s">
        <v>360</v>
      </c>
      <c r="E4" s="108" t="s">
        <v>361</v>
      </c>
      <c r="F4" s="108" t="s">
        <v>362</v>
      </c>
      <c r="G4" s="108" t="s">
        <v>363</v>
      </c>
      <c r="H4" s="108" t="s">
        <v>364</v>
      </c>
      <c r="I4" s="108" t="s">
        <v>365</v>
      </c>
      <c r="J4" s="108" t="s">
        <v>366</v>
      </c>
      <c r="K4" s="154" t="s">
        <v>367</v>
      </c>
      <c r="L4" s="325"/>
    </row>
    <row r="5" spans="2:22" s="179" customFormat="1" ht="21" customHeight="1" x14ac:dyDescent="0.2">
      <c r="B5" s="179" t="s">
        <v>17</v>
      </c>
      <c r="C5" s="326">
        <v>1196102</v>
      </c>
      <c r="D5" s="326">
        <v>132844</v>
      </c>
      <c r="E5" s="326">
        <v>1045</v>
      </c>
      <c r="F5" s="326">
        <v>66953</v>
      </c>
      <c r="G5" s="326">
        <v>3977</v>
      </c>
      <c r="H5" s="326">
        <v>1229</v>
      </c>
      <c r="I5" s="326">
        <v>78866</v>
      </c>
      <c r="J5" s="326">
        <v>220359</v>
      </c>
      <c r="K5" s="326">
        <v>21799</v>
      </c>
      <c r="L5" s="327"/>
      <c r="M5" s="328"/>
    </row>
    <row r="6" spans="2:22" s="179" customFormat="1" ht="21" customHeight="1" x14ac:dyDescent="0.2">
      <c r="B6" s="183" t="s">
        <v>18</v>
      </c>
      <c r="C6" s="326">
        <v>1144634</v>
      </c>
      <c r="D6" s="326">
        <v>120824</v>
      </c>
      <c r="E6" s="326">
        <v>1008</v>
      </c>
      <c r="F6" s="326">
        <v>65266</v>
      </c>
      <c r="G6" s="326">
        <v>3909</v>
      </c>
      <c r="H6" s="326">
        <v>1180</v>
      </c>
      <c r="I6" s="326">
        <v>76319</v>
      </c>
      <c r="J6" s="326">
        <v>213284</v>
      </c>
      <c r="K6" s="326">
        <v>20339</v>
      </c>
      <c r="L6" s="327"/>
      <c r="M6" s="328"/>
    </row>
    <row r="7" spans="2:22" ht="21" customHeight="1" x14ac:dyDescent="0.2">
      <c r="B7" s="186" t="s">
        <v>47</v>
      </c>
      <c r="C7" s="329">
        <v>25108</v>
      </c>
      <c r="D7" s="329">
        <v>4645</v>
      </c>
      <c r="E7" s="329">
        <v>17</v>
      </c>
      <c r="F7" s="329">
        <v>674</v>
      </c>
      <c r="G7" s="329">
        <v>58</v>
      </c>
      <c r="H7" s="329">
        <v>24</v>
      </c>
      <c r="I7" s="329">
        <v>1101</v>
      </c>
      <c r="J7" s="329">
        <v>3542</v>
      </c>
      <c r="K7" s="329">
        <v>868</v>
      </c>
      <c r="L7" s="330"/>
      <c r="M7" s="328"/>
      <c r="O7" s="179"/>
      <c r="P7" s="179"/>
      <c r="Q7" s="179"/>
      <c r="R7" s="179"/>
      <c r="S7" s="179"/>
      <c r="T7" s="179"/>
      <c r="U7" s="179"/>
      <c r="V7" s="179"/>
    </row>
    <row r="8" spans="2:22" ht="21" customHeight="1" x14ac:dyDescent="0.2">
      <c r="B8" s="191" t="s">
        <v>243</v>
      </c>
      <c r="C8" s="307">
        <v>1283</v>
      </c>
      <c r="D8" s="307">
        <v>543</v>
      </c>
      <c r="E8" s="307">
        <v>0</v>
      </c>
      <c r="F8" s="307">
        <v>20</v>
      </c>
      <c r="G8" s="307">
        <v>7</v>
      </c>
      <c r="H8" s="307">
        <v>0</v>
      </c>
      <c r="I8" s="307">
        <v>48</v>
      </c>
      <c r="J8" s="307">
        <v>114</v>
      </c>
      <c r="K8" s="307">
        <v>33</v>
      </c>
      <c r="L8" s="331"/>
      <c r="M8" s="328"/>
      <c r="O8" s="179"/>
      <c r="P8" s="179"/>
      <c r="Q8" s="179"/>
      <c r="R8" s="179"/>
      <c r="S8" s="179"/>
      <c r="T8" s="179"/>
      <c r="U8" s="179"/>
      <c r="V8" s="179"/>
    </row>
    <row r="9" spans="2:22" ht="21" customHeight="1" x14ac:dyDescent="0.2">
      <c r="B9" s="191" t="s">
        <v>244</v>
      </c>
      <c r="C9" s="332">
        <v>2580</v>
      </c>
      <c r="D9" s="332">
        <v>1079</v>
      </c>
      <c r="E9" s="332">
        <v>2</v>
      </c>
      <c r="F9" s="332">
        <v>73</v>
      </c>
      <c r="G9" s="332">
        <v>3</v>
      </c>
      <c r="H9" s="332">
        <v>0</v>
      </c>
      <c r="I9" s="332">
        <v>146</v>
      </c>
      <c r="J9" s="332">
        <v>302</v>
      </c>
      <c r="K9" s="332">
        <v>89</v>
      </c>
      <c r="L9" s="333"/>
      <c r="M9" s="328"/>
      <c r="O9" s="179"/>
      <c r="P9" s="179"/>
      <c r="Q9" s="179"/>
      <c r="R9" s="179"/>
      <c r="S9" s="179"/>
      <c r="T9" s="179"/>
      <c r="U9" s="179"/>
      <c r="V9" s="179"/>
    </row>
    <row r="10" spans="2:22" ht="21" customHeight="1" x14ac:dyDescent="0.2">
      <c r="B10" s="191" t="s">
        <v>245</v>
      </c>
      <c r="C10" s="332">
        <v>12397</v>
      </c>
      <c r="D10" s="332">
        <v>904</v>
      </c>
      <c r="E10" s="332">
        <v>11</v>
      </c>
      <c r="F10" s="332">
        <v>297</v>
      </c>
      <c r="G10" s="332">
        <v>30</v>
      </c>
      <c r="H10" s="332">
        <v>15</v>
      </c>
      <c r="I10" s="332">
        <v>476</v>
      </c>
      <c r="J10" s="332">
        <v>1942</v>
      </c>
      <c r="K10" s="332">
        <v>399</v>
      </c>
      <c r="L10" s="333"/>
      <c r="M10" s="328"/>
      <c r="O10" s="179"/>
      <c r="P10" s="179"/>
      <c r="Q10" s="179"/>
      <c r="R10" s="179"/>
      <c r="S10" s="179"/>
      <c r="T10" s="179"/>
      <c r="U10" s="179"/>
      <c r="V10" s="179"/>
    </row>
    <row r="11" spans="2:22" ht="21" customHeight="1" x14ac:dyDescent="0.2">
      <c r="B11" s="191" t="s">
        <v>246</v>
      </c>
      <c r="C11" s="307">
        <v>1343</v>
      </c>
      <c r="D11" s="307">
        <v>167</v>
      </c>
      <c r="E11" s="307">
        <v>0</v>
      </c>
      <c r="F11" s="307">
        <v>64</v>
      </c>
      <c r="G11" s="307">
        <v>2</v>
      </c>
      <c r="H11" s="307">
        <v>4</v>
      </c>
      <c r="I11" s="307">
        <v>94</v>
      </c>
      <c r="J11" s="307">
        <v>211</v>
      </c>
      <c r="K11" s="307">
        <v>66</v>
      </c>
      <c r="L11" s="331"/>
      <c r="M11" s="328"/>
      <c r="O11" s="179"/>
      <c r="P11" s="179"/>
      <c r="Q11" s="179"/>
      <c r="R11" s="179"/>
      <c r="S11" s="179"/>
      <c r="T11" s="179"/>
      <c r="U11" s="179"/>
      <c r="V11" s="179"/>
    </row>
    <row r="12" spans="2:22" ht="21" customHeight="1" x14ac:dyDescent="0.2">
      <c r="B12" s="191" t="s">
        <v>247</v>
      </c>
      <c r="C12" s="332">
        <v>1244</v>
      </c>
      <c r="D12" s="332">
        <v>746</v>
      </c>
      <c r="E12" s="332">
        <v>1</v>
      </c>
      <c r="F12" s="332">
        <v>24</v>
      </c>
      <c r="G12" s="332">
        <v>7</v>
      </c>
      <c r="H12" s="332">
        <v>1</v>
      </c>
      <c r="I12" s="332">
        <v>51</v>
      </c>
      <c r="J12" s="332">
        <v>103</v>
      </c>
      <c r="K12" s="332">
        <v>26</v>
      </c>
      <c r="L12" s="333"/>
      <c r="M12" s="328"/>
      <c r="O12" s="179"/>
      <c r="P12" s="179"/>
      <c r="Q12" s="179"/>
      <c r="R12" s="179"/>
      <c r="S12" s="179"/>
      <c r="T12" s="179"/>
      <c r="U12" s="179"/>
      <c r="V12" s="179"/>
    </row>
    <row r="13" spans="2:22" ht="21" customHeight="1" x14ac:dyDescent="0.2">
      <c r="B13" s="191" t="s">
        <v>248</v>
      </c>
      <c r="C13" s="332">
        <v>268</v>
      </c>
      <c r="D13" s="332">
        <v>109</v>
      </c>
      <c r="E13" s="332">
        <v>0</v>
      </c>
      <c r="F13" s="332">
        <v>6</v>
      </c>
      <c r="G13" s="332">
        <v>0</v>
      </c>
      <c r="H13" s="332">
        <v>0</v>
      </c>
      <c r="I13" s="332">
        <v>8</v>
      </c>
      <c r="J13" s="332">
        <v>33</v>
      </c>
      <c r="K13" s="332">
        <v>6</v>
      </c>
      <c r="L13" s="333"/>
      <c r="M13" s="328"/>
      <c r="O13" s="179"/>
      <c r="P13" s="179"/>
      <c r="Q13" s="179"/>
      <c r="R13" s="179"/>
      <c r="S13" s="179"/>
      <c r="T13" s="179"/>
      <c r="U13" s="179"/>
      <c r="V13" s="179"/>
    </row>
    <row r="14" spans="2:22" ht="21" customHeight="1" x14ac:dyDescent="0.2">
      <c r="B14" s="191" t="s">
        <v>249</v>
      </c>
      <c r="C14" s="332">
        <v>1040</v>
      </c>
      <c r="D14" s="332">
        <v>342</v>
      </c>
      <c r="E14" s="332">
        <v>0</v>
      </c>
      <c r="F14" s="332">
        <v>26</v>
      </c>
      <c r="G14" s="332">
        <v>1</v>
      </c>
      <c r="H14" s="332">
        <v>1</v>
      </c>
      <c r="I14" s="332">
        <v>60</v>
      </c>
      <c r="J14" s="332">
        <v>139</v>
      </c>
      <c r="K14" s="332">
        <v>56</v>
      </c>
      <c r="L14" s="333"/>
      <c r="M14" s="328"/>
      <c r="O14" s="179"/>
      <c r="P14" s="179"/>
      <c r="Q14" s="179"/>
      <c r="R14" s="179"/>
      <c r="S14" s="179"/>
      <c r="T14" s="179"/>
      <c r="U14" s="179"/>
      <c r="V14" s="179"/>
    </row>
    <row r="15" spans="2:22" ht="21" customHeight="1" x14ac:dyDescent="0.2">
      <c r="B15" s="191" t="s">
        <v>250</v>
      </c>
      <c r="C15" s="332">
        <v>3277</v>
      </c>
      <c r="D15" s="332">
        <v>228</v>
      </c>
      <c r="E15" s="332">
        <v>0</v>
      </c>
      <c r="F15" s="332">
        <v>122</v>
      </c>
      <c r="G15" s="332">
        <v>6</v>
      </c>
      <c r="H15" s="332">
        <v>3</v>
      </c>
      <c r="I15" s="332">
        <v>135</v>
      </c>
      <c r="J15" s="332">
        <v>465</v>
      </c>
      <c r="K15" s="332">
        <v>134</v>
      </c>
      <c r="L15" s="333"/>
      <c r="M15" s="328"/>
      <c r="O15" s="179"/>
      <c r="P15" s="179"/>
      <c r="Q15" s="179"/>
      <c r="R15" s="179"/>
      <c r="S15" s="179"/>
      <c r="T15" s="179"/>
      <c r="U15" s="179"/>
      <c r="V15" s="179"/>
    </row>
    <row r="16" spans="2:22" ht="21" customHeight="1" x14ac:dyDescent="0.2">
      <c r="B16" s="191" t="s">
        <v>251</v>
      </c>
      <c r="C16" s="332">
        <v>586</v>
      </c>
      <c r="D16" s="332">
        <v>227</v>
      </c>
      <c r="E16" s="332">
        <v>2</v>
      </c>
      <c r="F16" s="332">
        <v>15</v>
      </c>
      <c r="G16" s="332">
        <v>0</v>
      </c>
      <c r="H16" s="332">
        <v>0</v>
      </c>
      <c r="I16" s="332">
        <v>28</v>
      </c>
      <c r="J16" s="332">
        <v>76</v>
      </c>
      <c r="K16" s="332">
        <v>14</v>
      </c>
      <c r="L16" s="333"/>
      <c r="M16" s="328"/>
      <c r="O16" s="179"/>
      <c r="P16" s="179"/>
      <c r="Q16" s="179"/>
      <c r="R16" s="179"/>
      <c r="S16" s="179"/>
      <c r="T16" s="179"/>
      <c r="U16" s="179"/>
      <c r="V16" s="179"/>
    </row>
    <row r="17" spans="2:22" ht="21" customHeight="1" x14ac:dyDescent="0.2">
      <c r="B17" s="191" t="s">
        <v>252</v>
      </c>
      <c r="C17" s="332">
        <v>621</v>
      </c>
      <c r="D17" s="332">
        <v>280</v>
      </c>
      <c r="E17" s="332">
        <v>0</v>
      </c>
      <c r="F17" s="332">
        <v>12</v>
      </c>
      <c r="G17" s="332">
        <v>1</v>
      </c>
      <c r="H17" s="332">
        <v>0</v>
      </c>
      <c r="I17" s="332">
        <v>40</v>
      </c>
      <c r="J17" s="332">
        <v>76</v>
      </c>
      <c r="K17" s="332">
        <v>12</v>
      </c>
      <c r="L17" s="333"/>
      <c r="M17" s="328"/>
      <c r="O17" s="179"/>
      <c r="P17" s="179"/>
      <c r="Q17" s="179"/>
      <c r="R17" s="179"/>
      <c r="S17" s="179"/>
      <c r="T17" s="179"/>
      <c r="U17" s="179"/>
      <c r="V17" s="179"/>
    </row>
    <row r="18" spans="2:22" ht="21" customHeight="1" x14ac:dyDescent="0.2">
      <c r="B18" s="191" t="s">
        <v>253</v>
      </c>
      <c r="C18" s="332">
        <v>469</v>
      </c>
      <c r="D18" s="332">
        <v>20</v>
      </c>
      <c r="E18" s="332">
        <v>1</v>
      </c>
      <c r="F18" s="332">
        <v>15</v>
      </c>
      <c r="G18" s="332">
        <v>1</v>
      </c>
      <c r="H18" s="332">
        <v>0</v>
      </c>
      <c r="I18" s="332">
        <v>15</v>
      </c>
      <c r="J18" s="332">
        <v>81</v>
      </c>
      <c r="K18" s="332">
        <v>33</v>
      </c>
      <c r="L18" s="333"/>
      <c r="M18" s="328"/>
      <c r="O18" s="179"/>
      <c r="P18" s="179"/>
      <c r="Q18" s="179"/>
      <c r="R18" s="179"/>
      <c r="S18" s="179"/>
      <c r="T18" s="179"/>
      <c r="U18" s="179"/>
      <c r="V18" s="179"/>
    </row>
    <row r="19" spans="2:22" ht="27" customHeight="1" x14ac:dyDescent="0.2">
      <c r="B19" s="324"/>
      <c r="C19" s="108" t="s">
        <v>177</v>
      </c>
      <c r="D19" s="108" t="s">
        <v>360</v>
      </c>
      <c r="E19" s="108" t="s">
        <v>361</v>
      </c>
      <c r="F19" s="108" t="s">
        <v>362</v>
      </c>
      <c r="G19" s="108" t="s">
        <v>363</v>
      </c>
      <c r="H19" s="108" t="s">
        <v>364</v>
      </c>
      <c r="I19" s="108" t="s">
        <v>365</v>
      </c>
      <c r="J19" s="108" t="s">
        <v>366</v>
      </c>
      <c r="K19" s="154" t="s">
        <v>367</v>
      </c>
      <c r="L19" s="325"/>
    </row>
    <row r="20" spans="2:22" ht="6" customHeight="1" x14ac:dyDescent="0.2">
      <c r="B20" s="334"/>
      <c r="C20" s="129"/>
      <c r="D20" s="129"/>
      <c r="E20" s="129"/>
      <c r="F20" s="129"/>
      <c r="G20" s="129"/>
      <c r="H20" s="129"/>
      <c r="I20" s="129"/>
      <c r="J20" s="129"/>
      <c r="K20" s="129"/>
      <c r="L20" s="325"/>
    </row>
    <row r="21" spans="2:22" s="198" customFormat="1" ht="12.75" customHeight="1" x14ac:dyDescent="0.2">
      <c r="B21" s="2274" t="s">
        <v>200</v>
      </c>
      <c r="C21" s="2231"/>
      <c r="D21" s="2231"/>
      <c r="E21" s="2231"/>
      <c r="F21" s="2231"/>
      <c r="G21" s="2231"/>
      <c r="H21" s="2231"/>
      <c r="I21" s="2231"/>
      <c r="J21" s="2231"/>
      <c r="K21" s="2231"/>
      <c r="L21" s="335"/>
    </row>
    <row r="22" spans="2:22" s="198" customFormat="1" ht="12.75" customHeight="1" x14ac:dyDescent="0.2">
      <c r="B22" s="2244" t="s">
        <v>264</v>
      </c>
      <c r="C22" s="2244"/>
      <c r="D22" s="2244"/>
      <c r="E22" s="2244"/>
      <c r="F22" s="2244"/>
      <c r="G22" s="2244"/>
      <c r="H22" s="2244"/>
      <c r="I22" s="2244"/>
      <c r="J22" s="2244"/>
      <c r="K22" s="2244"/>
      <c r="L22" s="336"/>
    </row>
    <row r="23" spans="2:22" s="198" customFormat="1" ht="12.75" customHeight="1" x14ac:dyDescent="0.2">
      <c r="B23" s="2275" t="s">
        <v>265</v>
      </c>
      <c r="C23" s="2275"/>
      <c r="D23" s="2275"/>
      <c r="E23" s="2275"/>
      <c r="F23" s="2275"/>
      <c r="G23" s="2275"/>
      <c r="H23" s="2275"/>
      <c r="I23" s="2275"/>
      <c r="J23" s="2275"/>
      <c r="K23" s="2275"/>
      <c r="L23" s="337"/>
    </row>
    <row r="24" spans="2:22" ht="6" customHeight="1" x14ac:dyDescent="0.2">
      <c r="B24" s="200"/>
      <c r="C24" s="338"/>
      <c r="D24" s="338"/>
      <c r="E24" s="338"/>
      <c r="F24" s="338"/>
      <c r="G24" s="338"/>
      <c r="H24" s="338"/>
      <c r="I24" s="338"/>
      <c r="J24" s="338"/>
      <c r="K24" s="338"/>
      <c r="L24" s="338"/>
    </row>
    <row r="25" spans="2:22" ht="12" customHeight="1" x14ac:dyDescent="0.2">
      <c r="B25" s="2221" t="s">
        <v>64</v>
      </c>
      <c r="C25" s="2221"/>
      <c r="D25" s="2221"/>
      <c r="E25" s="2221"/>
      <c r="F25" s="2221"/>
      <c r="G25" s="339"/>
      <c r="H25" s="339"/>
      <c r="I25" s="339"/>
      <c r="J25" s="339"/>
      <c r="K25" s="339"/>
      <c r="L25" s="339"/>
    </row>
    <row r="26" spans="2:22" ht="12" customHeight="1" x14ac:dyDescent="0.2">
      <c r="B26" s="2222" t="s">
        <v>368</v>
      </c>
      <c r="C26" s="2222"/>
      <c r="D26" s="2222"/>
      <c r="E26" s="340"/>
      <c r="F26" s="340"/>
      <c r="G26" s="340"/>
      <c r="H26" s="340"/>
      <c r="I26" s="340"/>
      <c r="J26" s="340"/>
      <c r="K26" s="340"/>
      <c r="L26" s="340"/>
    </row>
    <row r="27" spans="2:22" ht="9.75" customHeight="1" x14ac:dyDescent="0.2">
      <c r="C27" s="333"/>
      <c r="D27" s="333"/>
      <c r="E27" s="333"/>
      <c r="F27" s="333"/>
      <c r="G27" s="333"/>
      <c r="H27" s="333"/>
      <c r="I27" s="333"/>
      <c r="J27" s="333"/>
      <c r="K27" s="333"/>
      <c r="L27" s="333"/>
    </row>
    <row r="354" ht="9.75" customHeight="1" x14ac:dyDescent="0.2"/>
  </sheetData>
  <mergeCells count="7">
    <mergeCell ref="B26:D26"/>
    <mergeCell ref="B1:K1"/>
    <mergeCell ref="B2:K2"/>
    <mergeCell ref="B21:K21"/>
    <mergeCell ref="B22:K22"/>
    <mergeCell ref="B23:K23"/>
    <mergeCell ref="B25:F25"/>
  </mergeCells>
  <conditionalFormatting sqref="C22:L24 C5:L20 C27:L37 G25:L25 E26:L26">
    <cfRule type="cellIs" dxfId="231" priority="1" operator="between">
      <formula>0.0000000000000001</formula>
      <formula>0.4999999999</formula>
    </cfRule>
  </conditionalFormatting>
  <hyperlinks>
    <hyperlink ref="B26" r:id="rId1"/>
    <hyperlink ref="C19" r:id="rId2"/>
    <hyperlink ref="D19:K19" r:id="rId3" display="A"/>
    <hyperlink ref="C4:K4" r:id="rId4" display="Total"/>
    <hyperlink ref="C4" r:id="rId5"/>
    <hyperlink ref="D4:K4" r:id="rId6" display="A"/>
    <hyperlink ref="M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2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6384" width="7.85546875" style="190"/>
  </cols>
  <sheetData>
    <row r="1" spans="2:21" s="166" customFormat="1" ht="30" customHeight="1" x14ac:dyDescent="0.2">
      <c r="B1" s="2235" t="s">
        <v>369</v>
      </c>
      <c r="C1" s="2235"/>
      <c r="D1" s="2235"/>
      <c r="E1" s="2235"/>
      <c r="F1" s="2235"/>
      <c r="G1" s="2235"/>
      <c r="H1" s="2235"/>
      <c r="I1" s="2235"/>
      <c r="J1" s="2235"/>
      <c r="K1" s="2235"/>
    </row>
    <row r="2" spans="2:21" s="166" customFormat="1" ht="30" customHeight="1" x14ac:dyDescent="0.2">
      <c r="B2" s="2235" t="s">
        <v>370</v>
      </c>
      <c r="C2" s="2235"/>
      <c r="D2" s="2235"/>
      <c r="E2" s="2235"/>
      <c r="F2" s="2235"/>
      <c r="G2" s="2235"/>
      <c r="H2" s="2235"/>
      <c r="I2" s="2235"/>
      <c r="J2" s="2235"/>
      <c r="K2" s="2235"/>
      <c r="M2" s="2158" t="s">
        <v>2377</v>
      </c>
    </row>
    <row r="3" spans="2:21" s="323" customFormat="1" ht="12" customHeight="1" x14ac:dyDescent="0.2">
      <c r="B3" s="319" t="s">
        <v>358</v>
      </c>
      <c r="C3" s="320"/>
      <c r="D3" s="320"/>
      <c r="E3" s="320"/>
      <c r="F3" s="320"/>
      <c r="G3" s="320"/>
      <c r="H3" s="320"/>
      <c r="I3" s="320"/>
      <c r="J3" s="320"/>
      <c r="K3" s="321" t="s">
        <v>359</v>
      </c>
    </row>
    <row r="4" spans="2:21" s="174" customFormat="1" ht="27" customHeight="1" x14ac:dyDescent="0.2">
      <c r="B4" s="324"/>
      <c r="C4" s="108" t="s">
        <v>371</v>
      </c>
      <c r="D4" s="108" t="s">
        <v>372</v>
      </c>
      <c r="E4" s="108" t="s">
        <v>373</v>
      </c>
      <c r="F4" s="108" t="s">
        <v>374</v>
      </c>
      <c r="G4" s="108" t="s">
        <v>375</v>
      </c>
      <c r="H4" s="108" t="s">
        <v>376</v>
      </c>
      <c r="I4" s="108" t="s">
        <v>377</v>
      </c>
      <c r="J4" s="108" t="s">
        <v>378</v>
      </c>
      <c r="K4" s="154" t="s">
        <v>379</v>
      </c>
      <c r="L4" s="308"/>
    </row>
    <row r="5" spans="2:21" s="179" customFormat="1" ht="21" customHeight="1" x14ac:dyDescent="0.2">
      <c r="B5" s="179" t="s">
        <v>17</v>
      </c>
      <c r="C5" s="326">
        <v>97562</v>
      </c>
      <c r="D5" s="326">
        <v>16453</v>
      </c>
      <c r="E5" s="326">
        <v>35787</v>
      </c>
      <c r="F5" s="326">
        <v>120198</v>
      </c>
      <c r="G5" s="326">
        <v>163936</v>
      </c>
      <c r="H5" s="326">
        <v>54647</v>
      </c>
      <c r="I5" s="326">
        <v>90728</v>
      </c>
      <c r="J5" s="326">
        <v>32815</v>
      </c>
      <c r="K5" s="326">
        <v>56904</v>
      </c>
      <c r="L5" s="341"/>
    </row>
    <row r="6" spans="2:21" s="179" customFormat="1" ht="21" customHeight="1" x14ac:dyDescent="0.2">
      <c r="B6" s="183" t="s">
        <v>18</v>
      </c>
      <c r="C6" s="326">
        <v>92677</v>
      </c>
      <c r="D6" s="326">
        <v>15962</v>
      </c>
      <c r="E6" s="326">
        <v>34790</v>
      </c>
      <c r="F6" s="326">
        <v>116441</v>
      </c>
      <c r="G6" s="326">
        <v>156477</v>
      </c>
      <c r="H6" s="326">
        <v>52718</v>
      </c>
      <c r="I6" s="326">
        <v>87500</v>
      </c>
      <c r="J6" s="326">
        <v>31135</v>
      </c>
      <c r="K6" s="326">
        <v>54805</v>
      </c>
      <c r="L6" s="341"/>
    </row>
    <row r="7" spans="2:21" ht="21" customHeight="1" x14ac:dyDescent="0.2">
      <c r="B7" s="186" t="s">
        <v>47</v>
      </c>
      <c r="C7" s="329">
        <v>2809</v>
      </c>
      <c r="D7" s="329">
        <v>264</v>
      </c>
      <c r="E7" s="329">
        <v>726</v>
      </c>
      <c r="F7" s="329">
        <v>1925</v>
      </c>
      <c r="G7" s="329">
        <v>4063</v>
      </c>
      <c r="H7" s="329">
        <v>825</v>
      </c>
      <c r="I7" s="329">
        <v>1750</v>
      </c>
      <c r="J7" s="329">
        <v>884</v>
      </c>
      <c r="K7" s="329">
        <v>933</v>
      </c>
      <c r="L7" s="341"/>
      <c r="M7" s="179"/>
      <c r="N7" s="179"/>
      <c r="O7" s="179"/>
      <c r="P7" s="179"/>
      <c r="Q7" s="179"/>
      <c r="R7" s="179"/>
      <c r="S7" s="179"/>
      <c r="T7" s="179"/>
      <c r="U7" s="179"/>
    </row>
    <row r="8" spans="2:21" ht="21" customHeight="1" x14ac:dyDescent="0.2">
      <c r="B8" s="191" t="s">
        <v>243</v>
      </c>
      <c r="C8" s="307">
        <v>269</v>
      </c>
      <c r="D8" s="307">
        <v>6</v>
      </c>
      <c r="E8" s="307">
        <v>19</v>
      </c>
      <c r="F8" s="307">
        <v>26</v>
      </c>
      <c r="G8" s="307">
        <v>94</v>
      </c>
      <c r="H8" s="307">
        <v>20</v>
      </c>
      <c r="I8" s="307">
        <v>30</v>
      </c>
      <c r="J8" s="307">
        <v>30</v>
      </c>
      <c r="K8" s="307">
        <v>24</v>
      </c>
      <c r="L8" s="341"/>
      <c r="M8" s="179"/>
      <c r="N8" s="179"/>
      <c r="O8" s="179"/>
      <c r="P8" s="179"/>
      <c r="Q8" s="179"/>
      <c r="R8" s="179"/>
      <c r="S8" s="179"/>
      <c r="T8" s="179"/>
      <c r="U8" s="179"/>
    </row>
    <row r="9" spans="2:21" ht="21" customHeight="1" x14ac:dyDescent="0.2">
      <c r="B9" s="191" t="s">
        <v>244</v>
      </c>
      <c r="C9" s="332">
        <v>164</v>
      </c>
      <c r="D9" s="332">
        <v>9</v>
      </c>
      <c r="E9" s="332">
        <v>29</v>
      </c>
      <c r="F9" s="332">
        <v>62</v>
      </c>
      <c r="G9" s="332">
        <v>357</v>
      </c>
      <c r="H9" s="332">
        <v>46</v>
      </c>
      <c r="I9" s="332">
        <v>86</v>
      </c>
      <c r="J9" s="332">
        <v>55</v>
      </c>
      <c r="K9" s="332">
        <v>78</v>
      </c>
      <c r="L9" s="341"/>
      <c r="M9" s="179"/>
      <c r="N9" s="179"/>
      <c r="O9" s="179"/>
      <c r="P9" s="179"/>
      <c r="Q9" s="179"/>
      <c r="R9" s="179"/>
      <c r="S9" s="179"/>
      <c r="T9" s="179"/>
      <c r="U9" s="179"/>
    </row>
    <row r="10" spans="2:21" ht="21" customHeight="1" x14ac:dyDescent="0.2">
      <c r="B10" s="191" t="s">
        <v>245</v>
      </c>
      <c r="C10" s="332">
        <v>1304</v>
      </c>
      <c r="D10" s="332">
        <v>194</v>
      </c>
      <c r="E10" s="332">
        <v>551</v>
      </c>
      <c r="F10" s="332">
        <v>1361</v>
      </c>
      <c r="G10" s="332">
        <v>2259</v>
      </c>
      <c r="H10" s="332">
        <v>495</v>
      </c>
      <c r="I10" s="332">
        <v>1142</v>
      </c>
      <c r="J10" s="332">
        <v>507</v>
      </c>
      <c r="K10" s="332">
        <v>510</v>
      </c>
      <c r="L10" s="341"/>
      <c r="M10" s="179"/>
      <c r="N10" s="179"/>
      <c r="O10" s="179"/>
      <c r="P10" s="179"/>
      <c r="Q10" s="179"/>
      <c r="R10" s="179"/>
      <c r="S10" s="179"/>
      <c r="T10" s="179"/>
      <c r="U10" s="179"/>
    </row>
    <row r="11" spans="2:21" ht="21" customHeight="1" x14ac:dyDescent="0.2">
      <c r="B11" s="191" t="s">
        <v>246</v>
      </c>
      <c r="C11" s="307">
        <v>202</v>
      </c>
      <c r="D11" s="307">
        <v>7</v>
      </c>
      <c r="E11" s="307">
        <v>20</v>
      </c>
      <c r="F11" s="307">
        <v>64</v>
      </c>
      <c r="G11" s="307">
        <v>199</v>
      </c>
      <c r="H11" s="307">
        <v>34</v>
      </c>
      <c r="I11" s="307">
        <v>103</v>
      </c>
      <c r="J11" s="307">
        <v>46</v>
      </c>
      <c r="K11" s="307">
        <v>60</v>
      </c>
      <c r="L11" s="341"/>
      <c r="M11" s="179"/>
      <c r="N11" s="179"/>
      <c r="O11" s="179"/>
      <c r="P11" s="179"/>
      <c r="Q11" s="179"/>
      <c r="R11" s="179"/>
      <c r="S11" s="179"/>
      <c r="T11" s="179"/>
      <c r="U11" s="179"/>
    </row>
    <row r="12" spans="2:21" ht="21" customHeight="1" x14ac:dyDescent="0.2">
      <c r="B12" s="191" t="s">
        <v>247</v>
      </c>
      <c r="C12" s="332">
        <v>100</v>
      </c>
      <c r="D12" s="332">
        <v>3</v>
      </c>
      <c r="E12" s="332">
        <v>12</v>
      </c>
      <c r="F12" s="332">
        <v>32</v>
      </c>
      <c r="G12" s="332">
        <v>62</v>
      </c>
      <c r="H12" s="332">
        <v>17</v>
      </c>
      <c r="I12" s="332">
        <v>15</v>
      </c>
      <c r="J12" s="332">
        <v>21</v>
      </c>
      <c r="K12" s="332">
        <v>23</v>
      </c>
      <c r="L12" s="341"/>
      <c r="M12" s="179"/>
      <c r="N12" s="179"/>
      <c r="O12" s="179"/>
      <c r="P12" s="179"/>
      <c r="Q12" s="179"/>
      <c r="R12" s="179"/>
      <c r="S12" s="179"/>
      <c r="T12" s="179"/>
      <c r="U12" s="179"/>
    </row>
    <row r="13" spans="2:21" ht="21" customHeight="1" x14ac:dyDescent="0.2">
      <c r="B13" s="191" t="s">
        <v>248</v>
      </c>
      <c r="C13" s="332">
        <v>50</v>
      </c>
      <c r="D13" s="332">
        <v>1</v>
      </c>
      <c r="E13" s="332">
        <v>6</v>
      </c>
      <c r="F13" s="332">
        <v>7</v>
      </c>
      <c r="G13" s="332">
        <v>20</v>
      </c>
      <c r="H13" s="332">
        <v>3</v>
      </c>
      <c r="I13" s="332">
        <v>10</v>
      </c>
      <c r="J13" s="332">
        <v>2</v>
      </c>
      <c r="K13" s="332">
        <v>7</v>
      </c>
      <c r="L13" s="341"/>
      <c r="M13" s="179"/>
      <c r="N13" s="179"/>
      <c r="O13" s="179"/>
      <c r="P13" s="179"/>
      <c r="Q13" s="179"/>
      <c r="R13" s="179"/>
      <c r="S13" s="179"/>
      <c r="T13" s="179"/>
      <c r="U13" s="179"/>
    </row>
    <row r="14" spans="2:21" ht="21" customHeight="1" x14ac:dyDescent="0.2">
      <c r="B14" s="191" t="s">
        <v>249</v>
      </c>
      <c r="C14" s="332">
        <v>105</v>
      </c>
      <c r="D14" s="332">
        <v>5</v>
      </c>
      <c r="E14" s="332">
        <v>15</v>
      </c>
      <c r="F14" s="332">
        <v>47</v>
      </c>
      <c r="G14" s="332">
        <v>130</v>
      </c>
      <c r="H14" s="332">
        <v>24</v>
      </c>
      <c r="I14" s="332">
        <v>41</v>
      </c>
      <c r="J14" s="332">
        <v>20</v>
      </c>
      <c r="K14" s="332">
        <v>28</v>
      </c>
      <c r="L14" s="341"/>
      <c r="M14" s="179"/>
      <c r="N14" s="179"/>
      <c r="O14" s="179"/>
      <c r="P14" s="179"/>
      <c r="Q14" s="179"/>
      <c r="R14" s="179"/>
      <c r="S14" s="179"/>
      <c r="T14" s="179"/>
      <c r="U14" s="179"/>
    </row>
    <row r="15" spans="2:21" ht="21" customHeight="1" x14ac:dyDescent="0.2">
      <c r="B15" s="191" t="s">
        <v>250</v>
      </c>
      <c r="C15" s="332">
        <v>344</v>
      </c>
      <c r="D15" s="332">
        <v>34</v>
      </c>
      <c r="E15" s="332">
        <v>53</v>
      </c>
      <c r="F15" s="332">
        <v>261</v>
      </c>
      <c r="G15" s="332">
        <v>756</v>
      </c>
      <c r="H15" s="332">
        <v>159</v>
      </c>
      <c r="I15" s="332">
        <v>246</v>
      </c>
      <c r="J15" s="332">
        <v>159</v>
      </c>
      <c r="K15" s="332">
        <v>172</v>
      </c>
      <c r="L15" s="341"/>
      <c r="M15" s="179"/>
      <c r="N15" s="179"/>
      <c r="O15" s="179"/>
      <c r="P15" s="179"/>
      <c r="Q15" s="179"/>
      <c r="R15" s="179"/>
      <c r="S15" s="179"/>
      <c r="T15" s="179"/>
      <c r="U15" s="179"/>
    </row>
    <row r="16" spans="2:21" ht="21" customHeight="1" x14ac:dyDescent="0.2">
      <c r="B16" s="191" t="s">
        <v>251</v>
      </c>
      <c r="C16" s="332">
        <v>87</v>
      </c>
      <c r="D16" s="332">
        <v>2</v>
      </c>
      <c r="E16" s="332">
        <v>1</v>
      </c>
      <c r="F16" s="332">
        <v>18</v>
      </c>
      <c r="G16" s="332">
        <v>61</v>
      </c>
      <c r="H16" s="332">
        <v>9</v>
      </c>
      <c r="I16" s="332">
        <v>31</v>
      </c>
      <c r="J16" s="332">
        <v>5</v>
      </c>
      <c r="K16" s="332">
        <v>10</v>
      </c>
      <c r="L16" s="341"/>
      <c r="M16" s="179"/>
      <c r="N16" s="179"/>
      <c r="O16" s="179"/>
      <c r="P16" s="179"/>
      <c r="Q16" s="179"/>
      <c r="R16" s="179"/>
      <c r="S16" s="179"/>
      <c r="T16" s="179"/>
      <c r="U16" s="179"/>
    </row>
    <row r="17" spans="2:21" ht="21" customHeight="1" x14ac:dyDescent="0.2">
      <c r="B17" s="191" t="s">
        <v>252</v>
      </c>
      <c r="C17" s="332">
        <v>91</v>
      </c>
      <c r="D17" s="332">
        <v>2</v>
      </c>
      <c r="E17" s="332">
        <v>7</v>
      </c>
      <c r="F17" s="332">
        <v>19</v>
      </c>
      <c r="G17" s="332">
        <v>30</v>
      </c>
      <c r="H17" s="332">
        <v>6</v>
      </c>
      <c r="I17" s="332">
        <v>21</v>
      </c>
      <c r="J17" s="332">
        <v>11</v>
      </c>
      <c r="K17" s="332">
        <v>13</v>
      </c>
      <c r="L17" s="341"/>
      <c r="M17" s="179"/>
      <c r="N17" s="179"/>
      <c r="O17" s="179"/>
      <c r="P17" s="179"/>
      <c r="Q17" s="179"/>
      <c r="R17" s="179"/>
      <c r="S17" s="179"/>
      <c r="T17" s="179"/>
      <c r="U17" s="179"/>
    </row>
    <row r="18" spans="2:21" ht="21" customHeight="1" x14ac:dyDescent="0.2">
      <c r="B18" s="191" t="s">
        <v>253</v>
      </c>
      <c r="C18" s="332">
        <v>93</v>
      </c>
      <c r="D18" s="332">
        <v>1</v>
      </c>
      <c r="E18" s="332">
        <v>13</v>
      </c>
      <c r="F18" s="332">
        <v>28</v>
      </c>
      <c r="G18" s="332">
        <v>95</v>
      </c>
      <c r="H18" s="332">
        <v>12</v>
      </c>
      <c r="I18" s="332">
        <v>25</v>
      </c>
      <c r="J18" s="332">
        <v>28</v>
      </c>
      <c r="K18" s="332">
        <v>8</v>
      </c>
      <c r="L18" s="341"/>
      <c r="M18" s="179"/>
      <c r="N18" s="179"/>
      <c r="O18" s="179"/>
      <c r="P18" s="179"/>
      <c r="Q18" s="179"/>
      <c r="R18" s="179"/>
      <c r="S18" s="179"/>
      <c r="T18" s="179"/>
      <c r="U18" s="179"/>
    </row>
    <row r="19" spans="2:21" ht="27" customHeight="1" x14ac:dyDescent="0.2">
      <c r="B19" s="324"/>
      <c r="C19" s="108" t="s">
        <v>371</v>
      </c>
      <c r="D19" s="108" t="s">
        <v>372</v>
      </c>
      <c r="E19" s="108" t="s">
        <v>373</v>
      </c>
      <c r="F19" s="108" t="s">
        <v>374</v>
      </c>
      <c r="G19" s="108" t="s">
        <v>375</v>
      </c>
      <c r="H19" s="108" t="s">
        <v>376</v>
      </c>
      <c r="I19" s="108" t="s">
        <v>377</v>
      </c>
      <c r="J19" s="108" t="s">
        <v>378</v>
      </c>
      <c r="K19" s="154" t="s">
        <v>379</v>
      </c>
      <c r="L19" s="130"/>
    </row>
    <row r="20" spans="2:21" s="228" customFormat="1" ht="6" customHeight="1" x14ac:dyDescent="0.15">
      <c r="B20" s="342"/>
      <c r="C20" s="343"/>
      <c r="D20" s="343"/>
      <c r="E20" s="343"/>
      <c r="F20" s="343"/>
      <c r="G20" s="343"/>
      <c r="H20" s="343"/>
      <c r="I20" s="343"/>
      <c r="J20" s="343"/>
      <c r="K20" s="343"/>
      <c r="L20" s="344"/>
    </row>
    <row r="21" spans="2:21" s="198" customFormat="1" ht="12" customHeight="1" x14ac:dyDescent="0.2">
      <c r="B21" s="2244" t="s">
        <v>200</v>
      </c>
      <c r="C21" s="2244"/>
      <c r="D21" s="2244"/>
      <c r="E21" s="2244"/>
      <c r="F21" s="2244"/>
      <c r="G21" s="2244"/>
      <c r="H21" s="2244"/>
      <c r="I21" s="2244"/>
      <c r="J21" s="2244"/>
      <c r="K21" s="2244"/>
      <c r="L21" s="336"/>
    </row>
    <row r="22" spans="2:21" s="198" customFormat="1" ht="12" customHeight="1" x14ac:dyDescent="0.2">
      <c r="B22" s="2244" t="s">
        <v>264</v>
      </c>
      <c r="C22" s="2244"/>
      <c r="D22" s="2244"/>
      <c r="E22" s="2244"/>
      <c r="F22" s="2244"/>
      <c r="G22" s="2244"/>
      <c r="H22" s="2244"/>
      <c r="I22" s="2244"/>
      <c r="J22" s="2244"/>
      <c r="K22" s="2244"/>
    </row>
    <row r="23" spans="2:21" s="198" customFormat="1" ht="12" customHeight="1" x14ac:dyDescent="0.2">
      <c r="B23" s="2275" t="s">
        <v>265</v>
      </c>
      <c r="C23" s="2275"/>
      <c r="D23" s="2275"/>
      <c r="E23" s="2275"/>
      <c r="F23" s="2275"/>
      <c r="G23" s="2275"/>
      <c r="H23" s="2275"/>
      <c r="I23" s="2275"/>
      <c r="J23" s="2275"/>
      <c r="K23" s="2275"/>
    </row>
    <row r="24" spans="2:21" ht="6" customHeight="1" x14ac:dyDescent="0.2">
      <c r="B24" s="200"/>
      <c r="C24" s="338"/>
      <c r="D24" s="338"/>
      <c r="E24" s="338"/>
      <c r="F24" s="338"/>
      <c r="G24" s="338"/>
      <c r="H24" s="338"/>
      <c r="I24" s="338"/>
      <c r="J24" s="338"/>
      <c r="K24" s="338"/>
    </row>
    <row r="25" spans="2:21" ht="12" customHeight="1" x14ac:dyDescent="0.2">
      <c r="B25" s="2221" t="s">
        <v>64</v>
      </c>
      <c r="C25" s="2221"/>
      <c r="D25" s="2221"/>
      <c r="E25" s="2221"/>
      <c r="F25" s="2221"/>
      <c r="G25" s="339"/>
      <c r="H25" s="339"/>
      <c r="I25" s="339"/>
      <c r="J25" s="339"/>
      <c r="K25" s="339"/>
    </row>
    <row r="26" spans="2:21" ht="12" customHeight="1" x14ac:dyDescent="0.2">
      <c r="B26" s="2222" t="s">
        <v>368</v>
      </c>
      <c r="C26" s="2222"/>
      <c r="D26" s="2222"/>
      <c r="E26" s="340"/>
      <c r="F26" s="340"/>
      <c r="G26" s="340"/>
      <c r="H26" s="340"/>
      <c r="I26" s="340"/>
      <c r="J26" s="340"/>
      <c r="K26" s="340"/>
    </row>
  </sheetData>
  <mergeCells count="7">
    <mergeCell ref="B26:D26"/>
    <mergeCell ref="B1:K1"/>
    <mergeCell ref="B2:K2"/>
    <mergeCell ref="B21:K21"/>
    <mergeCell ref="B22:K22"/>
    <mergeCell ref="B23:K23"/>
    <mergeCell ref="B25:F25"/>
  </mergeCells>
  <conditionalFormatting sqref="C5:K18">
    <cfRule type="cellIs" dxfId="230" priority="1" operator="between">
      <formula>0.0000000000000001</formula>
      <formula>0.4999999999</formula>
    </cfRule>
  </conditionalFormatting>
  <hyperlinks>
    <hyperlink ref="B26" r:id="rId1"/>
    <hyperlink ref="C19:K19" r:id="rId2" display="I"/>
    <hyperlink ref="C19" r:id="rId3"/>
    <hyperlink ref="D19:K19" r:id="rId4" display="J"/>
    <hyperlink ref="C4:K4" r:id="rId5"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39"/>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6384" width="7.85546875" style="190"/>
  </cols>
  <sheetData>
    <row r="1" spans="2:20" s="166" customFormat="1" ht="30" customHeight="1" x14ac:dyDescent="0.2">
      <c r="B1" s="2235" t="s">
        <v>380</v>
      </c>
      <c r="C1" s="2235"/>
      <c r="D1" s="2235"/>
      <c r="E1" s="2235"/>
      <c r="F1" s="2235"/>
      <c r="G1" s="2235"/>
      <c r="H1" s="2235"/>
      <c r="I1" s="2235"/>
      <c r="J1" s="2235"/>
      <c r="K1" s="2235"/>
    </row>
    <row r="2" spans="2:20" s="166" customFormat="1" ht="30" customHeight="1" x14ac:dyDescent="0.2">
      <c r="B2" s="2235" t="s">
        <v>381</v>
      </c>
      <c r="C2" s="2235"/>
      <c r="D2" s="2235"/>
      <c r="E2" s="2235"/>
      <c r="F2" s="2235"/>
      <c r="G2" s="2235"/>
      <c r="H2" s="2235"/>
      <c r="I2" s="2235"/>
      <c r="J2" s="2235"/>
      <c r="K2" s="2235"/>
      <c r="M2" s="2158" t="s">
        <v>2377</v>
      </c>
    </row>
    <row r="3" spans="2:20" s="323" customFormat="1" ht="12" customHeight="1" x14ac:dyDescent="0.2">
      <c r="B3" s="319" t="s">
        <v>358</v>
      </c>
      <c r="C3" s="235"/>
      <c r="D3" s="235"/>
      <c r="E3" s="235"/>
      <c r="F3" s="235"/>
      <c r="G3" s="235"/>
      <c r="H3" s="235"/>
      <c r="I3" s="235"/>
      <c r="J3" s="235"/>
      <c r="K3" s="322" t="s">
        <v>359</v>
      </c>
    </row>
    <row r="4" spans="2:20" s="174" customFormat="1" ht="27" customHeight="1" x14ac:dyDescent="0.2">
      <c r="B4" s="324"/>
      <c r="C4" s="108" t="s">
        <v>177</v>
      </c>
      <c r="D4" s="108" t="s">
        <v>360</v>
      </c>
      <c r="E4" s="108" t="s">
        <v>361</v>
      </c>
      <c r="F4" s="108" t="s">
        <v>362</v>
      </c>
      <c r="G4" s="108" t="s">
        <v>363</v>
      </c>
      <c r="H4" s="108" t="s">
        <v>364</v>
      </c>
      <c r="I4" s="108" t="s">
        <v>365</v>
      </c>
      <c r="J4" s="108" t="s">
        <v>366</v>
      </c>
      <c r="K4" s="154" t="s">
        <v>367</v>
      </c>
    </row>
    <row r="5" spans="2:20" s="179" customFormat="1" ht="21" customHeight="1" x14ac:dyDescent="0.2">
      <c r="B5" s="179" t="s">
        <v>17</v>
      </c>
      <c r="C5" s="326">
        <v>1250067</v>
      </c>
      <c r="D5" s="326">
        <v>133941</v>
      </c>
      <c r="E5" s="326">
        <v>1274</v>
      </c>
      <c r="F5" s="326">
        <v>71083</v>
      </c>
      <c r="G5" s="326">
        <v>4301</v>
      </c>
      <c r="H5" s="326">
        <v>1805</v>
      </c>
      <c r="I5" s="326">
        <v>79762</v>
      </c>
      <c r="J5" s="326">
        <v>246043</v>
      </c>
      <c r="K5" s="326">
        <v>23890</v>
      </c>
      <c r="L5" s="341"/>
    </row>
    <row r="6" spans="2:20" s="179" customFormat="1" ht="21" customHeight="1" x14ac:dyDescent="0.2">
      <c r="B6" s="183" t="s">
        <v>18</v>
      </c>
      <c r="C6" s="326">
        <v>1195348</v>
      </c>
      <c r="D6" s="326">
        <v>121882</v>
      </c>
      <c r="E6" s="326">
        <v>1233</v>
      </c>
      <c r="F6" s="326">
        <v>69223</v>
      </c>
      <c r="G6" s="326">
        <v>4177</v>
      </c>
      <c r="H6" s="326">
        <v>1661</v>
      </c>
      <c r="I6" s="326">
        <v>77134</v>
      </c>
      <c r="J6" s="326">
        <v>237532</v>
      </c>
      <c r="K6" s="326">
        <v>22238</v>
      </c>
      <c r="L6" s="341"/>
    </row>
    <row r="7" spans="2:20" ht="21" customHeight="1" x14ac:dyDescent="0.2">
      <c r="B7" s="186" t="s">
        <v>47</v>
      </c>
      <c r="C7" s="329">
        <v>26705</v>
      </c>
      <c r="D7" s="329">
        <v>4653</v>
      </c>
      <c r="E7" s="329">
        <v>20</v>
      </c>
      <c r="F7" s="329">
        <v>740</v>
      </c>
      <c r="G7" s="329">
        <v>65</v>
      </c>
      <c r="H7" s="329">
        <v>114</v>
      </c>
      <c r="I7" s="329">
        <v>1138</v>
      </c>
      <c r="J7" s="329">
        <v>4185</v>
      </c>
      <c r="K7" s="329">
        <v>940</v>
      </c>
      <c r="L7" s="341"/>
      <c r="M7" s="179"/>
      <c r="N7" s="179"/>
      <c r="O7" s="179"/>
      <c r="P7" s="179"/>
      <c r="Q7" s="179"/>
      <c r="R7" s="179"/>
      <c r="S7" s="179"/>
      <c r="T7" s="179"/>
    </row>
    <row r="8" spans="2:20" ht="21" customHeight="1" x14ac:dyDescent="0.2">
      <c r="B8" s="191" t="s">
        <v>243</v>
      </c>
      <c r="C8" s="307">
        <v>1331</v>
      </c>
      <c r="D8" s="307">
        <v>543</v>
      </c>
      <c r="E8" s="307">
        <v>0</v>
      </c>
      <c r="F8" s="307">
        <v>21</v>
      </c>
      <c r="G8" s="307">
        <v>7</v>
      </c>
      <c r="H8" s="307">
        <v>6</v>
      </c>
      <c r="I8" s="307">
        <v>52</v>
      </c>
      <c r="J8" s="307">
        <v>124</v>
      </c>
      <c r="K8" s="307">
        <v>36</v>
      </c>
      <c r="L8" s="341"/>
      <c r="M8" s="179"/>
      <c r="N8" s="179"/>
      <c r="O8" s="179"/>
      <c r="P8" s="179"/>
      <c r="Q8" s="179"/>
      <c r="R8" s="179"/>
      <c r="S8" s="179"/>
      <c r="T8" s="179"/>
    </row>
    <row r="9" spans="2:20" ht="21" customHeight="1" x14ac:dyDescent="0.2">
      <c r="B9" s="191" t="s">
        <v>244</v>
      </c>
      <c r="C9" s="332">
        <v>2669</v>
      </c>
      <c r="D9" s="332">
        <v>1079</v>
      </c>
      <c r="E9" s="332">
        <v>2</v>
      </c>
      <c r="F9" s="332">
        <v>78</v>
      </c>
      <c r="G9" s="332">
        <v>4</v>
      </c>
      <c r="H9" s="332">
        <v>10</v>
      </c>
      <c r="I9" s="332">
        <v>150</v>
      </c>
      <c r="J9" s="332">
        <v>335</v>
      </c>
      <c r="K9" s="332">
        <v>94</v>
      </c>
      <c r="L9" s="341"/>
      <c r="M9" s="179"/>
      <c r="N9" s="179"/>
      <c r="O9" s="179"/>
      <c r="P9" s="179"/>
      <c r="Q9" s="179"/>
      <c r="R9" s="179"/>
      <c r="S9" s="179"/>
      <c r="T9" s="179"/>
    </row>
    <row r="10" spans="2:20" ht="21" customHeight="1" x14ac:dyDescent="0.2">
      <c r="B10" s="191" t="s">
        <v>245</v>
      </c>
      <c r="C10" s="332">
        <v>13328</v>
      </c>
      <c r="D10" s="332">
        <v>906</v>
      </c>
      <c r="E10" s="332">
        <v>12</v>
      </c>
      <c r="F10" s="332">
        <v>332</v>
      </c>
      <c r="G10" s="332">
        <v>34</v>
      </c>
      <c r="H10" s="332">
        <v>28</v>
      </c>
      <c r="I10" s="332">
        <v>495</v>
      </c>
      <c r="J10" s="332">
        <v>2374</v>
      </c>
      <c r="K10" s="332">
        <v>427</v>
      </c>
      <c r="L10" s="341"/>
      <c r="M10" s="179"/>
      <c r="N10" s="179"/>
      <c r="O10" s="179"/>
      <c r="P10" s="179"/>
      <c r="Q10" s="179"/>
      <c r="R10" s="179"/>
      <c r="S10" s="179"/>
      <c r="T10" s="179"/>
    </row>
    <row r="11" spans="2:20" ht="21" customHeight="1" x14ac:dyDescent="0.2">
      <c r="B11" s="191" t="s">
        <v>246</v>
      </c>
      <c r="C11" s="307">
        <v>1448</v>
      </c>
      <c r="D11" s="307">
        <v>168</v>
      </c>
      <c r="E11" s="307">
        <v>0</v>
      </c>
      <c r="F11" s="307">
        <v>72</v>
      </c>
      <c r="G11" s="307">
        <v>2</v>
      </c>
      <c r="H11" s="307">
        <v>18</v>
      </c>
      <c r="I11" s="307">
        <v>98</v>
      </c>
      <c r="J11" s="307">
        <v>251</v>
      </c>
      <c r="K11" s="307">
        <v>71</v>
      </c>
      <c r="L11" s="341"/>
      <c r="M11" s="179"/>
      <c r="N11" s="179"/>
      <c r="O11" s="179"/>
      <c r="P11" s="179"/>
      <c r="Q11" s="179"/>
      <c r="R11" s="179"/>
      <c r="S11" s="179"/>
      <c r="T11" s="179"/>
    </row>
    <row r="12" spans="2:20" ht="21" customHeight="1" x14ac:dyDescent="0.2">
      <c r="B12" s="191" t="s">
        <v>247</v>
      </c>
      <c r="C12" s="332">
        <v>1277</v>
      </c>
      <c r="D12" s="332">
        <v>746</v>
      </c>
      <c r="E12" s="332">
        <v>2</v>
      </c>
      <c r="F12" s="332">
        <v>24</v>
      </c>
      <c r="G12" s="332">
        <v>7</v>
      </c>
      <c r="H12" s="332">
        <v>1</v>
      </c>
      <c r="I12" s="332">
        <v>51</v>
      </c>
      <c r="J12" s="332">
        <v>111</v>
      </c>
      <c r="K12" s="332">
        <v>28</v>
      </c>
      <c r="L12" s="341"/>
      <c r="M12" s="179"/>
      <c r="N12" s="179"/>
      <c r="O12" s="179"/>
      <c r="P12" s="179"/>
      <c r="Q12" s="179"/>
      <c r="R12" s="179"/>
      <c r="S12" s="179"/>
      <c r="T12" s="179"/>
    </row>
    <row r="13" spans="2:20" ht="21" customHeight="1" x14ac:dyDescent="0.2">
      <c r="B13" s="191" t="s">
        <v>248</v>
      </c>
      <c r="C13" s="332">
        <v>278</v>
      </c>
      <c r="D13" s="332">
        <v>109</v>
      </c>
      <c r="E13" s="332">
        <v>0</v>
      </c>
      <c r="F13" s="332">
        <v>6</v>
      </c>
      <c r="G13" s="332">
        <v>0</v>
      </c>
      <c r="H13" s="332">
        <v>0</v>
      </c>
      <c r="I13" s="332">
        <v>8</v>
      </c>
      <c r="J13" s="332">
        <v>36</v>
      </c>
      <c r="K13" s="332">
        <v>7</v>
      </c>
      <c r="L13" s="341"/>
      <c r="M13" s="179"/>
      <c r="N13" s="179"/>
      <c r="O13" s="179"/>
      <c r="P13" s="179"/>
      <c r="Q13" s="179"/>
      <c r="R13" s="179"/>
      <c r="S13" s="179"/>
      <c r="T13" s="179"/>
    </row>
    <row r="14" spans="2:20" ht="21" customHeight="1" x14ac:dyDescent="0.2">
      <c r="B14" s="191" t="s">
        <v>249</v>
      </c>
      <c r="C14" s="332">
        <v>1091</v>
      </c>
      <c r="D14" s="332">
        <v>342</v>
      </c>
      <c r="E14" s="332">
        <v>0</v>
      </c>
      <c r="F14" s="332">
        <v>27</v>
      </c>
      <c r="G14" s="332">
        <v>1</v>
      </c>
      <c r="H14" s="332">
        <v>8</v>
      </c>
      <c r="I14" s="332">
        <v>61</v>
      </c>
      <c r="J14" s="332">
        <v>163</v>
      </c>
      <c r="K14" s="332">
        <v>57</v>
      </c>
      <c r="L14" s="341"/>
      <c r="M14" s="179"/>
      <c r="N14" s="179"/>
      <c r="O14" s="179"/>
      <c r="P14" s="179"/>
      <c r="Q14" s="179"/>
      <c r="R14" s="179"/>
      <c r="S14" s="179"/>
      <c r="T14" s="179"/>
    </row>
    <row r="15" spans="2:20" ht="21" customHeight="1" x14ac:dyDescent="0.2">
      <c r="B15" s="191" t="s">
        <v>250</v>
      </c>
      <c r="C15" s="332">
        <v>3489</v>
      </c>
      <c r="D15" s="332">
        <v>231</v>
      </c>
      <c r="E15" s="332">
        <v>1</v>
      </c>
      <c r="F15" s="332">
        <v>134</v>
      </c>
      <c r="G15" s="332">
        <v>6</v>
      </c>
      <c r="H15" s="332">
        <v>25</v>
      </c>
      <c r="I15" s="332">
        <v>139</v>
      </c>
      <c r="J15" s="332">
        <v>534</v>
      </c>
      <c r="K15" s="332">
        <v>152</v>
      </c>
      <c r="L15" s="341"/>
      <c r="M15" s="179"/>
      <c r="N15" s="179"/>
      <c r="O15" s="179"/>
      <c r="P15" s="179"/>
      <c r="Q15" s="179"/>
      <c r="R15" s="179"/>
      <c r="S15" s="179"/>
      <c r="T15" s="179"/>
    </row>
    <row r="16" spans="2:20" ht="21" customHeight="1" x14ac:dyDescent="0.2">
      <c r="B16" s="191" t="s">
        <v>251</v>
      </c>
      <c r="C16" s="332">
        <v>605</v>
      </c>
      <c r="D16" s="332">
        <v>227</v>
      </c>
      <c r="E16" s="332">
        <v>2</v>
      </c>
      <c r="F16" s="332">
        <v>15</v>
      </c>
      <c r="G16" s="332">
        <v>0</v>
      </c>
      <c r="H16" s="332">
        <v>3</v>
      </c>
      <c r="I16" s="332">
        <v>28</v>
      </c>
      <c r="J16" s="332">
        <v>81</v>
      </c>
      <c r="K16" s="332">
        <v>15</v>
      </c>
      <c r="L16" s="341"/>
      <c r="M16" s="179"/>
      <c r="N16" s="179"/>
      <c r="O16" s="179"/>
      <c r="P16" s="179"/>
      <c r="Q16" s="179"/>
      <c r="R16" s="179"/>
      <c r="S16" s="179"/>
      <c r="T16" s="179"/>
    </row>
    <row r="17" spans="2:20" ht="21" customHeight="1" x14ac:dyDescent="0.2">
      <c r="B17" s="191" t="s">
        <v>252</v>
      </c>
      <c r="C17" s="332">
        <v>637</v>
      </c>
      <c r="D17" s="332">
        <v>280</v>
      </c>
      <c r="E17" s="332">
        <v>0</v>
      </c>
      <c r="F17" s="332">
        <v>12</v>
      </c>
      <c r="G17" s="332">
        <v>1</v>
      </c>
      <c r="H17" s="332">
        <v>0</v>
      </c>
      <c r="I17" s="332">
        <v>40</v>
      </c>
      <c r="J17" s="332">
        <v>80</v>
      </c>
      <c r="K17" s="332">
        <v>13</v>
      </c>
      <c r="L17" s="341"/>
      <c r="M17" s="179"/>
      <c r="N17" s="179"/>
      <c r="O17" s="179"/>
      <c r="P17" s="179"/>
      <c r="Q17" s="179"/>
      <c r="R17" s="179"/>
      <c r="S17" s="179"/>
      <c r="T17" s="179"/>
    </row>
    <row r="18" spans="2:20" ht="21" customHeight="1" x14ac:dyDescent="0.2">
      <c r="B18" s="191" t="s">
        <v>253</v>
      </c>
      <c r="C18" s="332">
        <v>552</v>
      </c>
      <c r="D18" s="332">
        <v>22</v>
      </c>
      <c r="E18" s="332">
        <v>1</v>
      </c>
      <c r="F18" s="332">
        <v>19</v>
      </c>
      <c r="G18" s="332">
        <v>3</v>
      </c>
      <c r="H18" s="332">
        <v>15</v>
      </c>
      <c r="I18" s="332">
        <v>16</v>
      </c>
      <c r="J18" s="332">
        <v>96</v>
      </c>
      <c r="K18" s="332">
        <v>40</v>
      </c>
      <c r="L18" s="341"/>
      <c r="M18" s="179"/>
      <c r="N18" s="179"/>
      <c r="O18" s="179"/>
      <c r="P18" s="179"/>
      <c r="Q18" s="179"/>
      <c r="R18" s="179"/>
      <c r="S18" s="179"/>
      <c r="T18" s="179"/>
    </row>
    <row r="19" spans="2:20" ht="27" customHeight="1" x14ac:dyDescent="0.2">
      <c r="B19" s="324"/>
      <c r="C19" s="108" t="s">
        <v>177</v>
      </c>
      <c r="D19" s="108" t="s">
        <v>360</v>
      </c>
      <c r="E19" s="108" t="s">
        <v>361</v>
      </c>
      <c r="F19" s="108" t="s">
        <v>362</v>
      </c>
      <c r="G19" s="108" t="s">
        <v>363</v>
      </c>
      <c r="H19" s="108" t="s">
        <v>364</v>
      </c>
      <c r="I19" s="108" t="s">
        <v>365</v>
      </c>
      <c r="J19" s="108" t="s">
        <v>366</v>
      </c>
      <c r="K19" s="154" t="s">
        <v>367</v>
      </c>
      <c r="L19" s="130"/>
    </row>
    <row r="20" spans="2:20" ht="6" customHeight="1" x14ac:dyDescent="0.2">
      <c r="B20" s="345"/>
      <c r="C20" s="325"/>
      <c r="D20" s="325"/>
      <c r="E20" s="325"/>
      <c r="F20" s="325"/>
      <c r="G20" s="325"/>
      <c r="H20" s="325"/>
      <c r="I20" s="325"/>
      <c r="J20" s="325"/>
      <c r="K20" s="325"/>
      <c r="L20" s="130"/>
    </row>
    <row r="21" spans="2:20" s="198" customFormat="1" ht="12" customHeight="1" x14ac:dyDescent="0.2">
      <c r="B21" s="2244" t="s">
        <v>200</v>
      </c>
      <c r="C21" s="2244"/>
      <c r="D21" s="2244"/>
      <c r="E21" s="2244"/>
      <c r="F21" s="2244"/>
      <c r="G21" s="2244"/>
      <c r="H21" s="2244"/>
      <c r="I21" s="2244"/>
      <c r="J21" s="2244"/>
      <c r="K21" s="2244"/>
      <c r="L21" s="336"/>
    </row>
    <row r="22" spans="2:20" s="198" customFormat="1" ht="12" customHeight="1" x14ac:dyDescent="0.2">
      <c r="B22" s="2244" t="s">
        <v>264</v>
      </c>
      <c r="C22" s="2244"/>
      <c r="D22" s="2244"/>
      <c r="E22" s="2244"/>
      <c r="F22" s="2244"/>
      <c r="G22" s="2244"/>
      <c r="H22" s="2244"/>
      <c r="I22" s="2244"/>
      <c r="J22" s="2244"/>
      <c r="K22" s="2244"/>
      <c r="L22" s="336"/>
    </row>
    <row r="23" spans="2:20" s="198" customFormat="1" ht="12" customHeight="1" x14ac:dyDescent="0.2">
      <c r="B23" s="2244" t="s">
        <v>265</v>
      </c>
      <c r="C23" s="2244"/>
      <c r="D23" s="2244"/>
      <c r="E23" s="2244"/>
      <c r="F23" s="2244"/>
      <c r="G23" s="2244"/>
      <c r="H23" s="2244"/>
      <c r="I23" s="2244"/>
      <c r="J23" s="2244"/>
      <c r="K23" s="2244"/>
    </row>
    <row r="24" spans="2:20" ht="6" customHeight="1" x14ac:dyDescent="0.2">
      <c r="B24" s="200"/>
      <c r="C24" s="260"/>
      <c r="D24" s="260"/>
      <c r="E24" s="260"/>
      <c r="F24" s="260"/>
      <c r="G24" s="260"/>
      <c r="H24" s="260"/>
      <c r="I24" s="260"/>
      <c r="J24" s="260"/>
      <c r="K24" s="260"/>
    </row>
    <row r="25" spans="2:20" s="261" customFormat="1" ht="12" customHeight="1" x14ac:dyDescent="0.2">
      <c r="B25" s="2221" t="s">
        <v>64</v>
      </c>
      <c r="C25" s="2221"/>
      <c r="D25" s="2221"/>
      <c r="E25" s="2221"/>
      <c r="F25" s="2221"/>
    </row>
    <row r="26" spans="2:20" ht="12" customHeight="1" x14ac:dyDescent="0.2">
      <c r="B26" s="2222" t="s">
        <v>382</v>
      </c>
      <c r="C26" s="2222"/>
      <c r="D26" s="2222"/>
    </row>
    <row r="28" spans="2:20" x14ac:dyDescent="0.2">
      <c r="C28" s="327"/>
      <c r="D28" s="327"/>
      <c r="E28" s="327"/>
      <c r="F28" s="327"/>
      <c r="G28" s="327"/>
      <c r="H28" s="327"/>
      <c r="I28" s="327"/>
      <c r="J28" s="327"/>
      <c r="K28" s="327"/>
    </row>
    <row r="29" spans="2:20" x14ac:dyDescent="0.2">
      <c r="C29" s="327"/>
      <c r="D29" s="327"/>
      <c r="E29" s="327"/>
      <c r="F29" s="327"/>
      <c r="G29" s="327"/>
      <c r="H29" s="327"/>
      <c r="I29" s="327"/>
      <c r="J29" s="327"/>
      <c r="K29" s="327"/>
    </row>
    <row r="30" spans="2:20" x14ac:dyDescent="0.2">
      <c r="C30" s="327"/>
      <c r="D30" s="327"/>
      <c r="E30" s="327"/>
      <c r="F30" s="327"/>
      <c r="G30" s="327"/>
      <c r="H30" s="327"/>
      <c r="I30" s="327"/>
      <c r="J30" s="327"/>
      <c r="K30" s="327"/>
    </row>
    <row r="31" spans="2:20" x14ac:dyDescent="0.2">
      <c r="C31" s="327"/>
      <c r="D31" s="327"/>
      <c r="E31" s="327"/>
      <c r="F31" s="327"/>
      <c r="G31" s="327"/>
      <c r="H31" s="327"/>
      <c r="I31" s="327"/>
      <c r="J31" s="327"/>
      <c r="K31" s="327"/>
    </row>
    <row r="32" spans="2:20" x14ac:dyDescent="0.2">
      <c r="C32" s="346"/>
      <c r="D32" s="346"/>
      <c r="E32" s="346"/>
      <c r="F32" s="346"/>
      <c r="G32" s="346"/>
      <c r="H32" s="346"/>
      <c r="I32" s="346"/>
      <c r="J32" s="346"/>
      <c r="K32" s="346"/>
    </row>
    <row r="33" spans="3:11" x14ac:dyDescent="0.2">
      <c r="C33" s="346"/>
      <c r="D33" s="346"/>
      <c r="E33" s="346"/>
      <c r="F33" s="346"/>
      <c r="G33" s="346"/>
      <c r="H33" s="346"/>
      <c r="I33" s="346"/>
      <c r="J33" s="346"/>
      <c r="K33" s="346"/>
    </row>
    <row r="34" spans="3:11" x14ac:dyDescent="0.2">
      <c r="C34" s="346"/>
      <c r="D34" s="346"/>
      <c r="E34" s="346"/>
      <c r="F34" s="346"/>
      <c r="G34" s="346"/>
      <c r="H34" s="346"/>
      <c r="I34" s="346"/>
      <c r="J34" s="346"/>
      <c r="K34" s="346"/>
    </row>
    <row r="35" spans="3:11" x14ac:dyDescent="0.2">
      <c r="C35" s="331"/>
      <c r="D35" s="331"/>
      <c r="E35" s="331"/>
      <c r="F35" s="331"/>
      <c r="G35" s="331"/>
      <c r="H35" s="331"/>
      <c r="I35" s="331"/>
      <c r="J35" s="331"/>
      <c r="K35" s="331"/>
    </row>
    <row r="36" spans="3:11" x14ac:dyDescent="0.2">
      <c r="C36" s="331"/>
      <c r="D36" s="331"/>
      <c r="E36" s="331"/>
      <c r="F36" s="331"/>
      <c r="G36" s="331"/>
      <c r="H36" s="331"/>
      <c r="I36" s="331"/>
      <c r="J36" s="331"/>
      <c r="K36" s="331"/>
    </row>
    <row r="37" spans="3:11" x14ac:dyDescent="0.2">
      <c r="C37" s="331"/>
      <c r="D37" s="331"/>
      <c r="E37" s="331"/>
      <c r="F37" s="331"/>
      <c r="G37" s="331"/>
      <c r="H37" s="331"/>
      <c r="I37" s="331"/>
      <c r="J37" s="331"/>
      <c r="K37" s="331"/>
    </row>
    <row r="38" spans="3:11" x14ac:dyDescent="0.2">
      <c r="C38" s="331"/>
      <c r="D38" s="331"/>
      <c r="E38" s="331"/>
      <c r="F38" s="331"/>
      <c r="G38" s="331"/>
      <c r="H38" s="331"/>
      <c r="I38" s="331"/>
      <c r="J38" s="331"/>
      <c r="K38" s="331"/>
    </row>
    <row r="39" spans="3:11" x14ac:dyDescent="0.2">
      <c r="C39" s="331"/>
      <c r="D39" s="331"/>
      <c r="E39" s="331"/>
      <c r="F39" s="331"/>
      <c r="G39" s="331"/>
      <c r="H39" s="331"/>
      <c r="I39" s="331"/>
      <c r="J39" s="331"/>
      <c r="K39" s="331"/>
    </row>
    <row r="40" spans="3:11" x14ac:dyDescent="0.2">
      <c r="C40" s="331"/>
      <c r="D40" s="331"/>
      <c r="E40" s="331"/>
      <c r="F40" s="331"/>
      <c r="G40" s="331"/>
      <c r="H40" s="331"/>
      <c r="I40" s="331"/>
      <c r="J40" s="331"/>
      <c r="K40" s="331"/>
    </row>
    <row r="41" spans="3:11" x14ac:dyDescent="0.2">
      <c r="C41" s="331"/>
      <c r="D41" s="331"/>
      <c r="E41" s="331"/>
      <c r="F41" s="331"/>
      <c r="G41" s="331"/>
      <c r="H41" s="331"/>
      <c r="I41" s="331"/>
      <c r="J41" s="331"/>
      <c r="K41" s="331"/>
    </row>
    <row r="42" spans="3:11" x14ac:dyDescent="0.2">
      <c r="C42" s="331"/>
      <c r="D42" s="331"/>
      <c r="E42" s="331"/>
      <c r="F42" s="331"/>
      <c r="G42" s="331"/>
      <c r="H42" s="331"/>
      <c r="I42" s="331"/>
      <c r="J42" s="331"/>
      <c r="K42" s="331"/>
    </row>
    <row r="43" spans="3:11" x14ac:dyDescent="0.2">
      <c r="C43" s="331"/>
      <c r="D43" s="331"/>
      <c r="E43" s="331"/>
      <c r="F43" s="331"/>
      <c r="G43" s="331"/>
      <c r="H43" s="331"/>
      <c r="I43" s="331"/>
      <c r="J43" s="331"/>
      <c r="K43" s="331"/>
    </row>
    <row r="44" spans="3:11" x14ac:dyDescent="0.2">
      <c r="C44" s="331"/>
      <c r="D44" s="331"/>
      <c r="E44" s="331"/>
      <c r="F44" s="331"/>
      <c r="G44" s="331"/>
      <c r="H44" s="331"/>
      <c r="I44" s="331"/>
      <c r="J44" s="331"/>
      <c r="K44" s="331"/>
    </row>
    <row r="45" spans="3:11" x14ac:dyDescent="0.2">
      <c r="C45" s="331"/>
      <c r="D45" s="331"/>
      <c r="E45" s="331"/>
      <c r="F45" s="331"/>
      <c r="G45" s="331"/>
      <c r="H45" s="331"/>
      <c r="I45" s="331"/>
      <c r="J45" s="331"/>
      <c r="K45" s="331"/>
    </row>
    <row r="46" spans="3:11" x14ac:dyDescent="0.2">
      <c r="C46" s="331"/>
      <c r="D46" s="331"/>
      <c r="E46" s="331"/>
      <c r="F46" s="331"/>
      <c r="G46" s="331"/>
      <c r="H46" s="331"/>
      <c r="I46" s="331"/>
      <c r="J46" s="331"/>
      <c r="K46" s="331"/>
    </row>
    <row r="47" spans="3:11" x14ac:dyDescent="0.2">
      <c r="C47" s="331"/>
      <c r="D47" s="331"/>
      <c r="E47" s="331"/>
      <c r="F47" s="331"/>
      <c r="G47" s="331"/>
      <c r="H47" s="331"/>
      <c r="I47" s="331"/>
      <c r="J47" s="331"/>
      <c r="K47" s="331"/>
    </row>
    <row r="48" spans="3:11" x14ac:dyDescent="0.2">
      <c r="C48" s="331"/>
      <c r="D48" s="331"/>
      <c r="E48" s="331"/>
      <c r="F48" s="331"/>
      <c r="G48" s="331"/>
      <c r="H48" s="331"/>
      <c r="I48" s="331"/>
      <c r="J48" s="331"/>
      <c r="K48" s="331"/>
    </row>
    <row r="49" spans="3:11" x14ac:dyDescent="0.2">
      <c r="C49" s="331"/>
      <c r="D49" s="331"/>
      <c r="E49" s="331"/>
      <c r="F49" s="331"/>
      <c r="G49" s="331"/>
      <c r="H49" s="331"/>
      <c r="I49" s="331"/>
      <c r="J49" s="331"/>
      <c r="K49" s="331"/>
    </row>
    <row r="50" spans="3:11" x14ac:dyDescent="0.2">
      <c r="C50" s="331"/>
      <c r="D50" s="331"/>
      <c r="E50" s="331"/>
      <c r="F50" s="331"/>
      <c r="G50" s="331"/>
      <c r="H50" s="331"/>
      <c r="I50" s="331"/>
      <c r="J50" s="331"/>
      <c r="K50" s="331"/>
    </row>
    <row r="51" spans="3:11" x14ac:dyDescent="0.2">
      <c r="C51" s="331"/>
      <c r="D51" s="331"/>
      <c r="E51" s="331"/>
      <c r="F51" s="331"/>
      <c r="G51" s="331"/>
      <c r="H51" s="331"/>
      <c r="I51" s="331"/>
      <c r="J51" s="331"/>
      <c r="K51" s="331"/>
    </row>
    <row r="52" spans="3:11" x14ac:dyDescent="0.2">
      <c r="C52" s="347"/>
      <c r="D52" s="347"/>
      <c r="E52" s="347"/>
      <c r="F52" s="347"/>
      <c r="G52" s="347"/>
      <c r="H52" s="347"/>
      <c r="I52" s="347"/>
      <c r="J52" s="347"/>
      <c r="K52" s="347"/>
    </row>
    <row r="53" spans="3:11" x14ac:dyDescent="0.2">
      <c r="C53" s="331"/>
      <c r="D53" s="331"/>
      <c r="E53" s="331"/>
      <c r="F53" s="331"/>
      <c r="G53" s="331"/>
      <c r="H53" s="331"/>
      <c r="I53" s="331"/>
      <c r="J53" s="331"/>
      <c r="K53" s="331"/>
    </row>
    <row r="54" spans="3:11" x14ac:dyDescent="0.2">
      <c r="C54" s="331"/>
      <c r="D54" s="331"/>
      <c r="E54" s="331"/>
      <c r="F54" s="331"/>
      <c r="G54" s="331"/>
      <c r="H54" s="331"/>
      <c r="I54" s="331"/>
      <c r="J54" s="331"/>
      <c r="K54" s="331"/>
    </row>
    <row r="55" spans="3:11" x14ac:dyDescent="0.2">
      <c r="C55" s="331"/>
      <c r="D55" s="331"/>
      <c r="E55" s="331"/>
      <c r="F55" s="331"/>
      <c r="G55" s="331"/>
      <c r="H55" s="331"/>
      <c r="I55" s="331"/>
      <c r="J55" s="331"/>
      <c r="K55" s="331"/>
    </row>
    <row r="56" spans="3:11" x14ac:dyDescent="0.2">
      <c r="C56" s="331"/>
      <c r="D56" s="331"/>
      <c r="E56" s="331"/>
      <c r="F56" s="331"/>
      <c r="G56" s="331"/>
      <c r="H56" s="331"/>
      <c r="I56" s="331"/>
      <c r="J56" s="331"/>
      <c r="K56" s="331"/>
    </row>
    <row r="57" spans="3:11" x14ac:dyDescent="0.2">
      <c r="C57" s="331"/>
      <c r="D57" s="331"/>
      <c r="E57" s="331"/>
      <c r="F57" s="331"/>
      <c r="G57" s="331"/>
      <c r="H57" s="331"/>
      <c r="I57" s="331"/>
      <c r="J57" s="331"/>
      <c r="K57" s="331"/>
    </row>
    <row r="58" spans="3:11" x14ac:dyDescent="0.2">
      <c r="C58" s="331"/>
      <c r="D58" s="331"/>
      <c r="E58" s="331"/>
      <c r="F58" s="331"/>
      <c r="G58" s="331"/>
      <c r="H58" s="331"/>
      <c r="I58" s="331"/>
      <c r="J58" s="331"/>
      <c r="K58" s="331"/>
    </row>
    <row r="59" spans="3:11" x14ac:dyDescent="0.2">
      <c r="C59" s="347"/>
      <c r="D59" s="347"/>
      <c r="E59" s="347"/>
      <c r="F59" s="347"/>
      <c r="G59" s="347"/>
      <c r="H59" s="347"/>
      <c r="I59" s="347"/>
      <c r="J59" s="347"/>
      <c r="K59" s="347"/>
    </row>
    <row r="60" spans="3:11" x14ac:dyDescent="0.2">
      <c r="C60" s="331"/>
      <c r="D60" s="331"/>
      <c r="E60" s="331"/>
      <c r="F60" s="331"/>
      <c r="G60" s="331"/>
      <c r="H60" s="331"/>
      <c r="I60" s="331"/>
      <c r="J60" s="331"/>
      <c r="K60" s="331"/>
    </row>
    <row r="61" spans="3:11" x14ac:dyDescent="0.2">
      <c r="C61" s="331"/>
      <c r="D61" s="331"/>
      <c r="E61" s="331"/>
      <c r="F61" s="331"/>
      <c r="G61" s="331"/>
      <c r="H61" s="331"/>
      <c r="I61" s="331"/>
      <c r="J61" s="331"/>
      <c r="K61" s="331"/>
    </row>
    <row r="62" spans="3:11" x14ac:dyDescent="0.2">
      <c r="C62" s="331"/>
      <c r="D62" s="331"/>
      <c r="E62" s="331"/>
      <c r="F62" s="331"/>
      <c r="G62" s="331"/>
      <c r="H62" s="331"/>
      <c r="I62" s="331"/>
      <c r="J62" s="331"/>
      <c r="K62" s="331"/>
    </row>
    <row r="63" spans="3:11" x14ac:dyDescent="0.2">
      <c r="C63" s="331"/>
      <c r="D63" s="331"/>
      <c r="E63" s="331"/>
      <c r="F63" s="331"/>
      <c r="G63" s="331"/>
      <c r="H63" s="331"/>
      <c r="I63" s="331"/>
      <c r="J63" s="331"/>
      <c r="K63" s="331"/>
    </row>
    <row r="64" spans="3:11" x14ac:dyDescent="0.2">
      <c r="C64" s="331"/>
      <c r="D64" s="331"/>
      <c r="E64" s="331"/>
      <c r="F64" s="331"/>
      <c r="G64" s="331"/>
      <c r="H64" s="331"/>
      <c r="I64" s="331"/>
      <c r="J64" s="331"/>
      <c r="K64" s="331"/>
    </row>
    <row r="65" spans="3:11" x14ac:dyDescent="0.2">
      <c r="C65" s="331"/>
      <c r="D65" s="331"/>
      <c r="E65" s="331"/>
      <c r="F65" s="331"/>
      <c r="G65" s="331"/>
      <c r="H65" s="331"/>
      <c r="I65" s="331"/>
      <c r="J65" s="331"/>
      <c r="K65" s="331"/>
    </row>
    <row r="66" spans="3:11" x14ac:dyDescent="0.2">
      <c r="C66" s="331"/>
      <c r="D66" s="331"/>
      <c r="E66" s="331"/>
      <c r="F66" s="331"/>
      <c r="G66" s="331"/>
      <c r="H66" s="331"/>
      <c r="I66" s="331"/>
      <c r="J66" s="331"/>
      <c r="K66" s="331"/>
    </row>
    <row r="67" spans="3:11" x14ac:dyDescent="0.2">
      <c r="C67" s="331"/>
      <c r="D67" s="331"/>
      <c r="E67" s="331"/>
      <c r="F67" s="331"/>
      <c r="G67" s="331"/>
      <c r="H67" s="331"/>
      <c r="I67" s="331"/>
      <c r="J67" s="331"/>
      <c r="K67" s="331"/>
    </row>
    <row r="68" spans="3:11" x14ac:dyDescent="0.2">
      <c r="C68" s="331"/>
      <c r="D68" s="331"/>
      <c r="E68" s="331"/>
      <c r="F68" s="331"/>
      <c r="G68" s="331"/>
      <c r="H68" s="331"/>
      <c r="I68" s="331"/>
      <c r="J68" s="331"/>
      <c r="K68" s="331"/>
    </row>
    <row r="69" spans="3:11" x14ac:dyDescent="0.2">
      <c r="C69" s="331"/>
      <c r="D69" s="331"/>
      <c r="E69" s="331"/>
      <c r="F69" s="331"/>
      <c r="G69" s="331"/>
      <c r="H69" s="331"/>
      <c r="I69" s="331"/>
      <c r="J69" s="331"/>
      <c r="K69" s="331"/>
    </row>
    <row r="70" spans="3:11" x14ac:dyDescent="0.2">
      <c r="C70" s="331"/>
      <c r="D70" s="331"/>
      <c r="E70" s="331"/>
      <c r="F70" s="331"/>
      <c r="G70" s="331"/>
      <c r="H70" s="331"/>
      <c r="I70" s="331"/>
      <c r="J70" s="331"/>
      <c r="K70" s="331"/>
    </row>
    <row r="71" spans="3:11" x14ac:dyDescent="0.2">
      <c r="C71" s="347"/>
      <c r="D71" s="347"/>
      <c r="E71" s="347"/>
      <c r="F71" s="347"/>
      <c r="G71" s="347"/>
      <c r="H71" s="347"/>
      <c r="I71" s="347"/>
      <c r="J71" s="347"/>
      <c r="K71" s="347"/>
    </row>
    <row r="72" spans="3:11" x14ac:dyDescent="0.2">
      <c r="C72" s="331"/>
      <c r="D72" s="331"/>
      <c r="E72" s="331"/>
      <c r="F72" s="331"/>
      <c r="G72" s="331"/>
      <c r="H72" s="331"/>
      <c r="I72" s="331"/>
      <c r="J72" s="331"/>
      <c r="K72" s="331"/>
    </row>
    <row r="73" spans="3:11" x14ac:dyDescent="0.2">
      <c r="C73" s="331"/>
      <c r="D73" s="331"/>
      <c r="E73" s="331"/>
      <c r="F73" s="331"/>
      <c r="G73" s="331"/>
      <c r="H73" s="331"/>
      <c r="I73" s="331"/>
      <c r="J73" s="331"/>
      <c r="K73" s="331"/>
    </row>
    <row r="74" spans="3:11" x14ac:dyDescent="0.2">
      <c r="C74" s="331"/>
      <c r="D74" s="331"/>
      <c r="E74" s="331"/>
      <c r="F74" s="331"/>
      <c r="G74" s="331"/>
      <c r="H74" s="331"/>
      <c r="I74" s="331"/>
      <c r="J74" s="331"/>
      <c r="K74" s="331"/>
    </row>
    <row r="75" spans="3:11" x14ac:dyDescent="0.2">
      <c r="C75" s="331"/>
      <c r="D75" s="331"/>
      <c r="E75" s="331"/>
      <c r="F75" s="331"/>
      <c r="G75" s="331"/>
      <c r="H75" s="331"/>
      <c r="I75" s="331"/>
      <c r="J75" s="331"/>
      <c r="K75" s="331"/>
    </row>
    <row r="76" spans="3:11" x14ac:dyDescent="0.2">
      <c r="C76" s="331"/>
      <c r="D76" s="331"/>
      <c r="E76" s="331"/>
      <c r="F76" s="331"/>
      <c r="G76" s="331"/>
      <c r="H76" s="331"/>
      <c r="I76" s="331"/>
      <c r="J76" s="331"/>
      <c r="K76" s="331"/>
    </row>
    <row r="77" spans="3:11" x14ac:dyDescent="0.2">
      <c r="C77" s="331"/>
      <c r="D77" s="331"/>
      <c r="E77" s="331"/>
      <c r="F77" s="331"/>
      <c r="G77" s="331"/>
      <c r="H77" s="331"/>
      <c r="I77" s="331"/>
      <c r="J77" s="331"/>
      <c r="K77" s="331"/>
    </row>
    <row r="78" spans="3:11" x14ac:dyDescent="0.2">
      <c r="C78" s="331"/>
      <c r="D78" s="331"/>
      <c r="E78" s="331"/>
      <c r="F78" s="331"/>
      <c r="G78" s="331"/>
      <c r="H78" s="331"/>
      <c r="I78" s="331"/>
      <c r="J78" s="331"/>
      <c r="K78" s="331"/>
    </row>
    <row r="79" spans="3:11" x14ac:dyDescent="0.2">
      <c r="C79" s="331"/>
      <c r="D79" s="331"/>
      <c r="E79" s="331"/>
      <c r="F79" s="331"/>
      <c r="G79" s="331"/>
      <c r="H79" s="331"/>
      <c r="I79" s="331"/>
      <c r="J79" s="331"/>
      <c r="K79" s="331"/>
    </row>
    <row r="80" spans="3:11" x14ac:dyDescent="0.2">
      <c r="C80" s="331"/>
      <c r="D80" s="331"/>
      <c r="E80" s="331"/>
      <c r="F80" s="331"/>
      <c r="G80" s="331"/>
      <c r="H80" s="331"/>
      <c r="I80" s="331"/>
      <c r="J80" s="331"/>
      <c r="K80" s="331"/>
    </row>
    <row r="81" spans="3:11" x14ac:dyDescent="0.2">
      <c r="C81" s="331"/>
      <c r="D81" s="331"/>
      <c r="E81" s="331"/>
      <c r="F81" s="331"/>
      <c r="G81" s="331"/>
      <c r="H81" s="331"/>
      <c r="I81" s="331"/>
      <c r="J81" s="331"/>
      <c r="K81" s="331"/>
    </row>
    <row r="82" spans="3:11" x14ac:dyDescent="0.2">
      <c r="C82" s="331"/>
      <c r="D82" s="331"/>
      <c r="E82" s="331"/>
      <c r="F82" s="331"/>
      <c r="G82" s="331"/>
      <c r="H82" s="331"/>
      <c r="I82" s="331"/>
      <c r="J82" s="331"/>
      <c r="K82" s="331"/>
    </row>
    <row r="83" spans="3:11" x14ac:dyDescent="0.2">
      <c r="C83" s="331"/>
      <c r="D83" s="331"/>
      <c r="E83" s="331"/>
      <c r="F83" s="331"/>
      <c r="G83" s="331"/>
      <c r="H83" s="331"/>
      <c r="I83" s="331"/>
      <c r="J83" s="331"/>
      <c r="K83" s="331"/>
    </row>
    <row r="84" spans="3:11" x14ac:dyDescent="0.2">
      <c r="C84" s="331"/>
      <c r="D84" s="331"/>
      <c r="E84" s="331"/>
      <c r="F84" s="331"/>
      <c r="G84" s="331"/>
      <c r="H84" s="331"/>
      <c r="I84" s="331"/>
      <c r="J84" s="331"/>
      <c r="K84" s="331"/>
    </row>
    <row r="85" spans="3:11" x14ac:dyDescent="0.2">
      <c r="C85" s="331"/>
      <c r="D85" s="331"/>
      <c r="E85" s="331"/>
      <c r="F85" s="331"/>
      <c r="G85" s="331"/>
      <c r="H85" s="331"/>
      <c r="I85" s="331"/>
      <c r="J85" s="331"/>
      <c r="K85" s="331"/>
    </row>
    <row r="86" spans="3:11" x14ac:dyDescent="0.2">
      <c r="C86" s="331"/>
      <c r="D86" s="331"/>
      <c r="E86" s="331"/>
      <c r="F86" s="331"/>
      <c r="G86" s="331"/>
      <c r="H86" s="331"/>
      <c r="I86" s="331"/>
      <c r="J86" s="331"/>
      <c r="K86" s="331"/>
    </row>
    <row r="87" spans="3:11" x14ac:dyDescent="0.2">
      <c r="C87" s="331"/>
      <c r="D87" s="331"/>
      <c r="E87" s="331"/>
      <c r="F87" s="331"/>
      <c r="G87" s="331"/>
      <c r="H87" s="331"/>
      <c r="I87" s="331"/>
      <c r="J87" s="331"/>
      <c r="K87" s="331"/>
    </row>
    <row r="88" spans="3:11" x14ac:dyDescent="0.2">
      <c r="C88" s="331"/>
      <c r="D88" s="331"/>
      <c r="E88" s="331"/>
      <c r="F88" s="331"/>
      <c r="G88" s="331"/>
      <c r="H88" s="331"/>
      <c r="I88" s="331"/>
      <c r="J88" s="331"/>
      <c r="K88" s="331"/>
    </row>
    <row r="89" spans="3:11" x14ac:dyDescent="0.2">
      <c r="C89" s="331"/>
      <c r="D89" s="331"/>
      <c r="E89" s="331"/>
      <c r="F89" s="331"/>
      <c r="G89" s="331"/>
      <c r="H89" s="331"/>
      <c r="I89" s="331"/>
      <c r="J89" s="331"/>
      <c r="K89" s="331"/>
    </row>
    <row r="90" spans="3:11" x14ac:dyDescent="0.2">
      <c r="C90" s="331"/>
      <c r="D90" s="331"/>
      <c r="E90" s="331"/>
      <c r="F90" s="331"/>
      <c r="G90" s="331"/>
      <c r="H90" s="331"/>
      <c r="I90" s="331"/>
      <c r="J90" s="331"/>
      <c r="K90" s="331"/>
    </row>
    <row r="91" spans="3:11" x14ac:dyDescent="0.2">
      <c r="C91" s="347"/>
      <c r="D91" s="347"/>
      <c r="E91" s="347"/>
      <c r="F91" s="347"/>
      <c r="G91" s="347"/>
      <c r="H91" s="347"/>
      <c r="I91" s="347"/>
      <c r="J91" s="347"/>
      <c r="K91" s="347"/>
    </row>
    <row r="92" spans="3:11" x14ac:dyDescent="0.2">
      <c r="C92" s="331"/>
      <c r="D92" s="331"/>
      <c r="E92" s="331"/>
      <c r="F92" s="331"/>
      <c r="G92" s="331"/>
      <c r="H92" s="331"/>
      <c r="I92" s="331"/>
      <c r="J92" s="331"/>
      <c r="K92" s="331"/>
    </row>
    <row r="93" spans="3:11" x14ac:dyDescent="0.2">
      <c r="C93" s="331"/>
      <c r="D93" s="331"/>
      <c r="E93" s="331"/>
      <c r="F93" s="331"/>
      <c r="G93" s="331"/>
      <c r="H93" s="331"/>
      <c r="I93" s="331"/>
      <c r="J93" s="331"/>
      <c r="K93" s="331"/>
    </row>
    <row r="94" spans="3:11" x14ac:dyDescent="0.2">
      <c r="C94" s="331"/>
      <c r="D94" s="331"/>
      <c r="E94" s="331"/>
      <c r="F94" s="331"/>
      <c r="G94" s="331"/>
      <c r="H94" s="331"/>
      <c r="I94" s="331"/>
      <c r="J94" s="331"/>
      <c r="K94" s="331"/>
    </row>
    <row r="95" spans="3:11" x14ac:dyDescent="0.2">
      <c r="C95" s="331"/>
      <c r="D95" s="331"/>
      <c r="E95" s="331"/>
      <c r="F95" s="331"/>
      <c r="G95" s="331"/>
      <c r="H95" s="331"/>
      <c r="I95" s="331"/>
      <c r="J95" s="331"/>
      <c r="K95" s="331"/>
    </row>
    <row r="96" spans="3:11" x14ac:dyDescent="0.2">
      <c r="C96" s="331"/>
      <c r="D96" s="331"/>
      <c r="E96" s="331"/>
      <c r="F96" s="331"/>
      <c r="G96" s="331"/>
      <c r="H96" s="331"/>
      <c r="I96" s="331"/>
      <c r="J96" s="331"/>
      <c r="K96" s="331"/>
    </row>
    <row r="97" spans="3:11" x14ac:dyDescent="0.2">
      <c r="C97" s="331"/>
      <c r="D97" s="331"/>
      <c r="E97" s="331"/>
      <c r="F97" s="331"/>
      <c r="G97" s="331"/>
      <c r="H97" s="331"/>
      <c r="I97" s="331"/>
      <c r="J97" s="331"/>
      <c r="K97" s="331"/>
    </row>
    <row r="98" spans="3:11" x14ac:dyDescent="0.2">
      <c r="C98" s="331"/>
      <c r="D98" s="331"/>
      <c r="E98" s="331"/>
      <c r="F98" s="331"/>
      <c r="G98" s="331"/>
      <c r="H98" s="331"/>
      <c r="I98" s="331"/>
      <c r="J98" s="331"/>
      <c r="K98" s="331"/>
    </row>
    <row r="99" spans="3:11" x14ac:dyDescent="0.2">
      <c r="C99" s="331"/>
      <c r="D99" s="331"/>
      <c r="E99" s="331"/>
      <c r="F99" s="331"/>
      <c r="G99" s="331"/>
      <c r="H99" s="331"/>
      <c r="I99" s="331"/>
      <c r="J99" s="331"/>
      <c r="K99" s="331"/>
    </row>
    <row r="100" spans="3:11" x14ac:dyDescent="0.2">
      <c r="C100" s="331"/>
      <c r="D100" s="331"/>
      <c r="E100" s="331"/>
      <c r="F100" s="331"/>
      <c r="G100" s="331"/>
      <c r="H100" s="331"/>
      <c r="I100" s="331"/>
      <c r="J100" s="331"/>
      <c r="K100" s="331"/>
    </row>
    <row r="101" spans="3:11" x14ac:dyDescent="0.2">
      <c r="C101" s="347"/>
      <c r="D101" s="347"/>
      <c r="E101" s="347"/>
      <c r="F101" s="347"/>
      <c r="G101" s="347"/>
      <c r="H101" s="347"/>
      <c r="I101" s="347"/>
      <c r="J101" s="347"/>
      <c r="K101" s="347"/>
    </row>
    <row r="102" spans="3:11" x14ac:dyDescent="0.2">
      <c r="C102" s="347"/>
      <c r="D102" s="347"/>
      <c r="E102" s="347"/>
      <c r="F102" s="347"/>
      <c r="G102" s="347"/>
      <c r="H102" s="347"/>
      <c r="I102" s="347"/>
      <c r="J102" s="347"/>
      <c r="K102" s="347"/>
    </row>
    <row r="103" spans="3:11" x14ac:dyDescent="0.2">
      <c r="C103" s="331"/>
      <c r="D103" s="331"/>
      <c r="E103" s="331"/>
      <c r="F103" s="331"/>
      <c r="G103" s="331"/>
      <c r="H103" s="331"/>
      <c r="I103" s="331"/>
      <c r="J103" s="331"/>
      <c r="K103" s="331"/>
    </row>
    <row r="104" spans="3:11" x14ac:dyDescent="0.2">
      <c r="C104" s="331"/>
      <c r="D104" s="331"/>
      <c r="E104" s="331"/>
      <c r="F104" s="331"/>
      <c r="G104" s="331"/>
      <c r="H104" s="331"/>
      <c r="I104" s="331"/>
      <c r="J104" s="331"/>
      <c r="K104" s="331"/>
    </row>
    <row r="105" spans="3:11" x14ac:dyDescent="0.2">
      <c r="C105" s="331"/>
      <c r="D105" s="331"/>
      <c r="E105" s="331"/>
      <c r="F105" s="331"/>
      <c r="G105" s="331"/>
      <c r="H105" s="331"/>
      <c r="I105" s="331"/>
      <c r="J105" s="331"/>
      <c r="K105" s="331"/>
    </row>
    <row r="106" spans="3:11" x14ac:dyDescent="0.2">
      <c r="C106" s="331"/>
      <c r="D106" s="331"/>
      <c r="E106" s="331"/>
      <c r="F106" s="331"/>
      <c r="G106" s="331"/>
      <c r="H106" s="331"/>
      <c r="I106" s="331"/>
      <c r="J106" s="331"/>
      <c r="K106" s="331"/>
    </row>
    <row r="107" spans="3:11" x14ac:dyDescent="0.2">
      <c r="C107" s="331"/>
      <c r="D107" s="331"/>
      <c r="E107" s="331"/>
      <c r="F107" s="331"/>
      <c r="G107" s="331"/>
      <c r="H107" s="331"/>
      <c r="I107" s="331"/>
      <c r="J107" s="331"/>
      <c r="K107" s="331"/>
    </row>
    <row r="108" spans="3:11" x14ac:dyDescent="0.2">
      <c r="C108" s="331"/>
      <c r="D108" s="331"/>
      <c r="E108" s="331"/>
      <c r="F108" s="331"/>
      <c r="G108" s="331"/>
      <c r="H108" s="331"/>
      <c r="I108" s="331"/>
      <c r="J108" s="331"/>
      <c r="K108" s="331"/>
    </row>
    <row r="109" spans="3:11" x14ac:dyDescent="0.2">
      <c r="C109" s="331"/>
      <c r="D109" s="331"/>
      <c r="E109" s="331"/>
      <c r="F109" s="331"/>
      <c r="G109" s="331"/>
      <c r="H109" s="331"/>
      <c r="I109" s="331"/>
      <c r="J109" s="331"/>
      <c r="K109" s="331"/>
    </row>
    <row r="110" spans="3:11" x14ac:dyDescent="0.2">
      <c r="C110" s="331"/>
      <c r="D110" s="331"/>
      <c r="E110" s="331"/>
      <c r="F110" s="331"/>
      <c r="G110" s="331"/>
      <c r="H110" s="331"/>
      <c r="I110" s="331"/>
      <c r="J110" s="331"/>
      <c r="K110" s="331"/>
    </row>
    <row r="111" spans="3:11" x14ac:dyDescent="0.2">
      <c r="C111" s="331"/>
      <c r="D111" s="331"/>
      <c r="E111" s="331"/>
      <c r="F111" s="331"/>
      <c r="G111" s="331"/>
      <c r="H111" s="331"/>
      <c r="I111" s="331"/>
      <c r="J111" s="331"/>
      <c r="K111" s="331"/>
    </row>
    <row r="112" spans="3:11" x14ac:dyDescent="0.2">
      <c r="C112" s="331"/>
      <c r="D112" s="331"/>
      <c r="E112" s="331"/>
      <c r="F112" s="331"/>
      <c r="G112" s="331"/>
      <c r="H112" s="331"/>
      <c r="I112" s="331"/>
      <c r="J112" s="331"/>
      <c r="K112" s="331"/>
    </row>
    <row r="113" spans="3:11" x14ac:dyDescent="0.2">
      <c r="C113" s="331"/>
      <c r="D113" s="331"/>
      <c r="E113" s="331"/>
      <c r="F113" s="331"/>
      <c r="G113" s="331"/>
      <c r="H113" s="331"/>
      <c r="I113" s="331"/>
      <c r="J113" s="331"/>
      <c r="K113" s="331"/>
    </row>
    <row r="114" spans="3:11" x14ac:dyDescent="0.2">
      <c r="C114" s="331"/>
      <c r="D114" s="331"/>
      <c r="E114" s="331"/>
      <c r="F114" s="331"/>
      <c r="G114" s="331"/>
      <c r="H114" s="331"/>
      <c r="I114" s="331"/>
      <c r="J114" s="331"/>
      <c r="K114" s="331"/>
    </row>
    <row r="115" spans="3:11" x14ac:dyDescent="0.2">
      <c r="C115" s="347"/>
      <c r="D115" s="347"/>
      <c r="E115" s="347"/>
      <c r="F115" s="347"/>
      <c r="G115" s="347"/>
      <c r="H115" s="347"/>
      <c r="I115" s="347"/>
      <c r="J115" s="347"/>
      <c r="K115" s="347"/>
    </row>
    <row r="116" spans="3:11" x14ac:dyDescent="0.2">
      <c r="C116" s="331"/>
      <c r="D116" s="331"/>
      <c r="E116" s="331"/>
      <c r="F116" s="331"/>
      <c r="G116" s="331"/>
      <c r="H116" s="331"/>
      <c r="I116" s="331"/>
      <c r="J116" s="331"/>
      <c r="K116" s="331"/>
    </row>
    <row r="117" spans="3:11" x14ac:dyDescent="0.2">
      <c r="C117" s="331"/>
      <c r="D117" s="331"/>
      <c r="E117" s="331"/>
      <c r="F117" s="331"/>
      <c r="G117" s="331"/>
      <c r="H117" s="331"/>
      <c r="I117" s="331"/>
      <c r="J117" s="331"/>
      <c r="K117" s="331"/>
    </row>
    <row r="118" spans="3:11" x14ac:dyDescent="0.2">
      <c r="C118" s="331"/>
      <c r="D118" s="331"/>
      <c r="E118" s="331"/>
      <c r="F118" s="331"/>
      <c r="G118" s="331"/>
      <c r="H118" s="331"/>
      <c r="I118" s="331"/>
      <c r="J118" s="331"/>
      <c r="K118" s="331"/>
    </row>
    <row r="119" spans="3:11" x14ac:dyDescent="0.2">
      <c r="C119" s="331"/>
      <c r="D119" s="331"/>
      <c r="E119" s="331"/>
      <c r="F119" s="331"/>
      <c r="G119" s="331"/>
      <c r="H119" s="331"/>
      <c r="I119" s="331"/>
      <c r="J119" s="331"/>
      <c r="K119" s="331"/>
    </row>
    <row r="120" spans="3:11" x14ac:dyDescent="0.2">
      <c r="C120" s="331"/>
      <c r="D120" s="331"/>
      <c r="E120" s="331"/>
      <c r="F120" s="331"/>
      <c r="G120" s="331"/>
      <c r="H120" s="331"/>
      <c r="I120" s="331"/>
      <c r="J120" s="331"/>
      <c r="K120" s="331"/>
    </row>
    <row r="121" spans="3:11" x14ac:dyDescent="0.2">
      <c r="C121" s="331"/>
      <c r="D121" s="331"/>
      <c r="E121" s="331"/>
      <c r="F121" s="331"/>
      <c r="G121" s="331"/>
      <c r="H121" s="331"/>
      <c r="I121" s="331"/>
      <c r="J121" s="331"/>
      <c r="K121" s="331"/>
    </row>
    <row r="122" spans="3:11" x14ac:dyDescent="0.2">
      <c r="C122" s="331"/>
      <c r="D122" s="331"/>
      <c r="E122" s="331"/>
      <c r="F122" s="331"/>
      <c r="G122" s="331"/>
      <c r="H122" s="331"/>
      <c r="I122" s="331"/>
      <c r="J122" s="331"/>
      <c r="K122" s="331"/>
    </row>
    <row r="123" spans="3:11" x14ac:dyDescent="0.2">
      <c r="C123" s="331"/>
      <c r="D123" s="331"/>
      <c r="E123" s="331"/>
      <c r="F123" s="331"/>
      <c r="G123" s="331"/>
      <c r="H123" s="331"/>
      <c r="I123" s="331"/>
      <c r="J123" s="331"/>
      <c r="K123" s="331"/>
    </row>
    <row r="124" spans="3:11" x14ac:dyDescent="0.2">
      <c r="C124" s="331"/>
      <c r="D124" s="331"/>
      <c r="E124" s="331"/>
      <c r="F124" s="331"/>
      <c r="G124" s="331"/>
      <c r="H124" s="331"/>
      <c r="I124" s="331"/>
      <c r="J124" s="331"/>
      <c r="K124" s="331"/>
    </row>
    <row r="125" spans="3:11" x14ac:dyDescent="0.2">
      <c r="C125" s="331"/>
      <c r="D125" s="331"/>
      <c r="E125" s="331"/>
      <c r="F125" s="331"/>
      <c r="G125" s="331"/>
      <c r="H125" s="331"/>
      <c r="I125" s="331"/>
      <c r="J125" s="331"/>
      <c r="K125" s="331"/>
    </row>
    <row r="126" spans="3:11" x14ac:dyDescent="0.2">
      <c r="C126" s="331"/>
      <c r="D126" s="331"/>
      <c r="E126" s="331"/>
      <c r="F126" s="331"/>
      <c r="G126" s="331"/>
      <c r="H126" s="331"/>
      <c r="I126" s="331"/>
      <c r="J126" s="331"/>
      <c r="K126" s="331"/>
    </row>
    <row r="127" spans="3:11" x14ac:dyDescent="0.2">
      <c r="C127" s="347"/>
      <c r="D127" s="347"/>
      <c r="E127" s="347"/>
      <c r="F127" s="347"/>
      <c r="G127" s="347"/>
      <c r="H127" s="347"/>
      <c r="I127" s="347"/>
      <c r="J127" s="347"/>
      <c r="K127" s="347"/>
    </row>
    <row r="128" spans="3:11" x14ac:dyDescent="0.2">
      <c r="C128" s="331"/>
      <c r="D128" s="331"/>
      <c r="E128" s="331"/>
      <c r="F128" s="331"/>
      <c r="G128" s="331"/>
      <c r="H128" s="331"/>
      <c r="I128" s="331"/>
      <c r="J128" s="331"/>
      <c r="K128" s="331"/>
    </row>
    <row r="129" spans="3:11" x14ac:dyDescent="0.2">
      <c r="C129" s="331"/>
      <c r="D129" s="331"/>
      <c r="E129" s="331"/>
      <c r="F129" s="331"/>
      <c r="G129" s="331"/>
      <c r="H129" s="331"/>
      <c r="I129" s="331"/>
      <c r="J129" s="331"/>
      <c r="K129" s="331"/>
    </row>
    <row r="130" spans="3:11" x14ac:dyDescent="0.2">
      <c r="C130" s="331"/>
      <c r="D130" s="331"/>
      <c r="E130" s="331"/>
      <c r="F130" s="331"/>
      <c r="G130" s="331"/>
      <c r="H130" s="331"/>
      <c r="I130" s="331"/>
      <c r="J130" s="331"/>
      <c r="K130" s="331"/>
    </row>
    <row r="131" spans="3:11" x14ac:dyDescent="0.2">
      <c r="C131" s="331"/>
      <c r="D131" s="331"/>
      <c r="E131" s="331"/>
      <c r="F131" s="331"/>
      <c r="G131" s="331"/>
      <c r="H131" s="331"/>
      <c r="I131" s="331"/>
      <c r="J131" s="331"/>
      <c r="K131" s="331"/>
    </row>
    <row r="132" spans="3:11" x14ac:dyDescent="0.2">
      <c r="C132" s="331"/>
      <c r="D132" s="331"/>
      <c r="E132" s="331"/>
      <c r="F132" s="331"/>
      <c r="G132" s="331"/>
      <c r="H132" s="331"/>
      <c r="I132" s="331"/>
      <c r="J132" s="331"/>
      <c r="K132" s="331"/>
    </row>
    <row r="133" spans="3:11" x14ac:dyDescent="0.2">
      <c r="C133" s="331"/>
      <c r="D133" s="331"/>
      <c r="E133" s="331"/>
      <c r="F133" s="331"/>
      <c r="G133" s="331"/>
      <c r="H133" s="331"/>
      <c r="I133" s="331"/>
      <c r="J133" s="331"/>
      <c r="K133" s="331"/>
    </row>
    <row r="134" spans="3:11" x14ac:dyDescent="0.2">
      <c r="C134" s="331"/>
      <c r="D134" s="331"/>
      <c r="E134" s="331"/>
      <c r="F134" s="331"/>
      <c r="G134" s="331"/>
      <c r="H134" s="331"/>
      <c r="I134" s="331"/>
      <c r="J134" s="331"/>
      <c r="K134" s="331"/>
    </row>
    <row r="135" spans="3:11" x14ac:dyDescent="0.2">
      <c r="C135" s="331"/>
      <c r="D135" s="331"/>
      <c r="E135" s="331"/>
      <c r="F135" s="331"/>
      <c r="G135" s="331"/>
      <c r="H135" s="331"/>
      <c r="I135" s="331"/>
      <c r="J135" s="331"/>
      <c r="K135" s="331"/>
    </row>
    <row r="136" spans="3:11" x14ac:dyDescent="0.2">
      <c r="C136" s="331"/>
      <c r="D136" s="331"/>
      <c r="E136" s="331"/>
      <c r="F136" s="331"/>
      <c r="G136" s="331"/>
      <c r="H136" s="331"/>
      <c r="I136" s="331"/>
      <c r="J136" s="331"/>
      <c r="K136" s="331"/>
    </row>
    <row r="137" spans="3:11" x14ac:dyDescent="0.2">
      <c r="C137" s="331"/>
      <c r="D137" s="331"/>
      <c r="E137" s="331"/>
      <c r="F137" s="331"/>
      <c r="G137" s="331"/>
      <c r="H137" s="331"/>
      <c r="I137" s="331"/>
      <c r="J137" s="331"/>
      <c r="K137" s="331"/>
    </row>
    <row r="138" spans="3:11" x14ac:dyDescent="0.2">
      <c r="C138" s="331"/>
      <c r="D138" s="331"/>
      <c r="E138" s="331"/>
      <c r="F138" s="331"/>
      <c r="G138" s="331"/>
      <c r="H138" s="331"/>
      <c r="I138" s="331"/>
      <c r="J138" s="331"/>
      <c r="K138" s="331"/>
    </row>
    <row r="139" spans="3:11" x14ac:dyDescent="0.2">
      <c r="C139" s="331"/>
      <c r="D139" s="331"/>
      <c r="E139" s="331"/>
      <c r="F139" s="331"/>
      <c r="G139" s="331"/>
      <c r="H139" s="331"/>
      <c r="I139" s="331"/>
      <c r="J139" s="331"/>
      <c r="K139" s="331"/>
    </row>
    <row r="140" spans="3:11" x14ac:dyDescent="0.2">
      <c r="C140" s="331"/>
      <c r="D140" s="331"/>
      <c r="E140" s="331"/>
      <c r="F140" s="331"/>
      <c r="G140" s="331"/>
      <c r="H140" s="331"/>
      <c r="I140" s="331"/>
      <c r="J140" s="331"/>
      <c r="K140" s="331"/>
    </row>
    <row r="141" spans="3:11" x14ac:dyDescent="0.2">
      <c r="C141" s="331"/>
      <c r="D141" s="331"/>
      <c r="E141" s="331"/>
      <c r="F141" s="331"/>
      <c r="G141" s="331"/>
      <c r="H141" s="331"/>
      <c r="I141" s="331"/>
      <c r="J141" s="331"/>
      <c r="K141" s="331"/>
    </row>
    <row r="142" spans="3:11" x14ac:dyDescent="0.2">
      <c r="C142" s="331"/>
      <c r="D142" s="331"/>
      <c r="E142" s="331"/>
      <c r="F142" s="331"/>
      <c r="G142" s="331"/>
      <c r="H142" s="331"/>
      <c r="I142" s="331"/>
      <c r="J142" s="331"/>
      <c r="K142" s="331"/>
    </row>
    <row r="143" spans="3:11" x14ac:dyDescent="0.2">
      <c r="C143" s="331"/>
      <c r="D143" s="331"/>
      <c r="E143" s="331"/>
      <c r="F143" s="331"/>
      <c r="G143" s="331"/>
      <c r="H143" s="331"/>
      <c r="I143" s="331"/>
      <c r="J143" s="331"/>
      <c r="K143" s="331"/>
    </row>
    <row r="144" spans="3:11" x14ac:dyDescent="0.2">
      <c r="C144" s="331"/>
      <c r="D144" s="331"/>
      <c r="E144" s="331"/>
      <c r="F144" s="331"/>
      <c r="G144" s="331"/>
      <c r="H144" s="331"/>
      <c r="I144" s="331"/>
      <c r="J144" s="331"/>
      <c r="K144" s="331"/>
    </row>
    <row r="145" spans="3:11" x14ac:dyDescent="0.2">
      <c r="C145" s="331"/>
      <c r="D145" s="331"/>
      <c r="E145" s="331"/>
      <c r="F145" s="331"/>
      <c r="G145" s="331"/>
      <c r="H145" s="331"/>
      <c r="I145" s="331"/>
      <c r="J145" s="331"/>
      <c r="K145" s="331"/>
    </row>
    <row r="146" spans="3:11" x14ac:dyDescent="0.2">
      <c r="C146" s="331"/>
      <c r="D146" s="331"/>
      <c r="E146" s="331"/>
      <c r="F146" s="331"/>
      <c r="G146" s="331"/>
      <c r="H146" s="331"/>
      <c r="I146" s="331"/>
      <c r="J146" s="331"/>
      <c r="K146" s="331"/>
    </row>
    <row r="147" spans="3:11" x14ac:dyDescent="0.2">
      <c r="C147" s="347"/>
      <c r="D147" s="347"/>
      <c r="E147" s="347"/>
      <c r="F147" s="347"/>
      <c r="G147" s="347"/>
      <c r="H147" s="347"/>
      <c r="I147" s="347"/>
      <c r="J147" s="347"/>
      <c r="K147" s="347"/>
    </row>
    <row r="148" spans="3:11" x14ac:dyDescent="0.2">
      <c r="C148" s="331"/>
      <c r="D148" s="331"/>
      <c r="E148" s="331"/>
      <c r="F148" s="331"/>
      <c r="G148" s="331"/>
      <c r="H148" s="331"/>
      <c r="I148" s="331"/>
      <c r="J148" s="331"/>
      <c r="K148" s="331"/>
    </row>
    <row r="149" spans="3:11" x14ac:dyDescent="0.2">
      <c r="C149" s="331"/>
      <c r="D149" s="331"/>
      <c r="E149" s="331"/>
      <c r="F149" s="331"/>
      <c r="G149" s="331"/>
      <c r="H149" s="331"/>
      <c r="I149" s="331"/>
      <c r="J149" s="331"/>
      <c r="K149" s="331"/>
    </row>
    <row r="150" spans="3:11" x14ac:dyDescent="0.2">
      <c r="C150" s="331"/>
      <c r="D150" s="331"/>
      <c r="E150" s="331"/>
      <c r="F150" s="331"/>
      <c r="G150" s="331"/>
      <c r="H150" s="331"/>
      <c r="I150" s="331"/>
      <c r="J150" s="331"/>
      <c r="K150" s="331"/>
    </row>
    <row r="151" spans="3:11" x14ac:dyDescent="0.2">
      <c r="C151" s="331"/>
      <c r="D151" s="331"/>
      <c r="E151" s="331"/>
      <c r="F151" s="331"/>
      <c r="G151" s="331"/>
      <c r="H151" s="331"/>
      <c r="I151" s="331"/>
      <c r="J151" s="331"/>
      <c r="K151" s="331"/>
    </row>
    <row r="152" spans="3:11" x14ac:dyDescent="0.2">
      <c r="C152" s="331"/>
      <c r="D152" s="331"/>
      <c r="E152" s="331"/>
      <c r="F152" s="331"/>
      <c r="G152" s="331"/>
      <c r="H152" s="331"/>
      <c r="I152" s="331"/>
      <c r="J152" s="331"/>
      <c r="K152" s="331"/>
    </row>
    <row r="153" spans="3:11" x14ac:dyDescent="0.2">
      <c r="C153" s="331"/>
      <c r="D153" s="331"/>
      <c r="E153" s="331"/>
      <c r="F153" s="331"/>
      <c r="G153" s="331"/>
      <c r="H153" s="331"/>
      <c r="I153" s="331"/>
      <c r="J153" s="331"/>
      <c r="K153" s="331"/>
    </row>
    <row r="154" spans="3:11" x14ac:dyDescent="0.2">
      <c r="C154" s="331"/>
      <c r="D154" s="331"/>
      <c r="E154" s="331"/>
      <c r="F154" s="331"/>
      <c r="G154" s="331"/>
      <c r="H154" s="331"/>
      <c r="I154" s="331"/>
      <c r="J154" s="331"/>
      <c r="K154" s="331"/>
    </row>
    <row r="155" spans="3:11" x14ac:dyDescent="0.2">
      <c r="C155" s="331"/>
      <c r="D155" s="331"/>
      <c r="E155" s="331"/>
      <c r="F155" s="331"/>
      <c r="G155" s="331"/>
      <c r="H155" s="331"/>
      <c r="I155" s="331"/>
      <c r="J155" s="331"/>
      <c r="K155" s="331"/>
    </row>
    <row r="156" spans="3:11" x14ac:dyDescent="0.2">
      <c r="C156" s="331"/>
      <c r="D156" s="331"/>
      <c r="E156" s="331"/>
      <c r="F156" s="331"/>
      <c r="G156" s="331"/>
      <c r="H156" s="331"/>
      <c r="I156" s="331"/>
      <c r="J156" s="331"/>
      <c r="K156" s="331"/>
    </row>
    <row r="157" spans="3:11" x14ac:dyDescent="0.2">
      <c r="C157" s="331"/>
      <c r="D157" s="331"/>
      <c r="E157" s="331"/>
      <c r="F157" s="331"/>
      <c r="G157" s="331"/>
      <c r="H157" s="331"/>
      <c r="I157" s="331"/>
      <c r="J157" s="331"/>
      <c r="K157" s="331"/>
    </row>
    <row r="158" spans="3:11" x14ac:dyDescent="0.2">
      <c r="C158" s="347"/>
      <c r="D158" s="347"/>
      <c r="E158" s="347"/>
      <c r="F158" s="347"/>
      <c r="G158" s="347"/>
      <c r="H158" s="347"/>
      <c r="I158" s="347"/>
      <c r="J158" s="347"/>
      <c r="K158" s="347"/>
    </row>
    <row r="159" spans="3:11" x14ac:dyDescent="0.2">
      <c r="C159" s="331"/>
      <c r="D159" s="331"/>
      <c r="E159" s="331"/>
      <c r="F159" s="331"/>
      <c r="G159" s="331"/>
      <c r="H159" s="331"/>
      <c r="I159" s="331"/>
      <c r="J159" s="331"/>
      <c r="K159" s="331"/>
    </row>
    <row r="160" spans="3:11" x14ac:dyDescent="0.2">
      <c r="C160" s="331"/>
      <c r="D160" s="331"/>
      <c r="E160" s="331"/>
      <c r="F160" s="331"/>
      <c r="G160" s="331"/>
      <c r="H160" s="331"/>
      <c r="I160" s="331"/>
      <c r="J160" s="331"/>
      <c r="K160" s="331"/>
    </row>
    <row r="161" spans="3:11" x14ac:dyDescent="0.2">
      <c r="C161" s="331"/>
      <c r="D161" s="331"/>
      <c r="E161" s="331"/>
      <c r="F161" s="331"/>
      <c r="G161" s="331"/>
      <c r="H161" s="331"/>
      <c r="I161" s="331"/>
      <c r="J161" s="331"/>
      <c r="K161" s="331"/>
    </row>
    <row r="162" spans="3:11" x14ac:dyDescent="0.2">
      <c r="C162" s="331"/>
      <c r="D162" s="331"/>
      <c r="E162" s="331"/>
      <c r="F162" s="331"/>
      <c r="G162" s="331"/>
      <c r="H162" s="331"/>
      <c r="I162" s="331"/>
      <c r="J162" s="331"/>
      <c r="K162" s="331"/>
    </row>
    <row r="163" spans="3:11" x14ac:dyDescent="0.2">
      <c r="C163" s="331"/>
      <c r="D163" s="331"/>
      <c r="E163" s="331"/>
      <c r="F163" s="331"/>
      <c r="G163" s="331"/>
      <c r="H163" s="331"/>
      <c r="I163" s="331"/>
      <c r="J163" s="331"/>
      <c r="K163" s="331"/>
    </row>
    <row r="164" spans="3:11" x14ac:dyDescent="0.2">
      <c r="C164" s="331"/>
      <c r="D164" s="331"/>
      <c r="E164" s="331"/>
      <c r="F164" s="331"/>
      <c r="G164" s="331"/>
      <c r="H164" s="331"/>
      <c r="I164" s="331"/>
      <c r="J164" s="331"/>
      <c r="K164" s="331"/>
    </row>
    <row r="165" spans="3:11" x14ac:dyDescent="0.2">
      <c r="C165" s="331"/>
      <c r="D165" s="331"/>
      <c r="E165" s="331"/>
      <c r="F165" s="331"/>
      <c r="G165" s="331"/>
      <c r="H165" s="331"/>
      <c r="I165" s="331"/>
      <c r="J165" s="331"/>
      <c r="K165" s="331"/>
    </row>
    <row r="166" spans="3:11" x14ac:dyDescent="0.2">
      <c r="C166" s="331"/>
      <c r="D166" s="331"/>
      <c r="E166" s="331"/>
      <c r="F166" s="331"/>
      <c r="G166" s="331"/>
      <c r="H166" s="331"/>
      <c r="I166" s="331"/>
      <c r="J166" s="331"/>
      <c r="K166" s="331"/>
    </row>
    <row r="167" spans="3:11" x14ac:dyDescent="0.2">
      <c r="C167" s="331"/>
      <c r="D167" s="331"/>
      <c r="E167" s="331"/>
      <c r="F167" s="331"/>
      <c r="G167" s="331"/>
      <c r="H167" s="331"/>
      <c r="I167" s="331"/>
      <c r="J167" s="331"/>
      <c r="K167" s="331"/>
    </row>
    <row r="168" spans="3:11" x14ac:dyDescent="0.2">
      <c r="C168" s="331"/>
      <c r="D168" s="331"/>
      <c r="E168" s="331"/>
      <c r="F168" s="331"/>
      <c r="G168" s="331"/>
      <c r="H168" s="331"/>
      <c r="I168" s="331"/>
      <c r="J168" s="331"/>
      <c r="K168" s="331"/>
    </row>
    <row r="169" spans="3:11" x14ac:dyDescent="0.2">
      <c r="C169" s="331"/>
      <c r="D169" s="331"/>
      <c r="E169" s="331"/>
      <c r="F169" s="331"/>
      <c r="G169" s="331"/>
      <c r="H169" s="331"/>
      <c r="I169" s="331"/>
      <c r="J169" s="331"/>
      <c r="K169" s="331"/>
    </row>
    <row r="170" spans="3:11" x14ac:dyDescent="0.2">
      <c r="C170" s="331"/>
      <c r="D170" s="331"/>
      <c r="E170" s="331"/>
      <c r="F170" s="331"/>
      <c r="G170" s="331"/>
      <c r="H170" s="331"/>
      <c r="I170" s="331"/>
      <c r="J170" s="331"/>
      <c r="K170" s="331"/>
    </row>
    <row r="171" spans="3:11" x14ac:dyDescent="0.2">
      <c r="C171" s="331"/>
      <c r="D171" s="331"/>
      <c r="E171" s="331"/>
      <c r="F171" s="331"/>
      <c r="G171" s="331"/>
      <c r="H171" s="331"/>
      <c r="I171" s="331"/>
      <c r="J171" s="331"/>
      <c r="K171" s="331"/>
    </row>
    <row r="172" spans="3:11" x14ac:dyDescent="0.2">
      <c r="C172" s="331"/>
      <c r="D172" s="331"/>
      <c r="E172" s="331"/>
      <c r="F172" s="331"/>
      <c r="G172" s="331"/>
      <c r="H172" s="331"/>
      <c r="I172" s="331"/>
      <c r="J172" s="331"/>
      <c r="K172" s="331"/>
    </row>
    <row r="173" spans="3:11" x14ac:dyDescent="0.2">
      <c r="C173" s="347"/>
      <c r="D173" s="347"/>
      <c r="E173" s="347"/>
      <c r="F173" s="347"/>
      <c r="G173" s="347"/>
      <c r="H173" s="347"/>
      <c r="I173" s="347"/>
      <c r="J173" s="347"/>
      <c r="K173" s="347"/>
    </row>
    <row r="174" spans="3:11" x14ac:dyDescent="0.2">
      <c r="C174" s="331"/>
      <c r="D174" s="331"/>
      <c r="E174" s="331"/>
      <c r="F174" s="331"/>
      <c r="G174" s="331"/>
      <c r="H174" s="331"/>
      <c r="I174" s="331"/>
      <c r="J174" s="331"/>
      <c r="K174" s="331"/>
    </row>
    <row r="175" spans="3:11" x14ac:dyDescent="0.2">
      <c r="C175" s="331"/>
      <c r="D175" s="331"/>
      <c r="E175" s="331"/>
      <c r="F175" s="331"/>
      <c r="G175" s="331"/>
      <c r="H175" s="331"/>
      <c r="I175" s="331"/>
      <c r="J175" s="331"/>
      <c r="K175" s="331"/>
    </row>
    <row r="176" spans="3:11" x14ac:dyDescent="0.2">
      <c r="C176" s="331"/>
      <c r="D176" s="331"/>
      <c r="E176" s="331"/>
      <c r="F176" s="331"/>
      <c r="G176" s="331"/>
      <c r="H176" s="331"/>
      <c r="I176" s="331"/>
      <c r="J176" s="331"/>
      <c r="K176" s="331"/>
    </row>
    <row r="177" spans="3:11" x14ac:dyDescent="0.2">
      <c r="C177" s="331"/>
      <c r="D177" s="331"/>
      <c r="E177" s="331"/>
      <c r="F177" s="331"/>
      <c r="G177" s="331"/>
      <c r="H177" s="331"/>
      <c r="I177" s="331"/>
      <c r="J177" s="331"/>
      <c r="K177" s="331"/>
    </row>
    <row r="178" spans="3:11" x14ac:dyDescent="0.2">
      <c r="C178" s="331"/>
      <c r="D178" s="331"/>
      <c r="E178" s="331"/>
      <c r="F178" s="331"/>
      <c r="G178" s="331"/>
      <c r="H178" s="331"/>
      <c r="I178" s="331"/>
      <c r="J178" s="331"/>
      <c r="K178" s="331"/>
    </row>
    <row r="179" spans="3:11" x14ac:dyDescent="0.2">
      <c r="C179" s="331"/>
      <c r="D179" s="331"/>
      <c r="E179" s="331"/>
      <c r="F179" s="331"/>
      <c r="G179" s="331"/>
      <c r="H179" s="331"/>
      <c r="I179" s="331"/>
      <c r="J179" s="331"/>
      <c r="K179" s="331"/>
    </row>
    <row r="180" spans="3:11" x14ac:dyDescent="0.2">
      <c r="C180" s="347"/>
      <c r="D180" s="347"/>
      <c r="E180" s="347"/>
      <c r="F180" s="347"/>
      <c r="G180" s="347"/>
      <c r="H180" s="347"/>
      <c r="I180" s="347"/>
      <c r="J180" s="347"/>
      <c r="K180" s="347"/>
    </row>
    <row r="181" spans="3:11" x14ac:dyDescent="0.2">
      <c r="C181" s="331"/>
      <c r="D181" s="331"/>
      <c r="E181" s="331"/>
      <c r="F181" s="331"/>
      <c r="G181" s="331"/>
      <c r="H181" s="331"/>
      <c r="I181" s="331"/>
      <c r="J181" s="331"/>
      <c r="K181" s="331"/>
    </row>
    <row r="182" spans="3:11" x14ac:dyDescent="0.2">
      <c r="C182" s="331"/>
      <c r="D182" s="331"/>
      <c r="E182" s="331"/>
      <c r="F182" s="331"/>
      <c r="G182" s="331"/>
      <c r="H182" s="331"/>
      <c r="I182" s="331"/>
      <c r="J182" s="331"/>
      <c r="K182" s="331"/>
    </row>
    <row r="183" spans="3:11" x14ac:dyDescent="0.2">
      <c r="C183" s="331"/>
      <c r="D183" s="331"/>
      <c r="E183" s="331"/>
      <c r="F183" s="331"/>
      <c r="G183" s="331"/>
      <c r="H183" s="331"/>
      <c r="I183" s="331"/>
      <c r="J183" s="331"/>
      <c r="K183" s="331"/>
    </row>
    <row r="184" spans="3:11" x14ac:dyDescent="0.2">
      <c r="C184" s="331"/>
      <c r="D184" s="331"/>
      <c r="E184" s="331"/>
      <c r="F184" s="331"/>
      <c r="G184" s="331"/>
      <c r="H184" s="331"/>
      <c r="I184" s="331"/>
      <c r="J184" s="331"/>
      <c r="K184" s="331"/>
    </row>
    <row r="185" spans="3:11" x14ac:dyDescent="0.2">
      <c r="C185" s="331"/>
      <c r="D185" s="331"/>
      <c r="E185" s="331"/>
      <c r="F185" s="331"/>
      <c r="G185" s="331"/>
      <c r="H185" s="331"/>
      <c r="I185" s="331"/>
      <c r="J185" s="331"/>
      <c r="K185" s="331"/>
    </row>
    <row r="186" spans="3:11" x14ac:dyDescent="0.2">
      <c r="C186" s="331"/>
      <c r="D186" s="331"/>
      <c r="E186" s="331"/>
      <c r="F186" s="331"/>
      <c r="G186" s="331"/>
      <c r="H186" s="331"/>
      <c r="I186" s="331"/>
      <c r="J186" s="331"/>
      <c r="K186" s="331"/>
    </row>
    <row r="187" spans="3:11" x14ac:dyDescent="0.2">
      <c r="C187" s="331"/>
      <c r="D187" s="331"/>
      <c r="E187" s="331"/>
      <c r="F187" s="331"/>
      <c r="G187" s="331"/>
      <c r="H187" s="331"/>
      <c r="I187" s="331"/>
      <c r="J187" s="331"/>
      <c r="K187" s="331"/>
    </row>
    <row r="188" spans="3:11" x14ac:dyDescent="0.2">
      <c r="C188" s="331"/>
      <c r="D188" s="331"/>
      <c r="E188" s="331"/>
      <c r="F188" s="331"/>
      <c r="G188" s="331"/>
      <c r="H188" s="331"/>
      <c r="I188" s="331"/>
      <c r="J188" s="331"/>
      <c r="K188" s="331"/>
    </row>
    <row r="189" spans="3:11" x14ac:dyDescent="0.2">
      <c r="C189" s="331"/>
      <c r="D189" s="331"/>
      <c r="E189" s="331"/>
      <c r="F189" s="331"/>
      <c r="G189" s="331"/>
      <c r="H189" s="331"/>
      <c r="I189" s="331"/>
      <c r="J189" s="331"/>
      <c r="K189" s="331"/>
    </row>
    <row r="190" spans="3:11" x14ac:dyDescent="0.2">
      <c r="C190" s="331"/>
      <c r="D190" s="331"/>
      <c r="E190" s="331"/>
      <c r="F190" s="331"/>
      <c r="G190" s="331"/>
      <c r="H190" s="331"/>
      <c r="I190" s="331"/>
      <c r="J190" s="331"/>
      <c r="K190" s="331"/>
    </row>
    <row r="191" spans="3:11" x14ac:dyDescent="0.2">
      <c r="C191" s="331"/>
      <c r="D191" s="331"/>
      <c r="E191" s="331"/>
      <c r="F191" s="331"/>
      <c r="G191" s="331"/>
      <c r="H191" s="331"/>
      <c r="I191" s="331"/>
      <c r="J191" s="331"/>
      <c r="K191" s="331"/>
    </row>
    <row r="192" spans="3:11" x14ac:dyDescent="0.2">
      <c r="C192" s="331"/>
      <c r="D192" s="331"/>
      <c r="E192" s="331"/>
      <c r="F192" s="331"/>
      <c r="G192" s="331"/>
      <c r="H192" s="331"/>
      <c r="I192" s="331"/>
      <c r="J192" s="331"/>
      <c r="K192" s="331"/>
    </row>
    <row r="193" spans="3:11" x14ac:dyDescent="0.2">
      <c r="C193" s="331"/>
      <c r="D193" s="331"/>
      <c r="E193" s="331"/>
      <c r="F193" s="331"/>
      <c r="G193" s="331"/>
      <c r="H193" s="331"/>
      <c r="I193" s="331"/>
      <c r="J193" s="331"/>
      <c r="K193" s="331"/>
    </row>
    <row r="194" spans="3:11" x14ac:dyDescent="0.2">
      <c r="C194" s="347"/>
      <c r="D194" s="347"/>
      <c r="E194" s="347"/>
      <c r="F194" s="347"/>
      <c r="G194" s="347"/>
      <c r="H194" s="347"/>
      <c r="I194" s="347"/>
      <c r="J194" s="347"/>
      <c r="K194" s="347"/>
    </row>
    <row r="195" spans="3:11" x14ac:dyDescent="0.2">
      <c r="C195" s="331"/>
      <c r="D195" s="331"/>
      <c r="E195" s="331"/>
      <c r="F195" s="331"/>
      <c r="G195" s="331"/>
      <c r="H195" s="331"/>
      <c r="I195" s="331"/>
      <c r="J195" s="331"/>
      <c r="K195" s="331"/>
    </row>
    <row r="196" spans="3:11" x14ac:dyDescent="0.2">
      <c r="C196" s="331"/>
      <c r="D196" s="331"/>
      <c r="E196" s="331"/>
      <c r="F196" s="331"/>
      <c r="G196" s="331"/>
      <c r="H196" s="331"/>
      <c r="I196" s="331"/>
      <c r="J196" s="331"/>
      <c r="K196" s="331"/>
    </row>
    <row r="197" spans="3:11" x14ac:dyDescent="0.2">
      <c r="C197" s="331"/>
      <c r="D197" s="331"/>
      <c r="E197" s="331"/>
      <c r="F197" s="331"/>
      <c r="G197" s="331"/>
      <c r="H197" s="331"/>
      <c r="I197" s="331"/>
      <c r="J197" s="331"/>
      <c r="K197" s="331"/>
    </row>
    <row r="198" spans="3:11" x14ac:dyDescent="0.2">
      <c r="C198" s="331"/>
      <c r="D198" s="331"/>
      <c r="E198" s="331"/>
      <c r="F198" s="331"/>
      <c r="G198" s="331"/>
      <c r="H198" s="331"/>
      <c r="I198" s="331"/>
      <c r="J198" s="331"/>
      <c r="K198" s="331"/>
    </row>
    <row r="199" spans="3:11" x14ac:dyDescent="0.2">
      <c r="C199" s="331"/>
      <c r="D199" s="331"/>
      <c r="E199" s="331"/>
      <c r="F199" s="331"/>
      <c r="G199" s="331"/>
      <c r="H199" s="331"/>
      <c r="I199" s="331"/>
      <c r="J199" s="331"/>
      <c r="K199" s="331"/>
    </row>
    <row r="200" spans="3:11" x14ac:dyDescent="0.2">
      <c r="C200" s="331"/>
      <c r="D200" s="331"/>
      <c r="E200" s="331"/>
      <c r="F200" s="331"/>
      <c r="G200" s="331"/>
      <c r="H200" s="331"/>
      <c r="I200" s="331"/>
      <c r="J200" s="331"/>
      <c r="K200" s="331"/>
    </row>
    <row r="201" spans="3:11" x14ac:dyDescent="0.2">
      <c r="C201" s="331"/>
      <c r="D201" s="331"/>
      <c r="E201" s="331"/>
      <c r="F201" s="331"/>
      <c r="G201" s="331"/>
      <c r="H201" s="331"/>
      <c r="I201" s="331"/>
      <c r="J201" s="331"/>
      <c r="K201" s="331"/>
    </row>
    <row r="202" spans="3:11" x14ac:dyDescent="0.2">
      <c r="C202" s="331"/>
      <c r="D202" s="331"/>
      <c r="E202" s="331"/>
      <c r="F202" s="331"/>
      <c r="G202" s="331"/>
      <c r="H202" s="331"/>
      <c r="I202" s="331"/>
      <c r="J202" s="331"/>
      <c r="K202" s="331"/>
    </row>
    <row r="203" spans="3:11" x14ac:dyDescent="0.2">
      <c r="C203" s="331"/>
      <c r="D203" s="331"/>
      <c r="E203" s="331"/>
      <c r="F203" s="331"/>
      <c r="G203" s="331"/>
      <c r="H203" s="331"/>
      <c r="I203" s="331"/>
      <c r="J203" s="331"/>
      <c r="K203" s="331"/>
    </row>
    <row r="204" spans="3:11" x14ac:dyDescent="0.2">
      <c r="C204" s="331"/>
      <c r="D204" s="331"/>
      <c r="E204" s="331"/>
      <c r="F204" s="331"/>
      <c r="G204" s="331"/>
      <c r="H204" s="331"/>
      <c r="I204" s="331"/>
      <c r="J204" s="331"/>
      <c r="K204" s="331"/>
    </row>
    <row r="205" spans="3:11" x14ac:dyDescent="0.2">
      <c r="C205" s="331"/>
      <c r="D205" s="331"/>
      <c r="E205" s="331"/>
      <c r="F205" s="331"/>
      <c r="G205" s="331"/>
      <c r="H205" s="331"/>
      <c r="I205" s="331"/>
      <c r="J205" s="331"/>
      <c r="K205" s="331"/>
    </row>
    <row r="206" spans="3:11" x14ac:dyDescent="0.2">
      <c r="C206" s="331"/>
      <c r="D206" s="331"/>
      <c r="E206" s="331"/>
      <c r="F206" s="331"/>
      <c r="G206" s="331"/>
      <c r="H206" s="331"/>
      <c r="I206" s="331"/>
      <c r="J206" s="331"/>
      <c r="K206" s="331"/>
    </row>
    <row r="207" spans="3:11" x14ac:dyDescent="0.2">
      <c r="C207" s="331"/>
      <c r="D207" s="331"/>
      <c r="E207" s="331"/>
      <c r="F207" s="331"/>
      <c r="G207" s="331"/>
      <c r="H207" s="331"/>
      <c r="I207" s="331"/>
      <c r="J207" s="331"/>
      <c r="K207" s="331"/>
    </row>
    <row r="208" spans="3:11" x14ac:dyDescent="0.2">
      <c r="C208" s="331"/>
      <c r="D208" s="331"/>
      <c r="E208" s="331"/>
      <c r="F208" s="331"/>
      <c r="G208" s="331"/>
      <c r="H208" s="331"/>
      <c r="I208" s="331"/>
      <c r="J208" s="331"/>
      <c r="K208" s="331"/>
    </row>
    <row r="209" spans="3:11" x14ac:dyDescent="0.2">
      <c r="C209" s="331"/>
      <c r="D209" s="331"/>
      <c r="E209" s="331"/>
      <c r="F209" s="331"/>
      <c r="G209" s="331"/>
      <c r="H209" s="331"/>
      <c r="I209" s="331"/>
      <c r="J209" s="331"/>
      <c r="K209" s="331"/>
    </row>
    <row r="210" spans="3:11" x14ac:dyDescent="0.2">
      <c r="C210" s="347"/>
      <c r="D210" s="347"/>
      <c r="E210" s="347"/>
      <c r="F210" s="347"/>
      <c r="G210" s="347"/>
      <c r="H210" s="347"/>
      <c r="I210" s="347"/>
      <c r="J210" s="347"/>
      <c r="K210" s="347"/>
    </row>
    <row r="211" spans="3:11" x14ac:dyDescent="0.2">
      <c r="C211" s="331"/>
      <c r="D211" s="331"/>
      <c r="E211" s="331"/>
      <c r="F211" s="331"/>
      <c r="G211" s="331"/>
      <c r="H211" s="331"/>
      <c r="I211" s="331"/>
      <c r="J211" s="331"/>
      <c r="K211" s="331"/>
    </row>
    <row r="212" spans="3:11" x14ac:dyDescent="0.2">
      <c r="C212" s="331"/>
      <c r="D212" s="331"/>
      <c r="E212" s="331"/>
      <c r="F212" s="331"/>
      <c r="G212" s="331"/>
      <c r="H212" s="331"/>
      <c r="I212" s="331"/>
      <c r="J212" s="331"/>
      <c r="K212" s="331"/>
    </row>
    <row r="213" spans="3:11" x14ac:dyDescent="0.2">
      <c r="C213" s="331"/>
      <c r="D213" s="331"/>
      <c r="E213" s="331"/>
      <c r="F213" s="331"/>
      <c r="G213" s="331"/>
      <c r="H213" s="331"/>
      <c r="I213" s="331"/>
      <c r="J213" s="331"/>
      <c r="K213" s="331"/>
    </row>
    <row r="214" spans="3:11" x14ac:dyDescent="0.2">
      <c r="C214" s="331"/>
      <c r="D214" s="331"/>
      <c r="E214" s="331"/>
      <c r="F214" s="331"/>
      <c r="G214" s="331"/>
      <c r="H214" s="331"/>
      <c r="I214" s="331"/>
      <c r="J214" s="331"/>
      <c r="K214" s="331"/>
    </row>
    <row r="215" spans="3:11" x14ac:dyDescent="0.2">
      <c r="C215" s="331"/>
      <c r="D215" s="331"/>
      <c r="E215" s="331"/>
      <c r="F215" s="331"/>
      <c r="G215" s="331"/>
      <c r="H215" s="331"/>
      <c r="I215" s="331"/>
      <c r="J215" s="331"/>
      <c r="K215" s="331"/>
    </row>
    <row r="216" spans="3:11" x14ac:dyDescent="0.2">
      <c r="C216" s="331"/>
      <c r="D216" s="331"/>
      <c r="E216" s="331"/>
      <c r="F216" s="331"/>
      <c r="G216" s="331"/>
      <c r="H216" s="331"/>
      <c r="I216" s="331"/>
      <c r="J216" s="331"/>
      <c r="K216" s="331"/>
    </row>
    <row r="217" spans="3:11" x14ac:dyDescent="0.2">
      <c r="C217" s="331"/>
      <c r="D217" s="331"/>
      <c r="E217" s="331"/>
      <c r="F217" s="331"/>
      <c r="G217" s="331"/>
      <c r="H217" s="331"/>
      <c r="I217" s="331"/>
      <c r="J217" s="331"/>
      <c r="K217" s="331"/>
    </row>
    <row r="218" spans="3:11" x14ac:dyDescent="0.2">
      <c r="C218" s="331"/>
      <c r="D218" s="331"/>
      <c r="E218" s="331"/>
      <c r="F218" s="331"/>
      <c r="G218" s="331"/>
      <c r="H218" s="331"/>
      <c r="I218" s="331"/>
      <c r="J218" s="331"/>
      <c r="K218" s="331"/>
    </row>
    <row r="219" spans="3:11" x14ac:dyDescent="0.2">
      <c r="C219" s="331"/>
      <c r="D219" s="331"/>
      <c r="E219" s="331"/>
      <c r="F219" s="331"/>
      <c r="G219" s="331"/>
      <c r="H219" s="331"/>
      <c r="I219" s="331"/>
      <c r="J219" s="331"/>
      <c r="K219" s="331"/>
    </row>
    <row r="220" spans="3:11" x14ac:dyDescent="0.2">
      <c r="C220" s="331"/>
      <c r="D220" s="331"/>
      <c r="E220" s="331"/>
      <c r="F220" s="331"/>
      <c r="G220" s="331"/>
      <c r="H220" s="331"/>
      <c r="I220" s="331"/>
      <c r="J220" s="331"/>
      <c r="K220" s="331"/>
    </row>
    <row r="221" spans="3:11" x14ac:dyDescent="0.2">
      <c r="C221" s="331"/>
      <c r="D221" s="331"/>
      <c r="E221" s="331"/>
      <c r="F221" s="331"/>
      <c r="G221" s="331"/>
      <c r="H221" s="331"/>
      <c r="I221" s="331"/>
      <c r="J221" s="331"/>
      <c r="K221" s="331"/>
    </row>
    <row r="222" spans="3:11" x14ac:dyDescent="0.2">
      <c r="C222" s="331"/>
      <c r="D222" s="331"/>
      <c r="E222" s="331"/>
      <c r="F222" s="331"/>
      <c r="G222" s="331"/>
      <c r="H222" s="331"/>
      <c r="I222" s="331"/>
      <c r="J222" s="331"/>
      <c r="K222" s="331"/>
    </row>
    <row r="223" spans="3:11" x14ac:dyDescent="0.2">
      <c r="C223" s="331"/>
      <c r="D223" s="331"/>
      <c r="E223" s="331"/>
      <c r="F223" s="331"/>
      <c r="G223" s="331"/>
      <c r="H223" s="331"/>
      <c r="I223" s="331"/>
      <c r="J223" s="331"/>
      <c r="K223" s="331"/>
    </row>
    <row r="224" spans="3:11" x14ac:dyDescent="0.2">
      <c r="C224" s="331"/>
      <c r="D224" s="331"/>
      <c r="E224" s="331"/>
      <c r="F224" s="331"/>
      <c r="G224" s="331"/>
      <c r="H224" s="331"/>
      <c r="I224" s="331"/>
      <c r="J224" s="331"/>
      <c r="K224" s="331"/>
    </row>
    <row r="225" spans="3:11" x14ac:dyDescent="0.2">
      <c r="C225" s="331"/>
      <c r="D225" s="331"/>
      <c r="E225" s="331"/>
      <c r="F225" s="331"/>
      <c r="G225" s="331"/>
      <c r="H225" s="331"/>
      <c r="I225" s="331"/>
      <c r="J225" s="331"/>
      <c r="K225" s="331"/>
    </row>
    <row r="226" spans="3:11" x14ac:dyDescent="0.2">
      <c r="C226" s="331"/>
      <c r="D226" s="331"/>
      <c r="E226" s="331"/>
      <c r="F226" s="331"/>
      <c r="G226" s="331"/>
      <c r="H226" s="331"/>
      <c r="I226" s="331"/>
      <c r="J226" s="331"/>
      <c r="K226" s="331"/>
    </row>
    <row r="227" spans="3:11" x14ac:dyDescent="0.2">
      <c r="C227" s="331"/>
      <c r="D227" s="331"/>
      <c r="E227" s="331"/>
      <c r="F227" s="331"/>
      <c r="G227" s="331"/>
      <c r="H227" s="331"/>
      <c r="I227" s="331"/>
      <c r="J227" s="331"/>
      <c r="K227" s="331"/>
    </row>
    <row r="228" spans="3:11" x14ac:dyDescent="0.2">
      <c r="C228" s="331"/>
      <c r="D228" s="331"/>
      <c r="E228" s="331"/>
      <c r="F228" s="331"/>
      <c r="G228" s="331"/>
      <c r="H228" s="331"/>
      <c r="I228" s="331"/>
      <c r="J228" s="331"/>
      <c r="K228" s="331"/>
    </row>
    <row r="229" spans="3:11" x14ac:dyDescent="0.2">
      <c r="C229" s="347"/>
      <c r="D229" s="347"/>
      <c r="E229" s="347"/>
      <c r="F229" s="347"/>
      <c r="G229" s="347"/>
      <c r="H229" s="347"/>
      <c r="I229" s="347"/>
      <c r="J229" s="347"/>
      <c r="K229" s="347"/>
    </row>
    <row r="230" spans="3:11" x14ac:dyDescent="0.2">
      <c r="C230" s="347"/>
      <c r="D230" s="347"/>
      <c r="E230" s="347"/>
      <c r="F230" s="347"/>
      <c r="G230" s="347"/>
      <c r="H230" s="347"/>
      <c r="I230" s="347"/>
      <c r="J230" s="347"/>
      <c r="K230" s="347"/>
    </row>
    <row r="231" spans="3:11" x14ac:dyDescent="0.2">
      <c r="C231" s="331"/>
      <c r="D231" s="331"/>
      <c r="E231" s="331"/>
      <c r="F231" s="331"/>
      <c r="G231" s="331"/>
      <c r="H231" s="331"/>
      <c r="I231" s="331"/>
      <c r="J231" s="331"/>
      <c r="K231" s="331"/>
    </row>
    <row r="232" spans="3:11" x14ac:dyDescent="0.2">
      <c r="C232" s="331"/>
      <c r="D232" s="331"/>
      <c r="E232" s="331"/>
      <c r="F232" s="331"/>
      <c r="G232" s="331"/>
      <c r="H232" s="331"/>
      <c r="I232" s="331"/>
      <c r="J232" s="331"/>
      <c r="K232" s="331"/>
    </row>
    <row r="233" spans="3:11" x14ac:dyDescent="0.2">
      <c r="C233" s="331"/>
      <c r="D233" s="331"/>
      <c r="E233" s="331"/>
      <c r="F233" s="331"/>
      <c r="G233" s="331"/>
      <c r="H233" s="331"/>
      <c r="I233" s="331"/>
      <c r="J233" s="331"/>
      <c r="K233" s="331"/>
    </row>
    <row r="234" spans="3:11" x14ac:dyDescent="0.2">
      <c r="C234" s="331"/>
      <c r="D234" s="331"/>
      <c r="E234" s="331"/>
      <c r="F234" s="331"/>
      <c r="G234" s="331"/>
      <c r="H234" s="331"/>
      <c r="I234" s="331"/>
      <c r="J234" s="331"/>
      <c r="K234" s="331"/>
    </row>
    <row r="235" spans="3:11" x14ac:dyDescent="0.2">
      <c r="C235" s="331"/>
      <c r="D235" s="331"/>
      <c r="E235" s="331"/>
      <c r="F235" s="331"/>
      <c r="G235" s="331"/>
      <c r="H235" s="331"/>
      <c r="I235" s="331"/>
      <c r="J235" s="331"/>
      <c r="K235" s="331"/>
    </row>
    <row r="236" spans="3:11" x14ac:dyDescent="0.2">
      <c r="C236" s="347"/>
      <c r="D236" s="347"/>
      <c r="E236" s="347"/>
      <c r="F236" s="347"/>
      <c r="G236" s="347"/>
      <c r="H236" s="347"/>
      <c r="I236" s="347"/>
      <c r="J236" s="347"/>
      <c r="K236" s="347"/>
    </row>
    <row r="237" spans="3:11" x14ac:dyDescent="0.2">
      <c r="C237" s="331"/>
      <c r="D237" s="331"/>
      <c r="E237" s="331"/>
      <c r="F237" s="331"/>
      <c r="G237" s="331"/>
      <c r="H237" s="331"/>
      <c r="I237" s="331"/>
      <c r="J237" s="331"/>
      <c r="K237" s="331"/>
    </row>
    <row r="238" spans="3:11" x14ac:dyDescent="0.2">
      <c r="C238" s="331"/>
      <c r="D238" s="331"/>
      <c r="E238" s="331"/>
      <c r="F238" s="331"/>
      <c r="G238" s="331"/>
      <c r="H238" s="331"/>
      <c r="I238" s="331"/>
      <c r="J238" s="331"/>
      <c r="K238" s="331"/>
    </row>
    <row r="239" spans="3:11" x14ac:dyDescent="0.2">
      <c r="C239" s="331"/>
      <c r="D239" s="331"/>
      <c r="E239" s="331"/>
      <c r="F239" s="331"/>
      <c r="G239" s="331"/>
      <c r="H239" s="331"/>
      <c r="I239" s="331"/>
      <c r="J239" s="331"/>
      <c r="K239" s="331"/>
    </row>
    <row r="240" spans="3:11" x14ac:dyDescent="0.2">
      <c r="C240" s="331"/>
      <c r="D240" s="331"/>
      <c r="E240" s="331"/>
      <c r="F240" s="331"/>
      <c r="G240" s="331"/>
      <c r="H240" s="331"/>
      <c r="I240" s="331"/>
      <c r="J240" s="331"/>
      <c r="K240" s="331"/>
    </row>
    <row r="241" spans="3:11" x14ac:dyDescent="0.2">
      <c r="C241" s="331"/>
      <c r="D241" s="331"/>
      <c r="E241" s="331"/>
      <c r="F241" s="331"/>
      <c r="G241" s="331"/>
      <c r="H241" s="331"/>
      <c r="I241" s="331"/>
      <c r="J241" s="331"/>
      <c r="K241" s="331"/>
    </row>
    <row r="242" spans="3:11" x14ac:dyDescent="0.2">
      <c r="C242" s="331"/>
      <c r="D242" s="331"/>
      <c r="E242" s="331"/>
      <c r="F242" s="331"/>
      <c r="G242" s="331"/>
      <c r="H242" s="331"/>
      <c r="I242" s="331"/>
      <c r="J242" s="331"/>
      <c r="K242" s="331"/>
    </row>
    <row r="243" spans="3:11" x14ac:dyDescent="0.2">
      <c r="C243" s="331"/>
      <c r="D243" s="331"/>
      <c r="E243" s="331"/>
      <c r="F243" s="331"/>
      <c r="G243" s="331"/>
      <c r="H243" s="331"/>
      <c r="I243" s="331"/>
      <c r="J243" s="331"/>
      <c r="K243" s="331"/>
    </row>
    <row r="244" spans="3:11" x14ac:dyDescent="0.2">
      <c r="C244" s="331"/>
      <c r="D244" s="331"/>
      <c r="E244" s="331"/>
      <c r="F244" s="331"/>
      <c r="G244" s="331"/>
      <c r="H244" s="331"/>
      <c r="I244" s="331"/>
      <c r="J244" s="331"/>
      <c r="K244" s="331"/>
    </row>
    <row r="245" spans="3:11" x14ac:dyDescent="0.2">
      <c r="C245" s="331"/>
      <c r="D245" s="331"/>
      <c r="E245" s="331"/>
      <c r="F245" s="331"/>
      <c r="G245" s="331"/>
      <c r="H245" s="331"/>
      <c r="I245" s="331"/>
      <c r="J245" s="331"/>
      <c r="K245" s="331"/>
    </row>
    <row r="246" spans="3:11" x14ac:dyDescent="0.2">
      <c r="C246" s="331"/>
      <c r="D246" s="331"/>
      <c r="E246" s="331"/>
      <c r="F246" s="331"/>
      <c r="G246" s="331"/>
      <c r="H246" s="331"/>
      <c r="I246" s="331"/>
      <c r="J246" s="331"/>
      <c r="K246" s="331"/>
    </row>
    <row r="247" spans="3:11" x14ac:dyDescent="0.2">
      <c r="C247" s="331"/>
      <c r="D247" s="331"/>
      <c r="E247" s="331"/>
      <c r="F247" s="331"/>
      <c r="G247" s="331"/>
      <c r="H247" s="331"/>
      <c r="I247" s="331"/>
      <c r="J247" s="331"/>
      <c r="K247" s="331"/>
    </row>
    <row r="248" spans="3:11" x14ac:dyDescent="0.2">
      <c r="C248" s="331"/>
      <c r="D248" s="331"/>
      <c r="E248" s="331"/>
      <c r="F248" s="331"/>
      <c r="G248" s="331"/>
      <c r="H248" s="331"/>
      <c r="I248" s="331"/>
      <c r="J248" s="331"/>
      <c r="K248" s="331"/>
    </row>
    <row r="249" spans="3:11" x14ac:dyDescent="0.2">
      <c r="C249" s="331"/>
      <c r="D249" s="331"/>
      <c r="E249" s="331"/>
      <c r="F249" s="331"/>
      <c r="G249" s="331"/>
      <c r="H249" s="331"/>
      <c r="I249" s="331"/>
      <c r="J249" s="331"/>
      <c r="K249" s="331"/>
    </row>
    <row r="250" spans="3:11" x14ac:dyDescent="0.2">
      <c r="C250" s="347"/>
      <c r="D250" s="347"/>
      <c r="E250" s="347"/>
      <c r="F250" s="347"/>
      <c r="G250" s="347"/>
      <c r="H250" s="347"/>
      <c r="I250" s="347"/>
      <c r="J250" s="347"/>
      <c r="K250" s="347"/>
    </row>
    <row r="251" spans="3:11" x14ac:dyDescent="0.2">
      <c r="C251" s="331"/>
      <c r="D251" s="331"/>
      <c r="E251" s="331"/>
      <c r="F251" s="331"/>
      <c r="G251" s="331"/>
      <c r="H251" s="331"/>
      <c r="I251" s="331"/>
      <c r="J251" s="331"/>
      <c r="K251" s="331"/>
    </row>
    <row r="252" spans="3:11" x14ac:dyDescent="0.2">
      <c r="C252" s="331"/>
      <c r="D252" s="331"/>
      <c r="E252" s="331"/>
      <c r="F252" s="331"/>
      <c r="G252" s="331"/>
      <c r="H252" s="331"/>
      <c r="I252" s="331"/>
      <c r="J252" s="331"/>
      <c r="K252" s="331"/>
    </row>
    <row r="253" spans="3:11" x14ac:dyDescent="0.2">
      <c r="C253" s="331"/>
      <c r="D253" s="331"/>
      <c r="E253" s="331"/>
      <c r="F253" s="331"/>
      <c r="G253" s="331"/>
      <c r="H253" s="331"/>
      <c r="I253" s="331"/>
      <c r="J253" s="331"/>
      <c r="K253" s="331"/>
    </row>
    <row r="254" spans="3:11" x14ac:dyDescent="0.2">
      <c r="C254" s="331"/>
      <c r="D254" s="331"/>
      <c r="E254" s="331"/>
      <c r="F254" s="331"/>
      <c r="G254" s="331"/>
      <c r="H254" s="331"/>
      <c r="I254" s="331"/>
      <c r="J254" s="331"/>
      <c r="K254" s="331"/>
    </row>
    <row r="255" spans="3:11" x14ac:dyDescent="0.2">
      <c r="C255" s="331"/>
      <c r="D255" s="331"/>
      <c r="E255" s="331"/>
      <c r="F255" s="331"/>
      <c r="G255" s="331"/>
      <c r="H255" s="331"/>
      <c r="I255" s="331"/>
      <c r="J255" s="331"/>
      <c r="K255" s="331"/>
    </row>
    <row r="256" spans="3:11" x14ac:dyDescent="0.2">
      <c r="C256" s="331"/>
      <c r="D256" s="331"/>
      <c r="E256" s="331"/>
      <c r="F256" s="331"/>
      <c r="G256" s="331"/>
      <c r="H256" s="331"/>
      <c r="I256" s="331"/>
      <c r="J256" s="331"/>
      <c r="K256" s="331"/>
    </row>
    <row r="257" spans="3:11" x14ac:dyDescent="0.2">
      <c r="C257" s="331"/>
      <c r="D257" s="331"/>
      <c r="E257" s="331"/>
      <c r="F257" s="331"/>
      <c r="G257" s="331"/>
      <c r="H257" s="331"/>
      <c r="I257" s="331"/>
      <c r="J257" s="331"/>
      <c r="K257" s="331"/>
    </row>
    <row r="258" spans="3:11" x14ac:dyDescent="0.2">
      <c r="C258" s="331"/>
      <c r="D258" s="331"/>
      <c r="E258" s="331"/>
      <c r="F258" s="331"/>
      <c r="G258" s="331"/>
      <c r="H258" s="331"/>
      <c r="I258" s="331"/>
      <c r="J258" s="331"/>
      <c r="K258" s="331"/>
    </row>
    <row r="259" spans="3:11" x14ac:dyDescent="0.2">
      <c r="C259" s="331"/>
      <c r="D259" s="331"/>
      <c r="E259" s="331"/>
      <c r="F259" s="331"/>
      <c r="G259" s="331"/>
      <c r="H259" s="331"/>
      <c r="I259" s="331"/>
      <c r="J259" s="331"/>
      <c r="K259" s="331"/>
    </row>
    <row r="260" spans="3:11" x14ac:dyDescent="0.2">
      <c r="C260" s="331"/>
      <c r="D260" s="331"/>
      <c r="E260" s="331"/>
      <c r="F260" s="331"/>
      <c r="G260" s="331"/>
      <c r="H260" s="331"/>
      <c r="I260" s="331"/>
      <c r="J260" s="331"/>
      <c r="K260" s="331"/>
    </row>
    <row r="261" spans="3:11" x14ac:dyDescent="0.2">
      <c r="C261" s="331"/>
      <c r="D261" s="331"/>
      <c r="E261" s="331"/>
      <c r="F261" s="331"/>
      <c r="G261" s="331"/>
      <c r="H261" s="331"/>
      <c r="I261" s="331"/>
      <c r="J261" s="331"/>
      <c r="K261" s="331"/>
    </row>
    <row r="262" spans="3:11" x14ac:dyDescent="0.2">
      <c r="C262" s="347"/>
      <c r="D262" s="347"/>
      <c r="E262" s="347"/>
      <c r="F262" s="347"/>
      <c r="G262" s="347"/>
      <c r="H262" s="347"/>
      <c r="I262" s="347"/>
      <c r="J262" s="347"/>
      <c r="K262" s="347"/>
    </row>
    <row r="263" spans="3:11" x14ac:dyDescent="0.2">
      <c r="C263" s="331"/>
      <c r="D263" s="331"/>
      <c r="E263" s="331"/>
      <c r="F263" s="331"/>
      <c r="G263" s="331"/>
      <c r="H263" s="331"/>
      <c r="I263" s="331"/>
      <c r="J263" s="331"/>
      <c r="K263" s="331"/>
    </row>
    <row r="264" spans="3:11" x14ac:dyDescent="0.2">
      <c r="C264" s="331"/>
      <c r="D264" s="331"/>
      <c r="E264" s="331"/>
      <c r="F264" s="331"/>
      <c r="G264" s="331"/>
      <c r="H264" s="331"/>
      <c r="I264" s="331"/>
      <c r="J264" s="331"/>
      <c r="K264" s="331"/>
    </row>
    <row r="265" spans="3:11" x14ac:dyDescent="0.2">
      <c r="C265" s="331"/>
      <c r="D265" s="331"/>
      <c r="E265" s="331"/>
      <c r="F265" s="331"/>
      <c r="G265" s="331"/>
      <c r="H265" s="331"/>
      <c r="I265" s="331"/>
      <c r="J265" s="331"/>
      <c r="K265" s="331"/>
    </row>
    <row r="266" spans="3:11" x14ac:dyDescent="0.2">
      <c r="C266" s="331"/>
      <c r="D266" s="331"/>
      <c r="E266" s="331"/>
      <c r="F266" s="331"/>
      <c r="G266" s="331"/>
      <c r="H266" s="331"/>
      <c r="I266" s="331"/>
      <c r="J266" s="331"/>
      <c r="K266" s="331"/>
    </row>
    <row r="267" spans="3:11" x14ac:dyDescent="0.2">
      <c r="C267" s="331"/>
      <c r="D267" s="331"/>
      <c r="E267" s="331"/>
      <c r="F267" s="331"/>
      <c r="G267" s="331"/>
      <c r="H267" s="331"/>
      <c r="I267" s="331"/>
      <c r="J267" s="331"/>
      <c r="K267" s="331"/>
    </row>
    <row r="268" spans="3:11" x14ac:dyDescent="0.2">
      <c r="C268" s="331"/>
      <c r="D268" s="331"/>
      <c r="E268" s="331"/>
      <c r="F268" s="331"/>
      <c r="G268" s="331"/>
      <c r="H268" s="331"/>
      <c r="I268" s="331"/>
      <c r="J268" s="331"/>
      <c r="K268" s="331"/>
    </row>
    <row r="269" spans="3:11" x14ac:dyDescent="0.2">
      <c r="C269" s="331"/>
      <c r="D269" s="331"/>
      <c r="E269" s="331"/>
      <c r="F269" s="331"/>
      <c r="G269" s="331"/>
      <c r="H269" s="331"/>
      <c r="I269" s="331"/>
      <c r="J269" s="331"/>
      <c r="K269" s="331"/>
    </row>
    <row r="270" spans="3:11" x14ac:dyDescent="0.2">
      <c r="C270" s="331"/>
      <c r="D270" s="331"/>
      <c r="E270" s="331"/>
      <c r="F270" s="331"/>
      <c r="G270" s="331"/>
      <c r="H270" s="331"/>
      <c r="I270" s="331"/>
      <c r="J270" s="331"/>
      <c r="K270" s="331"/>
    </row>
    <row r="271" spans="3:11" x14ac:dyDescent="0.2">
      <c r="C271" s="331"/>
      <c r="D271" s="331"/>
      <c r="E271" s="331"/>
      <c r="F271" s="331"/>
      <c r="G271" s="331"/>
      <c r="H271" s="331"/>
      <c r="I271" s="331"/>
      <c r="J271" s="331"/>
      <c r="K271" s="331"/>
    </row>
    <row r="272" spans="3:11" x14ac:dyDescent="0.2">
      <c r="C272" s="331"/>
      <c r="D272" s="331"/>
      <c r="E272" s="331"/>
      <c r="F272" s="331"/>
      <c r="G272" s="331"/>
      <c r="H272" s="331"/>
      <c r="I272" s="331"/>
      <c r="J272" s="331"/>
      <c r="K272" s="331"/>
    </row>
    <row r="273" spans="3:11" x14ac:dyDescent="0.2">
      <c r="C273" s="331"/>
      <c r="D273" s="331"/>
      <c r="E273" s="331"/>
      <c r="F273" s="331"/>
      <c r="G273" s="331"/>
      <c r="H273" s="331"/>
      <c r="I273" s="331"/>
      <c r="J273" s="331"/>
      <c r="K273" s="331"/>
    </row>
    <row r="274" spans="3:11" x14ac:dyDescent="0.2">
      <c r="C274" s="331"/>
      <c r="D274" s="331"/>
      <c r="E274" s="331"/>
      <c r="F274" s="331"/>
      <c r="G274" s="331"/>
      <c r="H274" s="331"/>
      <c r="I274" s="331"/>
      <c r="J274" s="331"/>
      <c r="K274" s="331"/>
    </row>
    <row r="275" spans="3:11" x14ac:dyDescent="0.2">
      <c r="C275" s="331"/>
      <c r="D275" s="331"/>
      <c r="E275" s="331"/>
      <c r="F275" s="331"/>
      <c r="G275" s="331"/>
      <c r="H275" s="331"/>
      <c r="I275" s="331"/>
      <c r="J275" s="331"/>
      <c r="K275" s="331"/>
    </row>
    <row r="276" spans="3:11" x14ac:dyDescent="0.2">
      <c r="C276" s="331"/>
      <c r="D276" s="331"/>
      <c r="E276" s="331"/>
      <c r="F276" s="331"/>
      <c r="G276" s="331"/>
      <c r="H276" s="331"/>
      <c r="I276" s="331"/>
      <c r="J276" s="331"/>
      <c r="K276" s="331"/>
    </row>
    <row r="277" spans="3:11" x14ac:dyDescent="0.2">
      <c r="C277" s="331"/>
      <c r="D277" s="331"/>
      <c r="E277" s="331"/>
      <c r="F277" s="331"/>
      <c r="G277" s="331"/>
      <c r="H277" s="331"/>
      <c r="I277" s="331"/>
      <c r="J277" s="331"/>
      <c r="K277" s="331"/>
    </row>
    <row r="278" spans="3:11" x14ac:dyDescent="0.2">
      <c r="C278" s="347"/>
      <c r="D278" s="347"/>
      <c r="E278" s="347"/>
      <c r="F278" s="347"/>
      <c r="G278" s="347"/>
      <c r="H278" s="347"/>
      <c r="I278" s="347"/>
      <c r="J278" s="347"/>
      <c r="K278" s="347"/>
    </row>
    <row r="279" spans="3:11" x14ac:dyDescent="0.2">
      <c r="C279" s="331"/>
      <c r="D279" s="331"/>
      <c r="E279" s="331"/>
      <c r="F279" s="331"/>
      <c r="G279" s="331"/>
      <c r="H279" s="331"/>
      <c r="I279" s="331"/>
      <c r="J279" s="331"/>
      <c r="K279" s="331"/>
    </row>
    <row r="280" spans="3:11" x14ac:dyDescent="0.2">
      <c r="C280" s="331"/>
      <c r="D280" s="331"/>
      <c r="E280" s="331"/>
      <c r="F280" s="331"/>
      <c r="G280" s="331"/>
      <c r="H280" s="331"/>
      <c r="I280" s="331"/>
      <c r="J280" s="331"/>
      <c r="K280" s="331"/>
    </row>
    <row r="281" spans="3:11" x14ac:dyDescent="0.2">
      <c r="C281" s="331"/>
      <c r="D281" s="331"/>
      <c r="E281" s="331"/>
      <c r="F281" s="331"/>
      <c r="G281" s="331"/>
      <c r="H281" s="331"/>
      <c r="I281" s="331"/>
      <c r="J281" s="331"/>
      <c r="K281" s="331"/>
    </row>
    <row r="282" spans="3:11" x14ac:dyDescent="0.2">
      <c r="C282" s="331"/>
      <c r="D282" s="331"/>
      <c r="E282" s="331"/>
      <c r="F282" s="331"/>
      <c r="G282" s="331"/>
      <c r="H282" s="331"/>
      <c r="I282" s="331"/>
      <c r="J282" s="331"/>
      <c r="K282" s="331"/>
    </row>
    <row r="283" spans="3:11" x14ac:dyDescent="0.2">
      <c r="C283" s="331"/>
      <c r="D283" s="331"/>
      <c r="E283" s="331"/>
      <c r="F283" s="331"/>
      <c r="G283" s="331"/>
      <c r="H283" s="331"/>
      <c r="I283" s="331"/>
      <c r="J283" s="331"/>
      <c r="K283" s="331"/>
    </row>
    <row r="284" spans="3:11" x14ac:dyDescent="0.2">
      <c r="C284" s="331"/>
      <c r="D284" s="331"/>
      <c r="E284" s="331"/>
      <c r="F284" s="331"/>
      <c r="G284" s="331"/>
      <c r="H284" s="331"/>
      <c r="I284" s="331"/>
      <c r="J284" s="331"/>
      <c r="K284" s="331"/>
    </row>
    <row r="285" spans="3:11" x14ac:dyDescent="0.2">
      <c r="C285" s="331"/>
      <c r="D285" s="331"/>
      <c r="E285" s="331"/>
      <c r="F285" s="331"/>
      <c r="G285" s="331"/>
      <c r="H285" s="331"/>
      <c r="I285" s="331"/>
      <c r="J285" s="331"/>
      <c r="K285" s="331"/>
    </row>
    <row r="286" spans="3:11" x14ac:dyDescent="0.2">
      <c r="C286" s="331"/>
      <c r="D286" s="331"/>
      <c r="E286" s="331"/>
      <c r="F286" s="331"/>
      <c r="G286" s="331"/>
      <c r="H286" s="331"/>
      <c r="I286" s="331"/>
      <c r="J286" s="331"/>
      <c r="K286" s="331"/>
    </row>
    <row r="287" spans="3:11" x14ac:dyDescent="0.2">
      <c r="C287" s="331"/>
      <c r="D287" s="331"/>
      <c r="E287" s="331"/>
      <c r="F287" s="331"/>
      <c r="G287" s="331"/>
      <c r="H287" s="331"/>
      <c r="I287" s="331"/>
      <c r="J287" s="331"/>
      <c r="K287" s="331"/>
    </row>
    <row r="288" spans="3:11" x14ac:dyDescent="0.2">
      <c r="C288" s="331"/>
      <c r="D288" s="331"/>
      <c r="E288" s="331"/>
      <c r="F288" s="331"/>
      <c r="G288" s="331"/>
      <c r="H288" s="331"/>
      <c r="I288" s="331"/>
      <c r="J288" s="331"/>
      <c r="K288" s="331"/>
    </row>
    <row r="289" spans="3:11" x14ac:dyDescent="0.2">
      <c r="C289" s="331"/>
      <c r="D289" s="331"/>
      <c r="E289" s="331"/>
      <c r="F289" s="331"/>
      <c r="G289" s="331"/>
      <c r="H289" s="331"/>
      <c r="I289" s="331"/>
      <c r="J289" s="331"/>
      <c r="K289" s="331"/>
    </row>
    <row r="290" spans="3:11" x14ac:dyDescent="0.2">
      <c r="C290" s="331"/>
      <c r="D290" s="331"/>
      <c r="E290" s="331"/>
      <c r="F290" s="331"/>
      <c r="G290" s="331"/>
      <c r="H290" s="331"/>
      <c r="I290" s="331"/>
      <c r="J290" s="331"/>
      <c r="K290" s="331"/>
    </row>
    <row r="291" spans="3:11" x14ac:dyDescent="0.2">
      <c r="C291" s="331"/>
      <c r="D291" s="331"/>
      <c r="E291" s="331"/>
      <c r="F291" s="331"/>
      <c r="G291" s="331"/>
      <c r="H291" s="331"/>
      <c r="I291" s="331"/>
      <c r="J291" s="331"/>
      <c r="K291" s="331"/>
    </row>
    <row r="292" spans="3:11" x14ac:dyDescent="0.2">
      <c r="C292" s="331"/>
      <c r="D292" s="331"/>
      <c r="E292" s="331"/>
      <c r="F292" s="331"/>
      <c r="G292" s="331"/>
      <c r="H292" s="331"/>
      <c r="I292" s="331"/>
      <c r="J292" s="331"/>
      <c r="K292" s="331"/>
    </row>
    <row r="293" spans="3:11" x14ac:dyDescent="0.2">
      <c r="C293" s="347"/>
      <c r="D293" s="347"/>
      <c r="E293" s="347"/>
      <c r="F293" s="347"/>
      <c r="G293" s="347"/>
      <c r="H293" s="347"/>
      <c r="I293" s="347"/>
      <c r="J293" s="347"/>
      <c r="K293" s="347"/>
    </row>
    <row r="294" spans="3:11" x14ac:dyDescent="0.2">
      <c r="C294" s="331"/>
      <c r="D294" s="331"/>
      <c r="E294" s="331"/>
      <c r="F294" s="331"/>
      <c r="G294" s="331"/>
      <c r="H294" s="331"/>
      <c r="I294" s="331"/>
      <c r="J294" s="331"/>
      <c r="K294" s="331"/>
    </row>
    <row r="295" spans="3:11" x14ac:dyDescent="0.2">
      <c r="C295" s="331"/>
      <c r="D295" s="331"/>
      <c r="E295" s="331"/>
      <c r="F295" s="331"/>
      <c r="G295" s="331"/>
      <c r="H295" s="331"/>
      <c r="I295" s="331"/>
      <c r="J295" s="331"/>
      <c r="K295" s="331"/>
    </row>
    <row r="296" spans="3:11" x14ac:dyDescent="0.2">
      <c r="C296" s="331"/>
      <c r="D296" s="331"/>
      <c r="E296" s="331"/>
      <c r="F296" s="331"/>
      <c r="G296" s="331"/>
      <c r="H296" s="331"/>
      <c r="I296" s="331"/>
      <c r="J296" s="331"/>
      <c r="K296" s="331"/>
    </row>
    <row r="297" spans="3:11" x14ac:dyDescent="0.2">
      <c r="C297" s="331"/>
      <c r="D297" s="331"/>
      <c r="E297" s="331"/>
      <c r="F297" s="331"/>
      <c r="G297" s="331"/>
      <c r="H297" s="331"/>
      <c r="I297" s="331"/>
      <c r="J297" s="331"/>
      <c r="K297" s="331"/>
    </row>
    <row r="298" spans="3:11" x14ac:dyDescent="0.2">
      <c r="C298" s="331"/>
      <c r="D298" s="331"/>
      <c r="E298" s="331"/>
      <c r="F298" s="331"/>
      <c r="G298" s="331"/>
      <c r="H298" s="331"/>
      <c r="I298" s="331"/>
      <c r="J298" s="331"/>
      <c r="K298" s="331"/>
    </row>
    <row r="299" spans="3:11" x14ac:dyDescent="0.2">
      <c r="C299" s="331"/>
      <c r="D299" s="331"/>
      <c r="E299" s="331"/>
      <c r="F299" s="331"/>
      <c r="G299" s="331"/>
      <c r="H299" s="331"/>
      <c r="I299" s="331"/>
      <c r="J299" s="331"/>
      <c r="K299" s="331"/>
    </row>
    <row r="300" spans="3:11" x14ac:dyDescent="0.2">
      <c r="C300" s="331"/>
      <c r="D300" s="331"/>
      <c r="E300" s="331"/>
      <c r="F300" s="331"/>
      <c r="G300" s="331"/>
      <c r="H300" s="331"/>
      <c r="I300" s="331"/>
      <c r="J300" s="331"/>
      <c r="K300" s="331"/>
    </row>
    <row r="301" spans="3:11" x14ac:dyDescent="0.2">
      <c r="C301" s="331"/>
      <c r="D301" s="331"/>
      <c r="E301" s="331"/>
      <c r="F301" s="331"/>
      <c r="G301" s="331"/>
      <c r="H301" s="331"/>
      <c r="I301" s="331"/>
      <c r="J301" s="331"/>
      <c r="K301" s="331"/>
    </row>
    <row r="302" spans="3:11" x14ac:dyDescent="0.2">
      <c r="C302" s="331"/>
      <c r="D302" s="331"/>
      <c r="E302" s="331"/>
      <c r="F302" s="331"/>
      <c r="G302" s="331"/>
      <c r="H302" s="331"/>
      <c r="I302" s="331"/>
      <c r="J302" s="331"/>
      <c r="K302" s="331"/>
    </row>
    <row r="303" spans="3:11" x14ac:dyDescent="0.2">
      <c r="C303" s="331"/>
      <c r="D303" s="331"/>
      <c r="E303" s="331"/>
      <c r="F303" s="331"/>
      <c r="G303" s="331"/>
      <c r="H303" s="331"/>
      <c r="I303" s="331"/>
      <c r="J303" s="331"/>
      <c r="K303" s="331"/>
    </row>
    <row r="304" spans="3:11" x14ac:dyDescent="0.2">
      <c r="C304" s="331"/>
      <c r="D304" s="331"/>
      <c r="E304" s="331"/>
      <c r="F304" s="331"/>
      <c r="G304" s="331"/>
      <c r="H304" s="331"/>
      <c r="I304" s="331"/>
      <c r="J304" s="331"/>
      <c r="K304" s="331"/>
    </row>
    <row r="305" spans="3:11" x14ac:dyDescent="0.2">
      <c r="C305" s="331"/>
      <c r="D305" s="331"/>
      <c r="E305" s="331"/>
      <c r="F305" s="331"/>
      <c r="G305" s="331"/>
      <c r="H305" s="331"/>
      <c r="I305" s="331"/>
      <c r="J305" s="331"/>
      <c r="K305" s="331"/>
    </row>
    <row r="306" spans="3:11" x14ac:dyDescent="0.2">
      <c r="C306" s="331"/>
      <c r="D306" s="331"/>
      <c r="E306" s="331"/>
      <c r="F306" s="331"/>
      <c r="G306" s="331"/>
      <c r="H306" s="331"/>
      <c r="I306" s="331"/>
      <c r="J306" s="331"/>
      <c r="K306" s="331"/>
    </row>
    <row r="307" spans="3:11" x14ac:dyDescent="0.2">
      <c r="C307" s="331"/>
      <c r="D307" s="331"/>
      <c r="E307" s="331"/>
      <c r="F307" s="331"/>
      <c r="G307" s="331"/>
      <c r="H307" s="331"/>
      <c r="I307" s="331"/>
      <c r="J307" s="331"/>
      <c r="K307" s="331"/>
    </row>
    <row r="308" spans="3:11" x14ac:dyDescent="0.2">
      <c r="C308" s="331"/>
      <c r="D308" s="331"/>
      <c r="E308" s="331"/>
      <c r="F308" s="331"/>
      <c r="G308" s="331"/>
      <c r="H308" s="331"/>
      <c r="I308" s="331"/>
      <c r="J308" s="331"/>
      <c r="K308" s="331"/>
    </row>
    <row r="309" spans="3:11" x14ac:dyDescent="0.2">
      <c r="C309" s="331"/>
      <c r="D309" s="331"/>
      <c r="E309" s="331"/>
      <c r="F309" s="331"/>
      <c r="G309" s="331"/>
      <c r="H309" s="331"/>
      <c r="I309" s="331"/>
      <c r="J309" s="331"/>
      <c r="K309" s="331"/>
    </row>
    <row r="310" spans="3:11" x14ac:dyDescent="0.2">
      <c r="C310" s="347"/>
      <c r="D310" s="347"/>
      <c r="E310" s="347"/>
      <c r="F310" s="347"/>
      <c r="G310" s="347"/>
      <c r="H310" s="347"/>
      <c r="I310" s="347"/>
      <c r="J310" s="347"/>
      <c r="K310" s="347"/>
    </row>
    <row r="311" spans="3:11" x14ac:dyDescent="0.2">
      <c r="C311" s="347"/>
      <c r="D311" s="347"/>
      <c r="E311" s="347"/>
      <c r="F311" s="347"/>
      <c r="G311" s="347"/>
      <c r="H311" s="347"/>
      <c r="I311" s="347"/>
      <c r="J311" s="347"/>
      <c r="K311" s="347"/>
    </row>
    <row r="312" spans="3:11" x14ac:dyDescent="0.2">
      <c r="C312" s="331"/>
      <c r="D312" s="331"/>
      <c r="E312" s="331"/>
      <c r="F312" s="331"/>
      <c r="G312" s="331"/>
      <c r="H312" s="331"/>
      <c r="I312" s="331"/>
      <c r="J312" s="331"/>
      <c r="K312" s="331"/>
    </row>
    <row r="313" spans="3:11" x14ac:dyDescent="0.2">
      <c r="C313" s="347"/>
      <c r="D313" s="347"/>
      <c r="E313" s="347"/>
      <c r="F313" s="347"/>
      <c r="G313" s="347"/>
      <c r="H313" s="347"/>
      <c r="I313" s="347"/>
      <c r="J313" s="347"/>
      <c r="K313" s="347"/>
    </row>
    <row r="314" spans="3:11" x14ac:dyDescent="0.2">
      <c r="C314" s="331"/>
      <c r="D314" s="331"/>
      <c r="E314" s="331"/>
      <c r="F314" s="331"/>
      <c r="G314" s="331"/>
      <c r="H314" s="331"/>
      <c r="I314" s="331"/>
      <c r="J314" s="331"/>
      <c r="K314" s="331"/>
    </row>
    <row r="315" spans="3:11" x14ac:dyDescent="0.2">
      <c r="C315" s="331"/>
      <c r="D315" s="331"/>
      <c r="E315" s="331"/>
      <c r="F315" s="331"/>
      <c r="G315" s="331"/>
      <c r="H315" s="331"/>
      <c r="I315" s="331"/>
      <c r="J315" s="331"/>
      <c r="K315" s="331"/>
    </row>
    <row r="316" spans="3:11" x14ac:dyDescent="0.2">
      <c r="C316" s="333"/>
      <c r="D316" s="333"/>
      <c r="E316" s="333"/>
      <c r="F316" s="333"/>
      <c r="G316" s="333"/>
      <c r="H316" s="333"/>
      <c r="I316" s="333"/>
      <c r="J316" s="333"/>
      <c r="K316" s="333"/>
    </row>
    <row r="317" spans="3:11" x14ac:dyDescent="0.2">
      <c r="C317" s="331"/>
      <c r="D317" s="331"/>
      <c r="E317" s="331"/>
      <c r="F317" s="331"/>
      <c r="G317" s="331"/>
      <c r="H317" s="331"/>
      <c r="I317" s="331"/>
      <c r="J317" s="331"/>
      <c r="K317" s="331"/>
    </row>
    <row r="318" spans="3:11" x14ac:dyDescent="0.2">
      <c r="C318" s="333"/>
      <c r="D318" s="333"/>
      <c r="E318" s="333"/>
      <c r="F318" s="333"/>
      <c r="G318" s="333"/>
      <c r="H318" s="333"/>
      <c r="I318" s="333"/>
      <c r="J318" s="333"/>
      <c r="K318" s="333"/>
    </row>
    <row r="319" spans="3:11" x14ac:dyDescent="0.2">
      <c r="C319" s="331"/>
      <c r="D319" s="331"/>
      <c r="E319" s="331"/>
      <c r="F319" s="331"/>
      <c r="G319" s="331"/>
      <c r="H319" s="331"/>
      <c r="I319" s="331"/>
      <c r="J319" s="331"/>
      <c r="K319" s="331"/>
    </row>
    <row r="320" spans="3:11" x14ac:dyDescent="0.2">
      <c r="C320" s="347"/>
      <c r="D320" s="347"/>
      <c r="E320" s="347"/>
      <c r="F320" s="347"/>
      <c r="G320" s="347"/>
      <c r="H320" s="347"/>
      <c r="I320" s="347"/>
      <c r="J320" s="347"/>
      <c r="K320" s="347"/>
    </row>
    <row r="321" spans="3:11" x14ac:dyDescent="0.2">
      <c r="C321" s="333"/>
      <c r="D321" s="333"/>
      <c r="E321" s="333"/>
      <c r="F321" s="333"/>
      <c r="G321" s="333"/>
      <c r="H321" s="333"/>
      <c r="I321" s="333"/>
      <c r="J321" s="333"/>
      <c r="K321" s="333"/>
    </row>
    <row r="322" spans="3:11" x14ac:dyDescent="0.2">
      <c r="C322" s="333"/>
      <c r="D322" s="333"/>
      <c r="E322" s="333"/>
      <c r="F322" s="333"/>
      <c r="G322" s="333"/>
      <c r="H322" s="333"/>
      <c r="I322" s="333"/>
      <c r="J322" s="333"/>
      <c r="K322" s="333"/>
    </row>
    <row r="323" spans="3:11" x14ac:dyDescent="0.2">
      <c r="C323" s="330"/>
      <c r="D323" s="330"/>
      <c r="E323" s="330"/>
      <c r="F323" s="330"/>
      <c r="G323" s="330"/>
      <c r="H323" s="330"/>
      <c r="I323" s="330"/>
      <c r="J323" s="330"/>
      <c r="K323" s="330"/>
    </row>
    <row r="324" spans="3:11" x14ac:dyDescent="0.2">
      <c r="C324" s="333"/>
      <c r="D324" s="333"/>
      <c r="E324" s="333"/>
      <c r="F324" s="333"/>
      <c r="G324" s="333"/>
      <c r="H324" s="333"/>
      <c r="I324" s="333"/>
      <c r="J324" s="333"/>
      <c r="K324" s="333"/>
    </row>
    <row r="325" spans="3:11" x14ac:dyDescent="0.2">
      <c r="C325" s="347"/>
      <c r="D325" s="347"/>
      <c r="E325" s="347"/>
      <c r="F325" s="347"/>
      <c r="G325" s="347"/>
      <c r="H325" s="347"/>
      <c r="I325" s="347"/>
      <c r="J325" s="347"/>
      <c r="K325" s="347"/>
    </row>
    <row r="326" spans="3:11" x14ac:dyDescent="0.2">
      <c r="C326" s="331"/>
      <c r="D326" s="331"/>
      <c r="E326" s="331"/>
      <c r="F326" s="331"/>
      <c r="G326" s="331"/>
      <c r="H326" s="331"/>
      <c r="I326" s="331"/>
      <c r="J326" s="331"/>
      <c r="K326" s="331"/>
    </row>
    <row r="327" spans="3:11" x14ac:dyDescent="0.2">
      <c r="C327" s="333"/>
      <c r="D327" s="333"/>
      <c r="E327" s="333"/>
      <c r="F327" s="333"/>
      <c r="G327" s="333"/>
      <c r="H327" s="333"/>
      <c r="I327" s="333"/>
      <c r="J327" s="333"/>
      <c r="K327" s="333"/>
    </row>
    <row r="328" spans="3:11" x14ac:dyDescent="0.2">
      <c r="C328" s="347"/>
      <c r="D328" s="347"/>
      <c r="E328" s="347"/>
      <c r="F328" s="347"/>
      <c r="G328" s="347"/>
      <c r="H328" s="347"/>
      <c r="I328" s="347"/>
      <c r="J328" s="347"/>
      <c r="K328" s="347"/>
    </row>
    <row r="329" spans="3:11" x14ac:dyDescent="0.2">
      <c r="C329" s="348"/>
    </row>
    <row r="330" spans="3:11" x14ac:dyDescent="0.2">
      <c r="C330" s="333"/>
      <c r="D330" s="333"/>
      <c r="E330" s="333"/>
      <c r="F330" s="333"/>
      <c r="G330" s="333"/>
      <c r="H330" s="333"/>
      <c r="I330" s="333"/>
      <c r="J330" s="333"/>
      <c r="K330" s="333"/>
    </row>
    <row r="331" spans="3:11" x14ac:dyDescent="0.2">
      <c r="C331" s="331"/>
      <c r="D331" s="331"/>
      <c r="E331" s="331"/>
      <c r="F331" s="331"/>
      <c r="G331" s="331"/>
      <c r="H331" s="331"/>
      <c r="I331" s="331"/>
      <c r="J331" s="331"/>
      <c r="K331" s="331"/>
    </row>
    <row r="332" spans="3:11" x14ac:dyDescent="0.2">
      <c r="C332" s="330"/>
      <c r="D332" s="330"/>
      <c r="E332" s="330"/>
      <c r="F332" s="330"/>
      <c r="G332" s="330"/>
      <c r="H332" s="330"/>
      <c r="I332" s="330"/>
      <c r="J332" s="330"/>
      <c r="K332" s="330"/>
    </row>
    <row r="333" spans="3:11" x14ac:dyDescent="0.2">
      <c r="C333" s="333"/>
      <c r="D333" s="333"/>
      <c r="E333" s="333"/>
      <c r="F333" s="333"/>
      <c r="G333" s="333"/>
      <c r="H333" s="333"/>
      <c r="I333" s="333"/>
      <c r="J333" s="333"/>
      <c r="K333" s="333"/>
    </row>
    <row r="334" spans="3:11" x14ac:dyDescent="0.2">
      <c r="C334" s="347"/>
      <c r="D334" s="347"/>
      <c r="E334" s="347"/>
      <c r="F334" s="347"/>
      <c r="G334" s="347"/>
      <c r="H334" s="347"/>
      <c r="I334" s="347"/>
      <c r="J334" s="347"/>
      <c r="K334" s="347"/>
    </row>
    <row r="335" spans="3:11" x14ac:dyDescent="0.2">
      <c r="C335" s="333"/>
      <c r="D335" s="333"/>
      <c r="E335" s="333"/>
      <c r="F335" s="333"/>
      <c r="G335" s="333"/>
      <c r="H335" s="333"/>
      <c r="I335" s="333"/>
      <c r="J335" s="333"/>
      <c r="K335" s="333"/>
    </row>
    <row r="336" spans="3:11" x14ac:dyDescent="0.2">
      <c r="C336" s="333"/>
      <c r="D336" s="333"/>
      <c r="E336" s="333"/>
      <c r="F336" s="333"/>
      <c r="G336" s="333"/>
      <c r="H336" s="333"/>
      <c r="I336" s="333"/>
      <c r="J336" s="333"/>
      <c r="K336" s="333"/>
    </row>
    <row r="337" spans="3:11" x14ac:dyDescent="0.2">
      <c r="C337" s="330"/>
      <c r="D337" s="330"/>
      <c r="E337" s="330"/>
      <c r="F337" s="330"/>
      <c r="G337" s="330"/>
      <c r="H337" s="330"/>
      <c r="I337" s="330"/>
      <c r="J337" s="330"/>
      <c r="K337" s="330"/>
    </row>
    <row r="338" spans="3:11" x14ac:dyDescent="0.2">
      <c r="C338" s="331"/>
      <c r="D338" s="331"/>
      <c r="E338" s="331"/>
      <c r="F338" s="331"/>
      <c r="G338" s="331"/>
      <c r="H338" s="331"/>
      <c r="I338" s="331"/>
      <c r="J338" s="331"/>
      <c r="K338" s="331"/>
    </row>
    <row r="339" spans="3:11" x14ac:dyDescent="0.2">
      <c r="C339" s="330"/>
      <c r="D339" s="330"/>
      <c r="E339" s="330"/>
      <c r="F339" s="330"/>
      <c r="G339" s="330"/>
      <c r="H339" s="330"/>
      <c r="I339" s="330"/>
      <c r="J339" s="330"/>
      <c r="K339" s="330"/>
    </row>
  </sheetData>
  <mergeCells count="7">
    <mergeCell ref="B26:D26"/>
    <mergeCell ref="B1:K1"/>
    <mergeCell ref="B2:K2"/>
    <mergeCell ref="B21:K21"/>
    <mergeCell ref="B22:K22"/>
    <mergeCell ref="B23:K23"/>
    <mergeCell ref="B25:F25"/>
  </mergeCells>
  <conditionalFormatting sqref="C330:K339 C5:K18 C28:K328">
    <cfRule type="cellIs" dxfId="229"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2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6384" width="7.85546875" style="190"/>
  </cols>
  <sheetData>
    <row r="1" spans="2:21" s="166" customFormat="1" ht="30" customHeight="1" x14ac:dyDescent="0.2">
      <c r="B1" s="2235" t="s">
        <v>383</v>
      </c>
      <c r="C1" s="2235"/>
      <c r="D1" s="2235"/>
      <c r="E1" s="2235"/>
      <c r="F1" s="2235"/>
      <c r="G1" s="2235"/>
      <c r="H1" s="2235"/>
      <c r="I1" s="2235"/>
      <c r="J1" s="2235"/>
      <c r="K1" s="2235"/>
      <c r="L1" s="165"/>
    </row>
    <row r="2" spans="2:21" s="166" customFormat="1" ht="30" customHeight="1" x14ac:dyDescent="0.2">
      <c r="B2" s="2235" t="s">
        <v>384</v>
      </c>
      <c r="C2" s="2235"/>
      <c r="D2" s="2235"/>
      <c r="E2" s="2235"/>
      <c r="F2" s="2235"/>
      <c r="G2" s="2235"/>
      <c r="H2" s="2235"/>
      <c r="I2" s="2235"/>
      <c r="J2" s="2235"/>
      <c r="K2" s="2235"/>
      <c r="L2" s="165"/>
      <c r="M2" s="2158" t="s">
        <v>2377</v>
      </c>
    </row>
    <row r="3" spans="2:21" s="323" customFormat="1" ht="12" customHeight="1" x14ac:dyDescent="0.2">
      <c r="B3" s="319" t="s">
        <v>358</v>
      </c>
      <c r="C3" s="235"/>
      <c r="D3" s="235"/>
      <c r="E3" s="235"/>
      <c r="F3" s="235"/>
      <c r="G3" s="235"/>
      <c r="H3" s="235"/>
      <c r="I3" s="235"/>
      <c r="J3" s="235"/>
      <c r="K3" s="322" t="s">
        <v>359</v>
      </c>
      <c r="L3" s="235"/>
    </row>
    <row r="4" spans="2:21" s="174" customFormat="1" ht="27" customHeight="1" x14ac:dyDescent="0.2">
      <c r="B4" s="324"/>
      <c r="C4" s="108" t="s">
        <v>371</v>
      </c>
      <c r="D4" s="108" t="s">
        <v>372</v>
      </c>
      <c r="E4" s="108" t="s">
        <v>373</v>
      </c>
      <c r="F4" s="108" t="s">
        <v>374</v>
      </c>
      <c r="G4" s="108" t="s">
        <v>375</v>
      </c>
      <c r="H4" s="108" t="s">
        <v>376</v>
      </c>
      <c r="I4" s="108" t="s">
        <v>377</v>
      </c>
      <c r="J4" s="108" t="s">
        <v>378</v>
      </c>
      <c r="K4" s="154" t="s">
        <v>379</v>
      </c>
      <c r="L4" s="130"/>
    </row>
    <row r="5" spans="2:21" s="179" customFormat="1" ht="21" customHeight="1" x14ac:dyDescent="0.2">
      <c r="B5" s="179" t="s">
        <v>17</v>
      </c>
      <c r="C5" s="326">
        <v>106217</v>
      </c>
      <c r="D5" s="326">
        <v>17613</v>
      </c>
      <c r="E5" s="326">
        <v>36417</v>
      </c>
      <c r="F5" s="326">
        <v>121967</v>
      </c>
      <c r="G5" s="326">
        <v>165897</v>
      </c>
      <c r="H5" s="326">
        <v>55285</v>
      </c>
      <c r="I5" s="326">
        <v>92976</v>
      </c>
      <c r="J5" s="326">
        <v>33266</v>
      </c>
      <c r="K5" s="326">
        <v>58330</v>
      </c>
    </row>
    <row r="6" spans="2:21" s="179" customFormat="1" ht="21" customHeight="1" x14ac:dyDescent="0.2">
      <c r="B6" s="183" t="s">
        <v>18</v>
      </c>
      <c r="C6" s="326">
        <v>100738</v>
      </c>
      <c r="D6" s="326">
        <v>17014</v>
      </c>
      <c r="E6" s="326">
        <v>35393</v>
      </c>
      <c r="F6" s="326">
        <v>118111</v>
      </c>
      <c r="G6" s="326">
        <v>158262</v>
      </c>
      <c r="H6" s="326">
        <v>53335</v>
      </c>
      <c r="I6" s="326">
        <v>89678</v>
      </c>
      <c r="J6" s="326">
        <v>31565</v>
      </c>
      <c r="K6" s="326">
        <v>56172</v>
      </c>
    </row>
    <row r="7" spans="2:21" ht="21" customHeight="1" x14ac:dyDescent="0.2">
      <c r="B7" s="186" t="s">
        <v>47</v>
      </c>
      <c r="C7" s="329">
        <v>3187</v>
      </c>
      <c r="D7" s="329">
        <v>312</v>
      </c>
      <c r="E7" s="329">
        <v>747</v>
      </c>
      <c r="F7" s="329">
        <v>1970</v>
      </c>
      <c r="G7" s="329">
        <v>4156</v>
      </c>
      <c r="H7" s="329">
        <v>836</v>
      </c>
      <c r="I7" s="329">
        <v>1785</v>
      </c>
      <c r="J7" s="329">
        <v>893</v>
      </c>
      <c r="K7" s="329">
        <v>964</v>
      </c>
      <c r="L7" s="341"/>
      <c r="M7" s="179"/>
      <c r="N7" s="179"/>
      <c r="O7" s="179"/>
      <c r="P7" s="179"/>
      <c r="Q7" s="179"/>
      <c r="R7" s="179"/>
      <c r="S7" s="179"/>
      <c r="T7" s="179"/>
      <c r="U7" s="179"/>
    </row>
    <row r="8" spans="2:21" ht="21" customHeight="1" x14ac:dyDescent="0.2">
      <c r="B8" s="191" t="s">
        <v>243</v>
      </c>
      <c r="C8" s="307">
        <v>287</v>
      </c>
      <c r="D8" s="307">
        <v>7</v>
      </c>
      <c r="E8" s="307">
        <v>19</v>
      </c>
      <c r="F8" s="307">
        <v>28</v>
      </c>
      <c r="G8" s="307">
        <v>96</v>
      </c>
      <c r="H8" s="307">
        <v>20</v>
      </c>
      <c r="I8" s="307">
        <v>30</v>
      </c>
      <c r="J8" s="307">
        <v>30</v>
      </c>
      <c r="K8" s="307">
        <v>25</v>
      </c>
      <c r="L8" s="341"/>
      <c r="M8" s="179"/>
      <c r="N8" s="179"/>
      <c r="O8" s="179"/>
      <c r="P8" s="179"/>
      <c r="Q8" s="179"/>
      <c r="R8" s="179"/>
      <c r="S8" s="179"/>
      <c r="T8" s="179"/>
      <c r="U8" s="179"/>
    </row>
    <row r="9" spans="2:21" ht="21" customHeight="1" x14ac:dyDescent="0.2">
      <c r="B9" s="191" t="s">
        <v>244</v>
      </c>
      <c r="C9" s="332">
        <v>187</v>
      </c>
      <c r="D9" s="332">
        <v>9</v>
      </c>
      <c r="E9" s="332">
        <v>29</v>
      </c>
      <c r="F9" s="332">
        <v>63</v>
      </c>
      <c r="G9" s="332">
        <v>357</v>
      </c>
      <c r="H9" s="332">
        <v>48</v>
      </c>
      <c r="I9" s="332">
        <v>89</v>
      </c>
      <c r="J9" s="332">
        <v>55</v>
      </c>
      <c r="K9" s="332">
        <v>80</v>
      </c>
      <c r="L9" s="341"/>
      <c r="M9" s="179"/>
      <c r="N9" s="179"/>
      <c r="O9" s="179"/>
      <c r="P9" s="179"/>
      <c r="Q9" s="179"/>
      <c r="R9" s="179"/>
      <c r="S9" s="179"/>
      <c r="T9" s="179"/>
      <c r="U9" s="179"/>
    </row>
    <row r="10" spans="2:21" ht="21" customHeight="1" x14ac:dyDescent="0.2">
      <c r="B10" s="191" t="s">
        <v>245</v>
      </c>
      <c r="C10" s="332">
        <v>1498</v>
      </c>
      <c r="D10" s="332">
        <v>231</v>
      </c>
      <c r="E10" s="332">
        <v>568</v>
      </c>
      <c r="F10" s="332">
        <v>1394</v>
      </c>
      <c r="G10" s="332">
        <v>2323</v>
      </c>
      <c r="H10" s="332">
        <v>502</v>
      </c>
      <c r="I10" s="332">
        <v>1161</v>
      </c>
      <c r="J10" s="332">
        <v>514</v>
      </c>
      <c r="K10" s="332">
        <v>529</v>
      </c>
      <c r="L10" s="341"/>
      <c r="M10" s="179"/>
      <c r="N10" s="179"/>
      <c r="O10" s="179"/>
      <c r="P10" s="179"/>
      <c r="Q10" s="179"/>
      <c r="R10" s="179"/>
      <c r="S10" s="179"/>
      <c r="T10" s="179"/>
      <c r="U10" s="179"/>
    </row>
    <row r="11" spans="2:21" ht="21" customHeight="1" x14ac:dyDescent="0.2">
      <c r="B11" s="191" t="s">
        <v>246</v>
      </c>
      <c r="C11" s="307">
        <v>222</v>
      </c>
      <c r="D11" s="307">
        <v>10</v>
      </c>
      <c r="E11" s="307">
        <v>21</v>
      </c>
      <c r="F11" s="307">
        <v>66</v>
      </c>
      <c r="G11" s="307">
        <v>200</v>
      </c>
      <c r="H11" s="307">
        <v>34</v>
      </c>
      <c r="I11" s="307">
        <v>107</v>
      </c>
      <c r="J11" s="307">
        <v>48</v>
      </c>
      <c r="K11" s="307">
        <v>60</v>
      </c>
      <c r="L11" s="341"/>
      <c r="M11" s="179"/>
      <c r="N11" s="179"/>
      <c r="O11" s="179"/>
      <c r="P11" s="179"/>
      <c r="Q11" s="179"/>
      <c r="R11" s="179"/>
      <c r="S11" s="179"/>
      <c r="T11" s="179"/>
      <c r="U11" s="179"/>
    </row>
    <row r="12" spans="2:21" ht="21" customHeight="1" x14ac:dyDescent="0.2">
      <c r="B12" s="191" t="s">
        <v>247</v>
      </c>
      <c r="C12" s="332">
        <v>117</v>
      </c>
      <c r="D12" s="332">
        <v>3</v>
      </c>
      <c r="E12" s="332">
        <v>12</v>
      </c>
      <c r="F12" s="332">
        <v>33</v>
      </c>
      <c r="G12" s="332">
        <v>63</v>
      </c>
      <c r="H12" s="332">
        <v>18</v>
      </c>
      <c r="I12" s="332">
        <v>17</v>
      </c>
      <c r="J12" s="332">
        <v>21</v>
      </c>
      <c r="K12" s="332">
        <v>23</v>
      </c>
      <c r="L12" s="341"/>
      <c r="M12" s="179"/>
      <c r="N12" s="179"/>
      <c r="O12" s="179"/>
      <c r="P12" s="179"/>
      <c r="Q12" s="179"/>
      <c r="R12" s="179"/>
      <c r="S12" s="179"/>
      <c r="T12" s="179"/>
      <c r="U12" s="179"/>
    </row>
    <row r="13" spans="2:21" ht="21" customHeight="1" x14ac:dyDescent="0.2">
      <c r="B13" s="191" t="s">
        <v>248</v>
      </c>
      <c r="C13" s="332">
        <v>55</v>
      </c>
      <c r="D13" s="332">
        <v>1</v>
      </c>
      <c r="E13" s="332">
        <v>6</v>
      </c>
      <c r="F13" s="332">
        <v>7</v>
      </c>
      <c r="G13" s="332">
        <v>20</v>
      </c>
      <c r="H13" s="332">
        <v>3</v>
      </c>
      <c r="I13" s="332">
        <v>11</v>
      </c>
      <c r="J13" s="332">
        <v>2</v>
      </c>
      <c r="K13" s="332">
        <v>7</v>
      </c>
      <c r="L13" s="341"/>
      <c r="M13" s="179"/>
      <c r="N13" s="179"/>
      <c r="O13" s="179"/>
      <c r="P13" s="179"/>
      <c r="Q13" s="179"/>
      <c r="R13" s="179"/>
      <c r="S13" s="179"/>
      <c r="T13" s="179"/>
      <c r="U13" s="179"/>
    </row>
    <row r="14" spans="2:21" ht="21" customHeight="1" x14ac:dyDescent="0.2">
      <c r="B14" s="191" t="s">
        <v>249</v>
      </c>
      <c r="C14" s="332">
        <v>120</v>
      </c>
      <c r="D14" s="332">
        <v>5</v>
      </c>
      <c r="E14" s="332">
        <v>15</v>
      </c>
      <c r="F14" s="332">
        <v>47</v>
      </c>
      <c r="G14" s="332">
        <v>131</v>
      </c>
      <c r="H14" s="332">
        <v>24</v>
      </c>
      <c r="I14" s="332">
        <v>41</v>
      </c>
      <c r="J14" s="332">
        <v>20</v>
      </c>
      <c r="K14" s="332">
        <v>29</v>
      </c>
      <c r="L14" s="341"/>
      <c r="M14" s="179"/>
      <c r="N14" s="179"/>
      <c r="O14" s="179"/>
      <c r="P14" s="179"/>
      <c r="Q14" s="179"/>
      <c r="R14" s="179"/>
      <c r="S14" s="179"/>
      <c r="T14" s="179"/>
      <c r="U14" s="179"/>
    </row>
    <row r="15" spans="2:21" ht="21" customHeight="1" x14ac:dyDescent="0.2">
      <c r="B15" s="191" t="s">
        <v>250</v>
      </c>
      <c r="C15" s="332">
        <v>389</v>
      </c>
      <c r="D15" s="332">
        <v>37</v>
      </c>
      <c r="E15" s="332">
        <v>54</v>
      </c>
      <c r="F15" s="332">
        <v>266</v>
      </c>
      <c r="G15" s="332">
        <v>775</v>
      </c>
      <c r="H15" s="332">
        <v>159</v>
      </c>
      <c r="I15" s="332">
        <v>251</v>
      </c>
      <c r="J15" s="332">
        <v>159</v>
      </c>
      <c r="K15" s="332">
        <v>177</v>
      </c>
      <c r="L15" s="341"/>
      <c r="M15" s="179"/>
      <c r="N15" s="179"/>
      <c r="O15" s="179"/>
      <c r="P15" s="179"/>
      <c r="Q15" s="179"/>
      <c r="R15" s="179"/>
      <c r="S15" s="179"/>
      <c r="T15" s="179"/>
      <c r="U15" s="179"/>
    </row>
    <row r="16" spans="2:21" ht="21" customHeight="1" x14ac:dyDescent="0.2">
      <c r="B16" s="191" t="s">
        <v>251</v>
      </c>
      <c r="C16" s="332">
        <v>96</v>
      </c>
      <c r="D16" s="332">
        <v>2</v>
      </c>
      <c r="E16" s="332">
        <v>1</v>
      </c>
      <c r="F16" s="332">
        <v>18</v>
      </c>
      <c r="G16" s="332">
        <v>61</v>
      </c>
      <c r="H16" s="332">
        <v>9</v>
      </c>
      <c r="I16" s="332">
        <v>31</v>
      </c>
      <c r="J16" s="332">
        <v>5</v>
      </c>
      <c r="K16" s="332">
        <v>11</v>
      </c>
      <c r="L16" s="341"/>
      <c r="M16" s="179"/>
      <c r="N16" s="179"/>
      <c r="O16" s="179"/>
      <c r="P16" s="179"/>
      <c r="Q16" s="179"/>
      <c r="R16" s="179"/>
      <c r="S16" s="179"/>
      <c r="T16" s="179"/>
      <c r="U16" s="179"/>
    </row>
    <row r="17" spans="2:21" ht="21" customHeight="1" x14ac:dyDescent="0.2">
      <c r="B17" s="191" t="s">
        <v>252</v>
      </c>
      <c r="C17" s="332">
        <v>101</v>
      </c>
      <c r="D17" s="332">
        <v>2</v>
      </c>
      <c r="E17" s="332">
        <v>7</v>
      </c>
      <c r="F17" s="332">
        <v>19</v>
      </c>
      <c r="G17" s="332">
        <v>30</v>
      </c>
      <c r="H17" s="332">
        <v>6</v>
      </c>
      <c r="I17" s="332">
        <v>22</v>
      </c>
      <c r="J17" s="332">
        <v>11</v>
      </c>
      <c r="K17" s="332">
        <v>13</v>
      </c>
      <c r="L17" s="341"/>
      <c r="M17" s="179"/>
      <c r="N17" s="179"/>
      <c r="O17" s="179"/>
      <c r="P17" s="179"/>
      <c r="Q17" s="179"/>
      <c r="R17" s="179"/>
      <c r="S17" s="179"/>
      <c r="T17" s="179"/>
      <c r="U17" s="179"/>
    </row>
    <row r="18" spans="2:21" ht="21" customHeight="1" x14ac:dyDescent="0.2">
      <c r="B18" s="191" t="s">
        <v>253</v>
      </c>
      <c r="C18" s="332">
        <v>115</v>
      </c>
      <c r="D18" s="332">
        <v>5</v>
      </c>
      <c r="E18" s="332">
        <v>15</v>
      </c>
      <c r="F18" s="332">
        <v>29</v>
      </c>
      <c r="G18" s="332">
        <v>100</v>
      </c>
      <c r="H18" s="332">
        <v>13</v>
      </c>
      <c r="I18" s="332">
        <v>25</v>
      </c>
      <c r="J18" s="332">
        <v>28</v>
      </c>
      <c r="K18" s="332">
        <v>10</v>
      </c>
      <c r="L18" s="341"/>
      <c r="M18" s="179"/>
      <c r="N18" s="179"/>
      <c r="O18" s="179"/>
      <c r="P18" s="179"/>
      <c r="Q18" s="179"/>
      <c r="R18" s="179"/>
      <c r="S18" s="179"/>
      <c r="T18" s="179"/>
      <c r="U18" s="179"/>
    </row>
    <row r="19" spans="2:21" ht="27" customHeight="1" x14ac:dyDescent="0.2">
      <c r="B19" s="324"/>
      <c r="C19" s="108" t="s">
        <v>371</v>
      </c>
      <c r="D19" s="108" t="s">
        <v>372</v>
      </c>
      <c r="E19" s="108" t="s">
        <v>373</v>
      </c>
      <c r="F19" s="108" t="s">
        <v>374</v>
      </c>
      <c r="G19" s="108" t="s">
        <v>375</v>
      </c>
      <c r="H19" s="108" t="s">
        <v>376</v>
      </c>
      <c r="I19" s="108" t="s">
        <v>377</v>
      </c>
      <c r="J19" s="108" t="s">
        <v>378</v>
      </c>
      <c r="K19" s="154" t="s">
        <v>379</v>
      </c>
      <c r="L19" s="130"/>
    </row>
    <row r="20" spans="2:21" ht="6" customHeight="1" x14ac:dyDescent="0.2">
      <c r="B20" s="345"/>
      <c r="C20" s="325"/>
      <c r="D20" s="325"/>
      <c r="E20" s="325"/>
      <c r="F20" s="325"/>
      <c r="G20" s="325"/>
      <c r="H20" s="325"/>
      <c r="I20" s="325"/>
      <c r="J20" s="325"/>
      <c r="K20" s="325"/>
      <c r="L20" s="130"/>
    </row>
    <row r="21" spans="2:21" s="228" customFormat="1" ht="12" customHeight="1" x14ac:dyDescent="0.15">
      <c r="B21" s="2244" t="s">
        <v>200</v>
      </c>
      <c r="C21" s="2244"/>
      <c r="D21" s="2244"/>
      <c r="E21" s="2244"/>
      <c r="F21" s="2244"/>
      <c r="G21" s="2244"/>
      <c r="H21" s="2244"/>
      <c r="I21" s="2244"/>
      <c r="J21" s="2244"/>
      <c r="K21" s="2244"/>
      <c r="L21" s="336"/>
    </row>
    <row r="22" spans="2:21" s="228" customFormat="1" ht="12" customHeight="1" x14ac:dyDescent="0.15">
      <c r="B22" s="2244" t="s">
        <v>264</v>
      </c>
      <c r="C22" s="2244"/>
      <c r="D22" s="2244"/>
      <c r="E22" s="2244"/>
      <c r="F22" s="2244"/>
      <c r="G22" s="2244"/>
      <c r="H22" s="2244"/>
      <c r="I22" s="2244"/>
      <c r="J22" s="2244"/>
      <c r="K22" s="2244"/>
      <c r="L22" s="258"/>
    </row>
    <row r="23" spans="2:21" s="228" customFormat="1" ht="12" customHeight="1" x14ac:dyDescent="0.15">
      <c r="B23" s="2244" t="s">
        <v>265</v>
      </c>
      <c r="C23" s="2244"/>
      <c r="D23" s="2244"/>
      <c r="E23" s="2244"/>
      <c r="F23" s="2244"/>
      <c r="G23" s="2244"/>
      <c r="H23" s="2244"/>
      <c r="I23" s="2244"/>
      <c r="J23" s="2244"/>
      <c r="K23" s="2244"/>
    </row>
    <row r="24" spans="2:21" ht="6" customHeight="1" x14ac:dyDescent="0.2">
      <c r="B24" s="200"/>
      <c r="C24" s="260"/>
      <c r="D24" s="260"/>
      <c r="E24" s="260"/>
      <c r="F24" s="260"/>
      <c r="G24" s="260"/>
      <c r="H24" s="260"/>
      <c r="I24" s="260"/>
      <c r="J24" s="260"/>
      <c r="K24" s="260"/>
    </row>
    <row r="25" spans="2:21" ht="12" customHeight="1" x14ac:dyDescent="0.2">
      <c r="B25" s="2221" t="s">
        <v>64</v>
      </c>
      <c r="C25" s="2221"/>
      <c r="D25" s="2221"/>
      <c r="E25" s="2221"/>
      <c r="F25" s="2221"/>
      <c r="G25" s="2221"/>
    </row>
    <row r="26" spans="2:21" ht="12" customHeight="1" x14ac:dyDescent="0.2">
      <c r="B26" s="2222" t="s">
        <v>382</v>
      </c>
      <c r="C26" s="2222"/>
      <c r="D26" s="2222"/>
    </row>
  </sheetData>
  <mergeCells count="7">
    <mergeCell ref="B26:D26"/>
    <mergeCell ref="B1:K1"/>
    <mergeCell ref="B2:K2"/>
    <mergeCell ref="B21:K21"/>
    <mergeCell ref="B22:K22"/>
    <mergeCell ref="B23:K23"/>
    <mergeCell ref="B25:G25"/>
  </mergeCells>
  <conditionalFormatting sqref="C22:K24 C5:K20 C27:K41 H25:K25 E26:K26">
    <cfRule type="cellIs" dxfId="228" priority="2" operator="between">
      <formula>0.0000000000000001</formula>
      <formula>0.4999999999</formula>
    </cfRule>
  </conditionalFormatting>
  <conditionalFormatting sqref="C21:K21">
    <cfRule type="cellIs" dxfId="227"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2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4" width="9.140625" style="190" customWidth="1"/>
    <col min="15" max="15" width="13.28515625" style="190" customWidth="1"/>
    <col min="16" max="16384" width="7.85546875" style="190"/>
  </cols>
  <sheetData>
    <row r="1" spans="2:13" s="166" customFormat="1" ht="30" customHeight="1" x14ac:dyDescent="0.2">
      <c r="B1" s="2235" t="s">
        <v>385</v>
      </c>
      <c r="C1" s="2235"/>
      <c r="D1" s="2235"/>
      <c r="E1" s="2235"/>
      <c r="F1" s="2235"/>
      <c r="G1" s="2235"/>
      <c r="H1" s="2235"/>
      <c r="I1" s="2235"/>
      <c r="J1" s="2235"/>
      <c r="K1" s="2235"/>
      <c r="L1" s="165"/>
    </row>
    <row r="2" spans="2:13" s="166" customFormat="1" ht="30" customHeight="1" x14ac:dyDescent="0.2">
      <c r="B2" s="2235" t="s">
        <v>386</v>
      </c>
      <c r="C2" s="2235"/>
      <c r="D2" s="2235"/>
      <c r="E2" s="2235"/>
      <c r="F2" s="2235"/>
      <c r="G2" s="2235"/>
      <c r="H2" s="2235"/>
      <c r="I2" s="2235"/>
      <c r="J2" s="2235"/>
      <c r="K2" s="2235"/>
      <c r="L2" s="165"/>
      <c r="M2" s="2158" t="s">
        <v>2377</v>
      </c>
    </row>
    <row r="3" spans="2:13" s="323" customFormat="1" ht="12" customHeight="1" x14ac:dyDescent="0.2">
      <c r="B3" s="319" t="s">
        <v>358</v>
      </c>
      <c r="C3" s="320"/>
      <c r="D3" s="320"/>
      <c r="E3" s="320"/>
      <c r="F3" s="320"/>
      <c r="G3" s="320"/>
      <c r="H3" s="320"/>
      <c r="I3" s="320"/>
      <c r="J3" s="320"/>
      <c r="K3" s="321" t="s">
        <v>359</v>
      </c>
      <c r="L3" s="322"/>
    </row>
    <row r="4" spans="2:13" s="174" customFormat="1" ht="27" customHeight="1" x14ac:dyDescent="0.2">
      <c r="B4" s="324"/>
      <c r="C4" s="108" t="s">
        <v>177</v>
      </c>
      <c r="D4" s="108" t="s">
        <v>360</v>
      </c>
      <c r="E4" s="108" t="s">
        <v>361</v>
      </c>
      <c r="F4" s="108" t="s">
        <v>362</v>
      </c>
      <c r="G4" s="108" t="s">
        <v>363</v>
      </c>
      <c r="H4" s="108" t="s">
        <v>364</v>
      </c>
      <c r="I4" s="108" t="s">
        <v>365</v>
      </c>
      <c r="J4" s="108" t="s">
        <v>366</v>
      </c>
      <c r="K4" s="154" t="s">
        <v>367</v>
      </c>
      <c r="L4" s="130"/>
    </row>
    <row r="5" spans="2:13" s="179" customFormat="1" ht="21" customHeight="1" x14ac:dyDescent="0.2">
      <c r="B5" s="179" t="s">
        <v>17</v>
      </c>
      <c r="C5" s="326">
        <v>380935</v>
      </c>
      <c r="D5" s="326">
        <v>15667</v>
      </c>
      <c r="E5" s="326">
        <v>752</v>
      </c>
      <c r="F5" s="326">
        <v>39161</v>
      </c>
      <c r="G5" s="326">
        <v>783</v>
      </c>
      <c r="H5" s="326">
        <v>986</v>
      </c>
      <c r="I5" s="326">
        <v>39022</v>
      </c>
      <c r="J5" s="326">
        <v>96734</v>
      </c>
      <c r="K5" s="326">
        <v>17139</v>
      </c>
      <c r="L5" s="341"/>
      <c r="M5" s="349"/>
    </row>
    <row r="6" spans="2:13" s="179" customFormat="1" ht="21" customHeight="1" x14ac:dyDescent="0.2">
      <c r="B6" s="183" t="s">
        <v>18</v>
      </c>
      <c r="C6" s="326">
        <v>367794</v>
      </c>
      <c r="D6" s="326">
        <v>15257</v>
      </c>
      <c r="E6" s="326">
        <v>718</v>
      </c>
      <c r="F6" s="326">
        <v>38354</v>
      </c>
      <c r="G6" s="326">
        <v>767</v>
      </c>
      <c r="H6" s="326">
        <v>940</v>
      </c>
      <c r="I6" s="326">
        <v>37816</v>
      </c>
      <c r="J6" s="326">
        <v>93314</v>
      </c>
      <c r="K6" s="326">
        <v>16234</v>
      </c>
      <c r="L6" s="341"/>
      <c r="M6" s="349"/>
    </row>
    <row r="7" spans="2:13" ht="21" customHeight="1" x14ac:dyDescent="0.2">
      <c r="B7" s="186" t="s">
        <v>47</v>
      </c>
      <c r="C7" s="329">
        <v>8160</v>
      </c>
      <c r="D7" s="329">
        <v>145</v>
      </c>
      <c r="E7" s="329">
        <v>17</v>
      </c>
      <c r="F7" s="329">
        <v>446</v>
      </c>
      <c r="G7" s="329">
        <v>11</v>
      </c>
      <c r="H7" s="329">
        <v>24</v>
      </c>
      <c r="I7" s="329">
        <v>832</v>
      </c>
      <c r="J7" s="329">
        <v>1989</v>
      </c>
      <c r="K7" s="329">
        <v>694</v>
      </c>
      <c r="L7" s="341"/>
      <c r="M7" s="349"/>
    </row>
    <row r="8" spans="2:13" ht="21" customHeight="1" x14ac:dyDescent="0.2">
      <c r="B8" s="191" t="s">
        <v>243</v>
      </c>
      <c r="C8" s="307">
        <v>244</v>
      </c>
      <c r="D8" s="307">
        <v>15</v>
      </c>
      <c r="E8" s="307">
        <v>0</v>
      </c>
      <c r="F8" s="307">
        <v>16</v>
      </c>
      <c r="G8" s="307">
        <v>1</v>
      </c>
      <c r="H8" s="307">
        <v>0</v>
      </c>
      <c r="I8" s="307">
        <v>35</v>
      </c>
      <c r="J8" s="307">
        <v>39</v>
      </c>
      <c r="K8" s="307">
        <v>21</v>
      </c>
      <c r="L8" s="341"/>
      <c r="M8" s="349"/>
    </row>
    <row r="9" spans="2:13" ht="21" customHeight="1" x14ac:dyDescent="0.2">
      <c r="B9" s="191" t="s">
        <v>244</v>
      </c>
      <c r="C9" s="332">
        <v>560</v>
      </c>
      <c r="D9" s="332">
        <v>16</v>
      </c>
      <c r="E9" s="332">
        <v>2</v>
      </c>
      <c r="F9" s="332">
        <v>52</v>
      </c>
      <c r="G9" s="332">
        <v>1</v>
      </c>
      <c r="H9" s="332">
        <v>0</v>
      </c>
      <c r="I9" s="332">
        <v>106</v>
      </c>
      <c r="J9" s="332">
        <v>144</v>
      </c>
      <c r="K9" s="332">
        <v>64</v>
      </c>
      <c r="L9" s="341"/>
      <c r="M9" s="349"/>
    </row>
    <row r="10" spans="2:13" ht="21" customHeight="1" x14ac:dyDescent="0.2">
      <c r="B10" s="191" t="s">
        <v>245</v>
      </c>
      <c r="C10" s="332">
        <v>5152</v>
      </c>
      <c r="D10" s="332">
        <v>36</v>
      </c>
      <c r="E10" s="332">
        <v>11</v>
      </c>
      <c r="F10" s="332">
        <v>202</v>
      </c>
      <c r="G10" s="332">
        <v>7</v>
      </c>
      <c r="H10" s="332">
        <v>15</v>
      </c>
      <c r="I10" s="332">
        <v>388</v>
      </c>
      <c r="J10" s="332">
        <v>1268</v>
      </c>
      <c r="K10" s="332">
        <v>366</v>
      </c>
      <c r="L10" s="341"/>
      <c r="M10" s="349"/>
    </row>
    <row r="11" spans="2:13" ht="21" customHeight="1" x14ac:dyDescent="0.2">
      <c r="B11" s="191" t="s">
        <v>246</v>
      </c>
      <c r="C11" s="307">
        <v>414</v>
      </c>
      <c r="D11" s="307">
        <v>20</v>
      </c>
      <c r="E11" s="307">
        <v>0</v>
      </c>
      <c r="F11" s="307">
        <v>46</v>
      </c>
      <c r="G11" s="307">
        <v>2</v>
      </c>
      <c r="H11" s="307">
        <v>4</v>
      </c>
      <c r="I11" s="307">
        <v>74</v>
      </c>
      <c r="J11" s="307">
        <v>94</v>
      </c>
      <c r="K11" s="307">
        <v>35</v>
      </c>
      <c r="L11" s="341"/>
      <c r="M11" s="349"/>
    </row>
    <row r="12" spans="2:13" ht="21" customHeight="1" x14ac:dyDescent="0.2">
      <c r="B12" s="191" t="s">
        <v>247</v>
      </c>
      <c r="C12" s="332">
        <v>196</v>
      </c>
      <c r="D12" s="332">
        <v>9</v>
      </c>
      <c r="E12" s="332">
        <v>1</v>
      </c>
      <c r="F12" s="332">
        <v>16</v>
      </c>
      <c r="G12" s="332">
        <v>0</v>
      </c>
      <c r="H12" s="332">
        <v>1</v>
      </c>
      <c r="I12" s="332">
        <v>34</v>
      </c>
      <c r="J12" s="332">
        <v>45</v>
      </c>
      <c r="K12" s="332">
        <v>14</v>
      </c>
      <c r="L12" s="341"/>
      <c r="M12" s="349"/>
    </row>
    <row r="13" spans="2:13" ht="21" customHeight="1" x14ac:dyDescent="0.2">
      <c r="B13" s="191" t="s">
        <v>248</v>
      </c>
      <c r="C13" s="332">
        <v>45</v>
      </c>
      <c r="D13" s="332">
        <v>2</v>
      </c>
      <c r="E13" s="332">
        <v>0</v>
      </c>
      <c r="F13" s="332">
        <v>4</v>
      </c>
      <c r="G13" s="332">
        <v>0</v>
      </c>
      <c r="H13" s="332">
        <v>0</v>
      </c>
      <c r="I13" s="332">
        <v>5</v>
      </c>
      <c r="J13" s="332">
        <v>5</v>
      </c>
      <c r="K13" s="332">
        <v>2</v>
      </c>
      <c r="L13" s="341"/>
      <c r="M13" s="349"/>
    </row>
    <row r="14" spans="2:13" ht="21" customHeight="1" x14ac:dyDescent="0.2">
      <c r="B14" s="191" t="s">
        <v>249</v>
      </c>
      <c r="C14" s="332">
        <v>270</v>
      </c>
      <c r="D14" s="332">
        <v>4</v>
      </c>
      <c r="E14" s="332">
        <v>0</v>
      </c>
      <c r="F14" s="332">
        <v>22</v>
      </c>
      <c r="G14" s="332">
        <v>0</v>
      </c>
      <c r="H14" s="332">
        <v>1</v>
      </c>
      <c r="I14" s="332">
        <v>39</v>
      </c>
      <c r="J14" s="332">
        <v>72</v>
      </c>
      <c r="K14" s="332">
        <v>37</v>
      </c>
      <c r="L14" s="341"/>
      <c r="M14" s="349"/>
    </row>
    <row r="15" spans="2:13" ht="21" customHeight="1" x14ac:dyDescent="0.2">
      <c r="B15" s="191" t="s">
        <v>250</v>
      </c>
      <c r="C15" s="332">
        <v>904</v>
      </c>
      <c r="D15" s="332">
        <v>29</v>
      </c>
      <c r="E15" s="332">
        <v>0</v>
      </c>
      <c r="F15" s="332">
        <v>64</v>
      </c>
      <c r="G15" s="332">
        <v>0</v>
      </c>
      <c r="H15" s="332">
        <v>3</v>
      </c>
      <c r="I15" s="332">
        <v>102</v>
      </c>
      <c r="J15" s="332">
        <v>219</v>
      </c>
      <c r="K15" s="332">
        <v>113</v>
      </c>
      <c r="L15" s="341"/>
      <c r="M15" s="349"/>
    </row>
    <row r="16" spans="2:13" ht="21" customHeight="1" x14ac:dyDescent="0.2">
      <c r="B16" s="191" t="s">
        <v>251</v>
      </c>
      <c r="C16" s="332">
        <v>108</v>
      </c>
      <c r="D16" s="332">
        <v>4</v>
      </c>
      <c r="E16" s="332">
        <v>2</v>
      </c>
      <c r="F16" s="332">
        <v>9</v>
      </c>
      <c r="G16" s="332">
        <v>0</v>
      </c>
      <c r="H16" s="332">
        <v>0</v>
      </c>
      <c r="I16" s="332">
        <v>17</v>
      </c>
      <c r="J16" s="332">
        <v>27</v>
      </c>
      <c r="K16" s="332">
        <v>9</v>
      </c>
      <c r="L16" s="341"/>
      <c r="M16" s="349"/>
    </row>
    <row r="17" spans="2:13" ht="21" customHeight="1" x14ac:dyDescent="0.2">
      <c r="B17" s="191" t="s">
        <v>252</v>
      </c>
      <c r="C17" s="332">
        <v>132</v>
      </c>
      <c r="D17" s="332">
        <v>7</v>
      </c>
      <c r="E17" s="332">
        <v>0</v>
      </c>
      <c r="F17" s="332">
        <v>7</v>
      </c>
      <c r="G17" s="332">
        <v>0</v>
      </c>
      <c r="H17" s="332">
        <v>0</v>
      </c>
      <c r="I17" s="332">
        <v>23</v>
      </c>
      <c r="J17" s="332">
        <v>41</v>
      </c>
      <c r="K17" s="332">
        <v>10</v>
      </c>
      <c r="L17" s="341"/>
      <c r="M17" s="349"/>
    </row>
    <row r="18" spans="2:13" ht="21" customHeight="1" x14ac:dyDescent="0.2">
      <c r="B18" s="191" t="s">
        <v>253</v>
      </c>
      <c r="C18" s="332">
        <v>135</v>
      </c>
      <c r="D18" s="332">
        <v>3</v>
      </c>
      <c r="E18" s="332">
        <v>1</v>
      </c>
      <c r="F18" s="332">
        <v>8</v>
      </c>
      <c r="G18" s="332">
        <v>0</v>
      </c>
      <c r="H18" s="332">
        <v>0</v>
      </c>
      <c r="I18" s="332">
        <v>9</v>
      </c>
      <c r="J18" s="332">
        <v>35</v>
      </c>
      <c r="K18" s="332">
        <v>23</v>
      </c>
      <c r="L18" s="341"/>
      <c r="M18" s="349"/>
    </row>
    <row r="19" spans="2:13" ht="27" customHeight="1" x14ac:dyDescent="0.2">
      <c r="B19" s="324"/>
      <c r="C19" s="108" t="s">
        <v>177</v>
      </c>
      <c r="D19" s="108" t="s">
        <v>360</v>
      </c>
      <c r="E19" s="108" t="s">
        <v>361</v>
      </c>
      <c r="F19" s="108" t="s">
        <v>362</v>
      </c>
      <c r="G19" s="108" t="s">
        <v>363</v>
      </c>
      <c r="H19" s="108" t="s">
        <v>364</v>
      </c>
      <c r="I19" s="108" t="s">
        <v>365</v>
      </c>
      <c r="J19" s="108" t="s">
        <v>366</v>
      </c>
      <c r="K19" s="154" t="s">
        <v>367</v>
      </c>
    </row>
    <row r="20" spans="2:13" ht="6" customHeight="1" x14ac:dyDescent="0.2">
      <c r="B20" s="345"/>
      <c r="C20" s="325"/>
      <c r="D20" s="325"/>
      <c r="E20" s="325"/>
      <c r="F20" s="325"/>
      <c r="G20" s="325"/>
      <c r="H20" s="325"/>
      <c r="I20" s="325"/>
      <c r="J20" s="325"/>
      <c r="K20" s="325"/>
    </row>
    <row r="21" spans="2:13" s="198" customFormat="1" ht="12" customHeight="1" x14ac:dyDescent="0.2">
      <c r="B21" s="2244" t="s">
        <v>200</v>
      </c>
      <c r="C21" s="2244"/>
      <c r="D21" s="2244"/>
      <c r="E21" s="2244"/>
      <c r="F21" s="2244"/>
      <c r="G21" s="2244"/>
      <c r="H21" s="2244"/>
      <c r="I21" s="2244"/>
      <c r="J21" s="2244"/>
      <c r="K21" s="2244"/>
      <c r="L21" s="336"/>
    </row>
    <row r="22" spans="2:13" s="198" customFormat="1" ht="12" customHeight="1" x14ac:dyDescent="0.2">
      <c r="B22" s="2244" t="s">
        <v>264</v>
      </c>
      <c r="C22" s="2244"/>
      <c r="D22" s="2244"/>
      <c r="E22" s="2244"/>
      <c r="F22" s="2244"/>
      <c r="G22" s="2244"/>
      <c r="H22" s="2244"/>
      <c r="I22" s="2244"/>
      <c r="J22" s="2244"/>
      <c r="K22" s="2244"/>
    </row>
    <row r="23" spans="2:13" s="198" customFormat="1" ht="12" customHeight="1" x14ac:dyDescent="0.2">
      <c r="B23" s="2244" t="s">
        <v>265</v>
      </c>
      <c r="C23" s="2244"/>
      <c r="D23" s="2244"/>
      <c r="E23" s="2244"/>
      <c r="F23" s="2244"/>
      <c r="G23" s="2244"/>
      <c r="H23" s="2244"/>
      <c r="I23" s="2244"/>
      <c r="J23" s="2244"/>
      <c r="K23" s="2244"/>
      <c r="L23" s="336"/>
    </row>
    <row r="24" spans="2:13" ht="6" customHeight="1" x14ac:dyDescent="0.2">
      <c r="B24" s="200"/>
    </row>
    <row r="25" spans="2:13" ht="12" customHeight="1" x14ac:dyDescent="0.2">
      <c r="B25" s="2221" t="s">
        <v>64</v>
      </c>
      <c r="C25" s="2221"/>
      <c r="D25" s="2221"/>
      <c r="E25" s="2221"/>
      <c r="F25" s="2221"/>
      <c r="G25" s="2221"/>
    </row>
    <row r="26" spans="2:13" ht="12" customHeight="1" x14ac:dyDescent="0.2">
      <c r="B26" s="2222" t="s">
        <v>368</v>
      </c>
      <c r="C26" s="2222"/>
      <c r="D26" s="2222"/>
    </row>
  </sheetData>
  <mergeCells count="7">
    <mergeCell ref="B26:D26"/>
    <mergeCell ref="B1:K1"/>
    <mergeCell ref="B2:K2"/>
    <mergeCell ref="B21:K21"/>
    <mergeCell ref="B22:K22"/>
    <mergeCell ref="B23:K23"/>
    <mergeCell ref="B25:G25"/>
  </mergeCells>
  <conditionalFormatting sqref="C5:K18">
    <cfRule type="cellIs" dxfId="226"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4"/>
  <sheetViews>
    <sheetView showGridLines="0" workbookViewId="0"/>
  </sheetViews>
  <sheetFormatPr defaultRowHeight="12.75" x14ac:dyDescent="0.2"/>
  <cols>
    <col min="1" max="1" width="6.7109375" style="2140" customWidth="1"/>
    <col min="2" max="2" width="48.42578125" style="2140" customWidth="1"/>
    <col min="3" max="3" width="9.140625" style="2140"/>
    <col min="4" max="4" width="6.7109375" style="2140" customWidth="1"/>
    <col min="5" max="16384" width="9.140625" style="2140"/>
  </cols>
  <sheetData>
    <row r="1" spans="2:3" ht="13.5" thickBot="1" x14ac:dyDescent="0.25">
      <c r="B1" s="2159"/>
      <c r="C1" s="2159"/>
    </row>
    <row r="2" spans="2:3" ht="22.5" customHeight="1" thickBot="1" x14ac:dyDescent="0.25">
      <c r="B2" s="2141" t="s">
        <v>2385</v>
      </c>
      <c r="C2" s="2142"/>
    </row>
    <row r="3" spans="2:3" s="2145" customFormat="1" ht="22.5" customHeight="1" thickBot="1" x14ac:dyDescent="0.25">
      <c r="B3" s="2143" t="s">
        <v>2386</v>
      </c>
      <c r="C3" s="2144" t="s">
        <v>2359</v>
      </c>
    </row>
    <row r="4" spans="2:3" s="2145" customFormat="1" ht="22.5" customHeight="1" thickBot="1" x14ac:dyDescent="0.25">
      <c r="B4" s="2143" t="s">
        <v>2387</v>
      </c>
      <c r="C4" s="2144" t="s">
        <v>292</v>
      </c>
    </row>
    <row r="5" spans="2:3" s="2145" customFormat="1" ht="22.5" customHeight="1" thickBot="1" x14ac:dyDescent="0.25">
      <c r="B5" s="2143" t="s">
        <v>2388</v>
      </c>
      <c r="C5" s="2144" t="s">
        <v>482</v>
      </c>
    </row>
    <row r="6" spans="2:3" s="2145" customFormat="1" ht="22.5" customHeight="1" thickBot="1" x14ac:dyDescent="0.25">
      <c r="B6" s="2143" t="s">
        <v>2389</v>
      </c>
      <c r="C6" s="2144" t="s">
        <v>21</v>
      </c>
    </row>
    <row r="7" spans="2:3" s="2145" customFormat="1" ht="22.5" customHeight="1" thickBot="1" x14ac:dyDescent="0.25">
      <c r="B7" s="2143" t="s">
        <v>2390</v>
      </c>
      <c r="C7" s="2144" t="s">
        <v>50</v>
      </c>
    </row>
    <row r="8" spans="2:3" s="2145" customFormat="1" ht="22.5" customHeight="1" thickBot="1" x14ac:dyDescent="0.25">
      <c r="B8" s="2143" t="s">
        <v>2391</v>
      </c>
      <c r="C8" s="2144" t="s">
        <v>2360</v>
      </c>
    </row>
    <row r="9" spans="2:3" s="2145" customFormat="1" ht="22.5" customHeight="1" thickBot="1" x14ac:dyDescent="0.25">
      <c r="B9" s="2143" t="s">
        <v>2392</v>
      </c>
      <c r="C9" s="2144" t="s">
        <v>2361</v>
      </c>
    </row>
    <row r="10" spans="2:3" s="2145" customFormat="1" ht="22.5" customHeight="1" thickBot="1" x14ac:dyDescent="0.25">
      <c r="B10" s="2143" t="s">
        <v>2393</v>
      </c>
      <c r="C10" s="2144" t="s">
        <v>2362</v>
      </c>
    </row>
    <row r="11" spans="2:3" s="2145" customFormat="1" ht="22.5" customHeight="1" thickBot="1" x14ac:dyDescent="0.25">
      <c r="B11" s="2143" t="s">
        <v>2394</v>
      </c>
      <c r="C11" s="2144" t="s">
        <v>2363</v>
      </c>
    </row>
    <row r="12" spans="2:3" s="2145" customFormat="1" ht="22.5" customHeight="1" thickBot="1" x14ac:dyDescent="0.25">
      <c r="B12" s="2143" t="s">
        <v>2395</v>
      </c>
      <c r="C12" s="2144" t="s">
        <v>2364</v>
      </c>
    </row>
    <row r="13" spans="2:3" s="2145" customFormat="1" ht="22.5" customHeight="1" thickBot="1" x14ac:dyDescent="0.25">
      <c r="B13" s="2146" t="s">
        <v>2396</v>
      </c>
      <c r="C13" s="2147" t="s">
        <v>13</v>
      </c>
    </row>
    <row r="14" spans="2:3" s="2145" customFormat="1" ht="22.5" customHeight="1" thickBot="1" x14ac:dyDescent="0.25">
      <c r="B14" s="2146" t="s">
        <v>2397</v>
      </c>
      <c r="C14" s="2147" t="s">
        <v>2189</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0"/>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6384" width="7.85546875" style="190"/>
  </cols>
  <sheetData>
    <row r="1" spans="2:13" s="166" customFormat="1" ht="30" customHeight="1" x14ac:dyDescent="0.2">
      <c r="B1" s="2235" t="s">
        <v>387</v>
      </c>
      <c r="C1" s="2235"/>
      <c r="D1" s="2235"/>
      <c r="E1" s="2235"/>
      <c r="F1" s="2235"/>
      <c r="G1" s="2235"/>
      <c r="H1" s="2235"/>
      <c r="I1" s="2235"/>
      <c r="J1" s="2235"/>
      <c r="K1" s="2235"/>
    </row>
    <row r="2" spans="2:13" s="166" customFormat="1" ht="30" customHeight="1" x14ac:dyDescent="0.2">
      <c r="B2" s="2235" t="s">
        <v>388</v>
      </c>
      <c r="C2" s="2235"/>
      <c r="D2" s="2235"/>
      <c r="E2" s="2235"/>
      <c r="F2" s="2235"/>
      <c r="G2" s="2235"/>
      <c r="H2" s="2235"/>
      <c r="I2" s="2235"/>
      <c r="J2" s="2235"/>
      <c r="K2" s="2235"/>
      <c r="M2" s="2158" t="s">
        <v>2377</v>
      </c>
    </row>
    <row r="3" spans="2:13" s="323" customFormat="1" ht="12" customHeight="1" x14ac:dyDescent="0.2">
      <c r="B3" s="319" t="s">
        <v>358</v>
      </c>
      <c r="C3" s="320"/>
      <c r="D3" s="320"/>
      <c r="E3" s="320"/>
      <c r="F3" s="320"/>
      <c r="G3" s="320"/>
      <c r="H3" s="320"/>
      <c r="I3" s="320"/>
      <c r="J3" s="320"/>
      <c r="K3" s="321" t="s">
        <v>359</v>
      </c>
    </row>
    <row r="4" spans="2:13" s="174" customFormat="1" ht="27" customHeight="1" x14ac:dyDescent="0.2">
      <c r="B4" s="324"/>
      <c r="C4" s="108" t="s">
        <v>371</v>
      </c>
      <c r="D4" s="108" t="s">
        <v>372</v>
      </c>
      <c r="E4" s="108" t="s">
        <v>373</v>
      </c>
      <c r="F4" s="108" t="s">
        <v>374</v>
      </c>
      <c r="G4" s="108" t="s">
        <v>375</v>
      </c>
      <c r="H4" s="108" t="s">
        <v>376</v>
      </c>
      <c r="I4" s="108" t="s">
        <v>377</v>
      </c>
      <c r="J4" s="108" t="s">
        <v>378</v>
      </c>
      <c r="K4" s="154" t="s">
        <v>379</v>
      </c>
      <c r="L4" s="308"/>
    </row>
    <row r="5" spans="2:13" s="179" customFormat="1" ht="21" customHeight="1" x14ac:dyDescent="0.2">
      <c r="B5" s="179" t="s">
        <v>17</v>
      </c>
      <c r="C5" s="326">
        <v>36616</v>
      </c>
      <c r="D5" s="326">
        <v>10311</v>
      </c>
      <c r="E5" s="326">
        <v>28896</v>
      </c>
      <c r="F5" s="326">
        <v>39319</v>
      </c>
      <c r="G5" s="326">
        <v>13309</v>
      </c>
      <c r="H5" s="326">
        <v>5382</v>
      </c>
      <c r="I5" s="326">
        <v>21353</v>
      </c>
      <c r="J5" s="326">
        <v>6111</v>
      </c>
      <c r="K5" s="326">
        <v>9394</v>
      </c>
    </row>
    <row r="6" spans="2:13" s="179" customFormat="1" ht="21" customHeight="1" x14ac:dyDescent="0.2">
      <c r="B6" s="183" t="s">
        <v>18</v>
      </c>
      <c r="C6" s="326">
        <v>34574</v>
      </c>
      <c r="D6" s="326">
        <v>10034</v>
      </c>
      <c r="E6" s="326">
        <v>28103</v>
      </c>
      <c r="F6" s="326">
        <v>38259</v>
      </c>
      <c r="G6" s="326">
        <v>12762</v>
      </c>
      <c r="H6" s="326">
        <v>5245</v>
      </c>
      <c r="I6" s="326">
        <v>20690</v>
      </c>
      <c r="J6" s="326">
        <v>5716</v>
      </c>
      <c r="K6" s="326">
        <v>9011</v>
      </c>
      <c r="L6" s="341"/>
    </row>
    <row r="7" spans="2:13" ht="21" customHeight="1" x14ac:dyDescent="0.2">
      <c r="B7" s="186" t="s">
        <v>47</v>
      </c>
      <c r="C7" s="329">
        <v>1356</v>
      </c>
      <c r="D7" s="329">
        <v>182</v>
      </c>
      <c r="E7" s="329">
        <v>625</v>
      </c>
      <c r="F7" s="329">
        <v>627</v>
      </c>
      <c r="G7" s="329">
        <v>284</v>
      </c>
      <c r="H7" s="329">
        <v>80</v>
      </c>
      <c r="I7" s="329">
        <v>359</v>
      </c>
      <c r="J7" s="329">
        <v>237</v>
      </c>
      <c r="K7" s="329">
        <v>252</v>
      </c>
      <c r="L7" s="341"/>
    </row>
    <row r="8" spans="2:13" ht="21" customHeight="1" x14ac:dyDescent="0.2">
      <c r="B8" s="191" t="s">
        <v>243</v>
      </c>
      <c r="C8" s="307">
        <v>57</v>
      </c>
      <c r="D8" s="307">
        <v>5</v>
      </c>
      <c r="E8" s="307">
        <v>13</v>
      </c>
      <c r="F8" s="307">
        <v>10</v>
      </c>
      <c r="G8" s="307">
        <v>9</v>
      </c>
      <c r="H8" s="307">
        <v>2</v>
      </c>
      <c r="I8" s="307">
        <v>5</v>
      </c>
      <c r="J8" s="307">
        <v>13</v>
      </c>
      <c r="K8" s="307">
        <v>3</v>
      </c>
      <c r="L8" s="341"/>
    </row>
    <row r="9" spans="2:13" ht="21" customHeight="1" x14ac:dyDescent="0.2">
      <c r="B9" s="191" t="s">
        <v>244</v>
      </c>
      <c r="C9" s="332">
        <v>78</v>
      </c>
      <c r="D9" s="332">
        <v>4</v>
      </c>
      <c r="E9" s="332">
        <v>25</v>
      </c>
      <c r="F9" s="332">
        <v>13</v>
      </c>
      <c r="G9" s="332">
        <v>15</v>
      </c>
      <c r="H9" s="332">
        <v>3</v>
      </c>
      <c r="I9" s="332">
        <v>5</v>
      </c>
      <c r="J9" s="332">
        <v>9</v>
      </c>
      <c r="K9" s="332">
        <v>23</v>
      </c>
      <c r="L9" s="341"/>
    </row>
    <row r="10" spans="2:13" ht="21" customHeight="1" x14ac:dyDescent="0.2">
      <c r="B10" s="191" t="s">
        <v>245</v>
      </c>
      <c r="C10" s="332">
        <v>817</v>
      </c>
      <c r="D10" s="332">
        <v>151</v>
      </c>
      <c r="E10" s="332">
        <v>501</v>
      </c>
      <c r="F10" s="332">
        <v>516</v>
      </c>
      <c r="G10" s="332">
        <v>201</v>
      </c>
      <c r="H10" s="332">
        <v>52</v>
      </c>
      <c r="I10" s="332">
        <v>305</v>
      </c>
      <c r="J10" s="332">
        <v>146</v>
      </c>
      <c r="K10" s="332">
        <v>170</v>
      </c>
      <c r="L10" s="341"/>
    </row>
    <row r="11" spans="2:13" ht="21" customHeight="1" x14ac:dyDescent="0.2">
      <c r="B11" s="191" t="s">
        <v>246</v>
      </c>
      <c r="C11" s="307">
        <v>75</v>
      </c>
      <c r="D11" s="307">
        <v>1</v>
      </c>
      <c r="E11" s="307">
        <v>8</v>
      </c>
      <c r="F11" s="307">
        <v>17</v>
      </c>
      <c r="G11" s="307">
        <v>8</v>
      </c>
      <c r="H11" s="307">
        <v>2</v>
      </c>
      <c r="I11" s="307">
        <v>11</v>
      </c>
      <c r="J11" s="307">
        <v>11</v>
      </c>
      <c r="K11" s="307">
        <v>6</v>
      </c>
      <c r="L11" s="341"/>
    </row>
    <row r="12" spans="2:13" ht="21" customHeight="1" x14ac:dyDescent="0.2">
      <c r="B12" s="191" t="s">
        <v>247</v>
      </c>
      <c r="C12" s="332">
        <v>36</v>
      </c>
      <c r="D12" s="332">
        <v>1</v>
      </c>
      <c r="E12" s="332">
        <v>11</v>
      </c>
      <c r="F12" s="332">
        <v>10</v>
      </c>
      <c r="G12" s="332">
        <v>4</v>
      </c>
      <c r="H12" s="332">
        <v>3</v>
      </c>
      <c r="I12" s="332">
        <v>2</v>
      </c>
      <c r="J12" s="332">
        <v>3</v>
      </c>
      <c r="K12" s="332">
        <v>6</v>
      </c>
      <c r="L12" s="341"/>
    </row>
    <row r="13" spans="2:13" ht="21" customHeight="1" x14ac:dyDescent="0.2">
      <c r="B13" s="191" t="s">
        <v>248</v>
      </c>
      <c r="C13" s="332">
        <v>20</v>
      </c>
      <c r="D13" s="332">
        <v>1</v>
      </c>
      <c r="E13" s="332">
        <v>3</v>
      </c>
      <c r="F13" s="332">
        <v>1</v>
      </c>
      <c r="G13" s="332">
        <v>0</v>
      </c>
      <c r="H13" s="332">
        <v>0</v>
      </c>
      <c r="I13" s="332">
        <v>1</v>
      </c>
      <c r="J13" s="332">
        <v>0</v>
      </c>
      <c r="K13" s="332">
        <v>1</v>
      </c>
      <c r="L13" s="341"/>
    </row>
    <row r="14" spans="2:13" ht="21" customHeight="1" x14ac:dyDescent="0.2">
      <c r="B14" s="191" t="s">
        <v>249</v>
      </c>
      <c r="C14" s="332">
        <v>43</v>
      </c>
      <c r="D14" s="332">
        <v>2</v>
      </c>
      <c r="E14" s="332">
        <v>14</v>
      </c>
      <c r="F14" s="332">
        <v>8</v>
      </c>
      <c r="G14" s="332">
        <v>7</v>
      </c>
      <c r="H14" s="332">
        <v>4</v>
      </c>
      <c r="I14" s="332">
        <v>5</v>
      </c>
      <c r="J14" s="332">
        <v>3</v>
      </c>
      <c r="K14" s="332">
        <v>9</v>
      </c>
      <c r="L14" s="341"/>
    </row>
    <row r="15" spans="2:13" ht="21" customHeight="1" x14ac:dyDescent="0.2">
      <c r="B15" s="191" t="s">
        <v>250</v>
      </c>
      <c r="C15" s="332">
        <v>146</v>
      </c>
      <c r="D15" s="332">
        <v>16</v>
      </c>
      <c r="E15" s="332">
        <v>38</v>
      </c>
      <c r="F15" s="332">
        <v>41</v>
      </c>
      <c r="G15" s="332">
        <v>28</v>
      </c>
      <c r="H15" s="332">
        <v>11</v>
      </c>
      <c r="I15" s="332">
        <v>20</v>
      </c>
      <c r="J15" s="332">
        <v>44</v>
      </c>
      <c r="K15" s="332">
        <v>30</v>
      </c>
      <c r="L15" s="341"/>
    </row>
    <row r="16" spans="2:13" ht="21" customHeight="1" x14ac:dyDescent="0.2">
      <c r="B16" s="191" t="s">
        <v>251</v>
      </c>
      <c r="C16" s="332">
        <v>29</v>
      </c>
      <c r="D16" s="332">
        <v>0</v>
      </c>
      <c r="E16" s="332">
        <v>0</v>
      </c>
      <c r="F16" s="332">
        <v>5</v>
      </c>
      <c r="G16" s="332">
        <v>1</v>
      </c>
      <c r="H16" s="332">
        <v>0</v>
      </c>
      <c r="I16" s="332">
        <v>2</v>
      </c>
      <c r="J16" s="332">
        <v>1</v>
      </c>
      <c r="K16" s="332">
        <v>2</v>
      </c>
      <c r="L16" s="341"/>
    </row>
    <row r="17" spans="2:12" ht="21" customHeight="1" x14ac:dyDescent="0.2">
      <c r="B17" s="191" t="s">
        <v>252</v>
      </c>
      <c r="C17" s="332">
        <v>28</v>
      </c>
      <c r="D17" s="332">
        <v>0</v>
      </c>
      <c r="E17" s="332">
        <v>3</v>
      </c>
      <c r="F17" s="332">
        <v>4</v>
      </c>
      <c r="G17" s="332">
        <v>4</v>
      </c>
      <c r="H17" s="332">
        <v>2</v>
      </c>
      <c r="I17" s="332">
        <v>0</v>
      </c>
      <c r="J17" s="332">
        <v>3</v>
      </c>
      <c r="K17" s="332">
        <v>0</v>
      </c>
      <c r="L17" s="341"/>
    </row>
    <row r="18" spans="2:12" ht="21" customHeight="1" x14ac:dyDescent="0.2">
      <c r="B18" s="191" t="s">
        <v>253</v>
      </c>
      <c r="C18" s="332">
        <v>27</v>
      </c>
      <c r="D18" s="332">
        <v>1</v>
      </c>
      <c r="E18" s="332">
        <v>9</v>
      </c>
      <c r="F18" s="332">
        <v>2</v>
      </c>
      <c r="G18" s="332">
        <v>7</v>
      </c>
      <c r="H18" s="332">
        <v>1</v>
      </c>
      <c r="I18" s="332">
        <v>3</v>
      </c>
      <c r="J18" s="332">
        <v>4</v>
      </c>
      <c r="K18" s="332">
        <v>2</v>
      </c>
      <c r="L18" s="341"/>
    </row>
    <row r="19" spans="2:12" ht="27" customHeight="1" x14ac:dyDescent="0.2">
      <c r="B19" s="324"/>
      <c r="C19" s="108" t="s">
        <v>371</v>
      </c>
      <c r="D19" s="108" t="s">
        <v>372</v>
      </c>
      <c r="E19" s="108" t="s">
        <v>373</v>
      </c>
      <c r="F19" s="108" t="s">
        <v>374</v>
      </c>
      <c r="G19" s="108" t="s">
        <v>375</v>
      </c>
      <c r="H19" s="108" t="s">
        <v>376</v>
      </c>
      <c r="I19" s="108" t="s">
        <v>377</v>
      </c>
      <c r="J19" s="108" t="s">
        <v>378</v>
      </c>
      <c r="K19" s="154" t="s">
        <v>379</v>
      </c>
      <c r="L19" s="130"/>
    </row>
    <row r="20" spans="2:12" ht="6" customHeight="1" x14ac:dyDescent="0.2">
      <c r="B20" s="345"/>
      <c r="C20" s="325"/>
      <c r="D20" s="325"/>
      <c r="E20" s="325"/>
      <c r="F20" s="325"/>
      <c r="G20" s="325"/>
      <c r="H20" s="325"/>
      <c r="I20" s="325"/>
      <c r="J20" s="325"/>
      <c r="K20" s="325"/>
      <c r="L20" s="130"/>
    </row>
    <row r="21" spans="2:12" s="228" customFormat="1" ht="12" customHeight="1" x14ac:dyDescent="0.15">
      <c r="B21" s="2244" t="s">
        <v>200</v>
      </c>
      <c r="C21" s="2244"/>
      <c r="D21" s="2244"/>
      <c r="E21" s="2244"/>
      <c r="F21" s="2244"/>
      <c r="G21" s="2244"/>
      <c r="H21" s="2244"/>
      <c r="I21" s="2244"/>
      <c r="J21" s="2244"/>
      <c r="K21" s="2244"/>
      <c r="L21" s="336"/>
    </row>
    <row r="22" spans="2:12" s="228" customFormat="1" ht="12" customHeight="1" x14ac:dyDescent="0.15">
      <c r="B22" s="2244" t="s">
        <v>264</v>
      </c>
      <c r="C22" s="2244"/>
      <c r="D22" s="2244"/>
      <c r="E22" s="2244"/>
      <c r="F22" s="2244"/>
      <c r="G22" s="2244"/>
      <c r="H22" s="2244"/>
      <c r="I22" s="2244"/>
      <c r="J22" s="2244"/>
      <c r="K22" s="2244"/>
      <c r="L22" s="350"/>
    </row>
    <row r="23" spans="2:12" s="228" customFormat="1" ht="12" customHeight="1" x14ac:dyDescent="0.15">
      <c r="B23" s="2275" t="s">
        <v>265</v>
      </c>
      <c r="C23" s="2275"/>
      <c r="D23" s="2275"/>
      <c r="E23" s="2275"/>
      <c r="F23" s="2275"/>
      <c r="G23" s="2275"/>
      <c r="H23" s="2275"/>
      <c r="I23" s="2275"/>
      <c r="J23" s="2275"/>
      <c r="K23" s="2275"/>
      <c r="L23" s="351"/>
    </row>
    <row r="24" spans="2:12" ht="6" customHeight="1" x14ac:dyDescent="0.2">
      <c r="B24" s="200"/>
      <c r="C24" s="338"/>
      <c r="D24" s="338"/>
      <c r="E24" s="338"/>
      <c r="F24" s="338"/>
      <c r="G24" s="338"/>
      <c r="H24" s="338"/>
      <c r="I24" s="338"/>
      <c r="J24" s="338"/>
      <c r="K24" s="338"/>
      <c r="L24" s="340"/>
    </row>
    <row r="25" spans="2:12" ht="12" customHeight="1" x14ac:dyDescent="0.2">
      <c r="B25" s="2221" t="s">
        <v>64</v>
      </c>
      <c r="C25" s="2221"/>
      <c r="D25" s="2221"/>
      <c r="E25" s="2221"/>
      <c r="F25" s="2221"/>
      <c r="G25" s="2221"/>
      <c r="H25" s="340"/>
      <c r="I25" s="340"/>
      <c r="J25" s="340"/>
      <c r="K25" s="340"/>
      <c r="L25" s="340"/>
    </row>
    <row r="26" spans="2:12" ht="12" customHeight="1" x14ac:dyDescent="0.2">
      <c r="B26" s="2222" t="s">
        <v>368</v>
      </c>
      <c r="C26" s="2222"/>
      <c r="D26" s="2222"/>
      <c r="E26" s="340"/>
      <c r="F26" s="340"/>
      <c r="G26" s="340"/>
      <c r="H26" s="340"/>
      <c r="I26" s="340"/>
      <c r="J26" s="340"/>
      <c r="K26" s="340"/>
      <c r="L26" s="340"/>
    </row>
    <row r="27" spans="2:12" x14ac:dyDescent="0.2">
      <c r="C27" s="340"/>
      <c r="D27" s="340"/>
      <c r="E27" s="340"/>
      <c r="F27" s="340"/>
      <c r="G27" s="340"/>
      <c r="H27" s="340"/>
      <c r="I27" s="340"/>
      <c r="J27" s="340"/>
      <c r="K27" s="340"/>
      <c r="L27" s="340"/>
    </row>
    <row r="28" spans="2:12" x14ac:dyDescent="0.2">
      <c r="B28" s="240"/>
      <c r="C28" s="240"/>
      <c r="D28" s="240"/>
      <c r="E28" s="240"/>
      <c r="F28" s="240"/>
      <c r="G28" s="240"/>
      <c r="H28" s="240"/>
      <c r="I28" s="240"/>
      <c r="J28" s="240"/>
      <c r="K28" s="240"/>
      <c r="L28" s="240"/>
    </row>
    <row r="29" spans="2:12" x14ac:dyDescent="0.2">
      <c r="B29" s="240"/>
      <c r="C29" s="240"/>
      <c r="D29" s="240"/>
      <c r="E29" s="240"/>
      <c r="F29" s="240"/>
      <c r="G29" s="240"/>
      <c r="H29" s="240"/>
      <c r="I29" s="240"/>
      <c r="J29" s="240"/>
      <c r="K29" s="240"/>
      <c r="L29" s="240"/>
    </row>
    <row r="30" spans="2:12" x14ac:dyDescent="0.2">
      <c r="B30" s="240"/>
      <c r="C30" s="240"/>
      <c r="D30" s="240"/>
      <c r="E30" s="240"/>
      <c r="F30" s="240"/>
      <c r="G30" s="240"/>
      <c r="H30" s="240"/>
      <c r="I30" s="240"/>
      <c r="J30" s="240"/>
      <c r="K30" s="240"/>
      <c r="L30" s="240"/>
    </row>
  </sheetData>
  <mergeCells count="7">
    <mergeCell ref="B26:D26"/>
    <mergeCell ref="B1:K1"/>
    <mergeCell ref="B2:K2"/>
    <mergeCell ref="B21:K21"/>
    <mergeCell ref="B22:K22"/>
    <mergeCell ref="B23:K23"/>
    <mergeCell ref="B25:G25"/>
  </mergeCells>
  <conditionalFormatting sqref="L6:L18 C5:K18">
    <cfRule type="cellIs" dxfId="225" priority="1" operator="between">
      <formula>0.0000000000000001</formula>
      <formula>0.4999999999</formula>
    </cfRule>
  </conditionalFormatting>
  <hyperlinks>
    <hyperlink ref="B26" r:id="rId1"/>
    <hyperlink ref="C19:K19" r:id="rId2"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93"/>
  <sheetViews>
    <sheetView showGridLines="0" workbookViewId="0">
      <selection activeCell="B2" sqref="B2:H2"/>
    </sheetView>
  </sheetViews>
  <sheetFormatPr defaultColWidth="7.85546875" defaultRowHeight="11.25" x14ac:dyDescent="0.2"/>
  <cols>
    <col min="1" max="1" width="6.7109375" style="190" customWidth="1"/>
    <col min="2" max="2" width="16.7109375" style="190" customWidth="1"/>
    <col min="3" max="8" width="12.7109375" style="190" customWidth="1"/>
    <col min="9" max="9" width="6.7109375" style="190" customWidth="1"/>
    <col min="10" max="10" width="15.5703125" style="190" bestFit="1" customWidth="1"/>
    <col min="11" max="16384" width="7.85546875" style="190"/>
  </cols>
  <sheetData>
    <row r="1" spans="2:12" s="166" customFormat="1" ht="30" customHeight="1" x14ac:dyDescent="0.2">
      <c r="B1" s="2235" t="s">
        <v>389</v>
      </c>
      <c r="C1" s="2235"/>
      <c r="D1" s="2235"/>
      <c r="E1" s="2235"/>
      <c r="F1" s="2235"/>
      <c r="G1" s="2235"/>
      <c r="H1" s="2235"/>
      <c r="I1" s="165"/>
    </row>
    <row r="2" spans="2:12" s="166" customFormat="1" ht="30" customHeight="1" x14ac:dyDescent="0.2">
      <c r="B2" s="2235" t="s">
        <v>390</v>
      </c>
      <c r="C2" s="2235"/>
      <c r="D2" s="2235"/>
      <c r="E2" s="2235"/>
      <c r="F2" s="2235"/>
      <c r="G2" s="2235"/>
      <c r="H2" s="2235"/>
      <c r="I2" s="165"/>
      <c r="J2" s="2158" t="s">
        <v>2377</v>
      </c>
    </row>
    <row r="3" spans="2:12" s="323" customFormat="1" ht="12" customHeight="1" x14ac:dyDescent="0.2">
      <c r="B3" s="232" t="s">
        <v>358</v>
      </c>
      <c r="C3" s="233"/>
      <c r="D3" s="233"/>
      <c r="E3" s="233"/>
      <c r="F3" s="233"/>
      <c r="G3" s="233"/>
      <c r="H3" s="234" t="s">
        <v>359</v>
      </c>
      <c r="I3" s="234"/>
    </row>
    <row r="4" spans="2:12" s="174" customFormat="1" ht="18" customHeight="1" x14ac:dyDescent="0.2">
      <c r="B4" s="2276"/>
      <c r="C4" s="2278" t="s">
        <v>177</v>
      </c>
      <c r="D4" s="2280" t="s">
        <v>391</v>
      </c>
      <c r="E4" s="2281"/>
      <c r="F4" s="2281"/>
      <c r="G4" s="2282"/>
      <c r="H4" s="2283" t="s">
        <v>392</v>
      </c>
      <c r="I4" s="130"/>
    </row>
    <row r="5" spans="2:12" s="174" customFormat="1" ht="18" customHeight="1" x14ac:dyDescent="0.2">
      <c r="B5" s="2277"/>
      <c r="C5" s="2279"/>
      <c r="D5" s="352" t="s">
        <v>177</v>
      </c>
      <c r="E5" s="5" t="s">
        <v>393</v>
      </c>
      <c r="F5" s="353" t="s">
        <v>394</v>
      </c>
      <c r="G5" s="108" t="s">
        <v>395</v>
      </c>
      <c r="H5" s="2284"/>
      <c r="I5" s="130"/>
    </row>
    <row r="6" spans="2:12" s="179" customFormat="1" ht="21" customHeight="1" x14ac:dyDescent="0.2">
      <c r="B6" s="179" t="s">
        <v>17</v>
      </c>
      <c r="C6" s="326">
        <v>1196102</v>
      </c>
      <c r="D6" s="326">
        <v>1195240</v>
      </c>
      <c r="E6" s="326">
        <v>1152044</v>
      </c>
      <c r="F6" s="326">
        <v>37534</v>
      </c>
      <c r="G6" s="326">
        <v>5662</v>
      </c>
      <c r="H6" s="326">
        <v>862</v>
      </c>
      <c r="I6" s="327"/>
      <c r="J6" s="354"/>
      <c r="K6" s="354"/>
      <c r="L6" s="354"/>
    </row>
    <row r="7" spans="2:12" s="179" customFormat="1" ht="21" customHeight="1" x14ac:dyDescent="0.2">
      <c r="B7" s="183" t="s">
        <v>18</v>
      </c>
      <c r="C7" s="326">
        <v>1144634</v>
      </c>
      <c r="D7" s="326">
        <v>1143798</v>
      </c>
      <c r="E7" s="326">
        <v>1102256</v>
      </c>
      <c r="F7" s="326">
        <v>36074</v>
      </c>
      <c r="G7" s="326">
        <v>5468</v>
      </c>
      <c r="H7" s="326">
        <v>836</v>
      </c>
      <c r="I7" s="327"/>
      <c r="J7" s="354"/>
      <c r="K7" s="354"/>
      <c r="L7" s="354"/>
    </row>
    <row r="8" spans="2:12" ht="21" customHeight="1" x14ac:dyDescent="0.2">
      <c r="B8" s="186" t="s">
        <v>47</v>
      </c>
      <c r="C8" s="329">
        <v>25108</v>
      </c>
      <c r="D8" s="329">
        <v>25094</v>
      </c>
      <c r="E8" s="329">
        <v>24219</v>
      </c>
      <c r="F8" s="329">
        <v>771</v>
      </c>
      <c r="G8" s="329">
        <v>104</v>
      </c>
      <c r="H8" s="329">
        <v>14</v>
      </c>
      <c r="I8" s="327"/>
      <c r="J8" s="354"/>
      <c r="K8" s="354"/>
      <c r="L8" s="354"/>
    </row>
    <row r="9" spans="2:12" ht="21" customHeight="1" x14ac:dyDescent="0.2">
      <c r="B9" s="191" t="s">
        <v>243</v>
      </c>
      <c r="C9" s="307">
        <v>1283</v>
      </c>
      <c r="D9" s="307">
        <v>1282</v>
      </c>
      <c r="E9" s="307">
        <v>1252</v>
      </c>
      <c r="F9" s="307">
        <v>28</v>
      </c>
      <c r="G9" s="307">
        <v>2</v>
      </c>
      <c r="H9" s="307">
        <v>1</v>
      </c>
      <c r="I9" s="327"/>
      <c r="J9" s="354"/>
      <c r="K9" s="354"/>
      <c r="L9" s="354"/>
    </row>
    <row r="10" spans="2:12" ht="21" customHeight="1" x14ac:dyDescent="0.2">
      <c r="B10" s="191" t="s">
        <v>244</v>
      </c>
      <c r="C10" s="332">
        <v>2580</v>
      </c>
      <c r="D10" s="332">
        <v>2580</v>
      </c>
      <c r="E10" s="332">
        <v>2511</v>
      </c>
      <c r="F10" s="332">
        <v>64</v>
      </c>
      <c r="G10" s="332">
        <v>5</v>
      </c>
      <c r="H10" s="332">
        <v>0</v>
      </c>
      <c r="I10" s="327"/>
      <c r="J10" s="354"/>
      <c r="K10" s="354"/>
      <c r="L10" s="354"/>
    </row>
    <row r="11" spans="2:12" ht="21" customHeight="1" x14ac:dyDescent="0.2">
      <c r="B11" s="191" t="s">
        <v>245</v>
      </c>
      <c r="C11" s="332">
        <v>12397</v>
      </c>
      <c r="D11" s="332">
        <v>12384</v>
      </c>
      <c r="E11" s="332">
        <v>11828</v>
      </c>
      <c r="F11" s="332">
        <v>477</v>
      </c>
      <c r="G11" s="332">
        <v>79</v>
      </c>
      <c r="H11" s="332">
        <v>13</v>
      </c>
      <c r="I11" s="327"/>
      <c r="J11" s="354"/>
      <c r="K11" s="354"/>
      <c r="L11" s="354"/>
    </row>
    <row r="12" spans="2:12" ht="21" customHeight="1" x14ac:dyDescent="0.2">
      <c r="B12" s="191" t="s">
        <v>246</v>
      </c>
      <c r="C12" s="307">
        <v>1343</v>
      </c>
      <c r="D12" s="307">
        <v>1343</v>
      </c>
      <c r="E12" s="307">
        <v>1293</v>
      </c>
      <c r="F12" s="307">
        <v>47</v>
      </c>
      <c r="G12" s="307">
        <v>3</v>
      </c>
      <c r="H12" s="307">
        <v>0</v>
      </c>
      <c r="I12" s="327"/>
      <c r="J12" s="354"/>
      <c r="K12" s="354"/>
      <c r="L12" s="354"/>
    </row>
    <row r="13" spans="2:12" ht="21" customHeight="1" x14ac:dyDescent="0.2">
      <c r="B13" s="191" t="s">
        <v>247</v>
      </c>
      <c r="C13" s="332">
        <v>1244</v>
      </c>
      <c r="D13" s="332">
        <v>1244</v>
      </c>
      <c r="E13" s="332">
        <v>1231</v>
      </c>
      <c r="F13" s="332">
        <v>13</v>
      </c>
      <c r="G13" s="332">
        <v>0</v>
      </c>
      <c r="H13" s="332">
        <v>0</v>
      </c>
      <c r="I13" s="327"/>
      <c r="J13" s="354"/>
      <c r="K13" s="354"/>
      <c r="L13" s="354"/>
    </row>
    <row r="14" spans="2:12" ht="21" customHeight="1" x14ac:dyDescent="0.2">
      <c r="B14" s="191" t="s">
        <v>248</v>
      </c>
      <c r="C14" s="332">
        <v>268</v>
      </c>
      <c r="D14" s="332">
        <v>268</v>
      </c>
      <c r="E14" s="332">
        <v>258</v>
      </c>
      <c r="F14" s="332">
        <v>10</v>
      </c>
      <c r="G14" s="332">
        <v>0</v>
      </c>
      <c r="H14" s="332">
        <v>0</v>
      </c>
      <c r="I14" s="327"/>
      <c r="J14" s="354"/>
      <c r="K14" s="354"/>
      <c r="L14" s="354"/>
    </row>
    <row r="15" spans="2:12" ht="21" customHeight="1" x14ac:dyDescent="0.2">
      <c r="B15" s="191" t="s">
        <v>249</v>
      </c>
      <c r="C15" s="332">
        <v>1040</v>
      </c>
      <c r="D15" s="332">
        <v>1040</v>
      </c>
      <c r="E15" s="332">
        <v>1011</v>
      </c>
      <c r="F15" s="332">
        <v>27</v>
      </c>
      <c r="G15" s="332">
        <v>2</v>
      </c>
      <c r="H15" s="332">
        <v>0</v>
      </c>
      <c r="I15" s="327"/>
      <c r="J15" s="354"/>
      <c r="K15" s="354"/>
      <c r="L15" s="354"/>
    </row>
    <row r="16" spans="2:12" ht="21" customHeight="1" x14ac:dyDescent="0.2">
      <c r="B16" s="191" t="s">
        <v>250</v>
      </c>
      <c r="C16" s="332">
        <v>3277</v>
      </c>
      <c r="D16" s="332">
        <v>3277</v>
      </c>
      <c r="E16" s="332">
        <v>3189</v>
      </c>
      <c r="F16" s="332">
        <v>77</v>
      </c>
      <c r="G16" s="332">
        <v>11</v>
      </c>
      <c r="H16" s="332">
        <v>0</v>
      </c>
      <c r="I16" s="327"/>
      <c r="J16" s="354"/>
      <c r="K16" s="354"/>
      <c r="L16" s="354"/>
    </row>
    <row r="17" spans="2:12" ht="21" customHeight="1" x14ac:dyDescent="0.2">
      <c r="B17" s="191" t="s">
        <v>251</v>
      </c>
      <c r="C17" s="332">
        <v>586</v>
      </c>
      <c r="D17" s="332">
        <v>586</v>
      </c>
      <c r="E17" s="332">
        <v>580</v>
      </c>
      <c r="F17" s="332">
        <v>5</v>
      </c>
      <c r="G17" s="332">
        <v>1</v>
      </c>
      <c r="H17" s="332">
        <v>0</v>
      </c>
      <c r="I17" s="327"/>
      <c r="J17" s="354"/>
      <c r="K17" s="354"/>
      <c r="L17" s="354"/>
    </row>
    <row r="18" spans="2:12" ht="21" customHeight="1" x14ac:dyDescent="0.2">
      <c r="B18" s="191" t="s">
        <v>252</v>
      </c>
      <c r="C18" s="332">
        <v>621</v>
      </c>
      <c r="D18" s="332">
        <v>621</v>
      </c>
      <c r="E18" s="332">
        <v>609</v>
      </c>
      <c r="F18" s="332">
        <v>12</v>
      </c>
      <c r="G18" s="332">
        <v>0</v>
      </c>
      <c r="H18" s="332">
        <v>0</v>
      </c>
      <c r="I18" s="327"/>
      <c r="J18" s="354"/>
      <c r="K18" s="354"/>
      <c r="L18" s="354"/>
    </row>
    <row r="19" spans="2:12" ht="21" customHeight="1" x14ac:dyDescent="0.2">
      <c r="B19" s="191" t="s">
        <v>253</v>
      </c>
      <c r="C19" s="332">
        <v>469</v>
      </c>
      <c r="D19" s="332">
        <v>469</v>
      </c>
      <c r="E19" s="332">
        <v>457</v>
      </c>
      <c r="F19" s="332">
        <v>11</v>
      </c>
      <c r="G19" s="332">
        <v>1</v>
      </c>
      <c r="H19" s="332">
        <v>0</v>
      </c>
      <c r="I19" s="327"/>
      <c r="J19" s="354"/>
      <c r="K19" s="354"/>
      <c r="L19" s="354"/>
    </row>
    <row r="20" spans="2:12" ht="18" customHeight="1" x14ac:dyDescent="0.2">
      <c r="B20" s="2276"/>
      <c r="C20" s="2278" t="s">
        <v>177</v>
      </c>
      <c r="D20" s="2280" t="s">
        <v>391</v>
      </c>
      <c r="E20" s="2281"/>
      <c r="F20" s="2281"/>
      <c r="G20" s="2282"/>
      <c r="H20" s="2283" t="s">
        <v>396</v>
      </c>
      <c r="I20" s="355"/>
    </row>
    <row r="21" spans="2:12" ht="18" customHeight="1" x14ac:dyDescent="0.2">
      <c r="B21" s="2277"/>
      <c r="C21" s="2279"/>
      <c r="D21" s="352" t="s">
        <v>177</v>
      </c>
      <c r="E21" s="108" t="s">
        <v>397</v>
      </c>
      <c r="F21" s="356" t="s">
        <v>394</v>
      </c>
      <c r="G21" s="108" t="s">
        <v>395</v>
      </c>
      <c r="H21" s="2284"/>
      <c r="I21" s="130"/>
    </row>
    <row r="22" spans="2:12" s="228" customFormat="1" ht="6" customHeight="1" x14ac:dyDescent="0.15">
      <c r="B22" s="342"/>
      <c r="C22" s="343"/>
      <c r="D22" s="344"/>
      <c r="E22" s="343"/>
      <c r="F22" s="357"/>
      <c r="G22" s="343"/>
      <c r="H22" s="343"/>
      <c r="I22" s="344"/>
    </row>
    <row r="23" spans="2:12" s="228" customFormat="1" ht="12" customHeight="1" x14ac:dyDescent="0.15">
      <c r="B23" s="2274" t="s">
        <v>200</v>
      </c>
      <c r="C23" s="2232"/>
      <c r="D23" s="2232"/>
      <c r="E23" s="2232"/>
      <c r="F23" s="2232"/>
      <c r="G23" s="2232"/>
      <c r="H23" s="2232"/>
      <c r="I23" s="358"/>
    </row>
    <row r="24" spans="2:12" s="228" customFormat="1" ht="12" customHeight="1" x14ac:dyDescent="0.15">
      <c r="B24" s="2274" t="s">
        <v>264</v>
      </c>
      <c r="C24" s="2232"/>
      <c r="D24" s="2232"/>
      <c r="E24" s="2232"/>
      <c r="F24" s="2232"/>
      <c r="G24" s="2232"/>
      <c r="H24" s="2232"/>
    </row>
    <row r="25" spans="2:12" s="228" customFormat="1" ht="12" customHeight="1" x14ac:dyDescent="0.15">
      <c r="B25" s="2274" t="s">
        <v>265</v>
      </c>
      <c r="C25" s="2232"/>
      <c r="D25" s="2232"/>
      <c r="E25" s="2232"/>
      <c r="F25" s="2232"/>
      <c r="G25" s="2232"/>
      <c r="H25" s="2232"/>
    </row>
    <row r="26" spans="2:12" ht="6" customHeight="1" x14ac:dyDescent="0.2">
      <c r="B26" s="200"/>
      <c r="C26" s="260"/>
      <c r="D26" s="260"/>
      <c r="E26" s="260"/>
      <c r="F26" s="260"/>
      <c r="G26" s="260"/>
      <c r="H26" s="260"/>
    </row>
    <row r="27" spans="2:12" ht="12" customHeight="1" x14ac:dyDescent="0.2">
      <c r="B27" s="2221" t="s">
        <v>64</v>
      </c>
      <c r="C27" s="2221"/>
      <c r="D27" s="2221"/>
      <c r="E27" s="2221"/>
      <c r="F27" s="2221"/>
      <c r="G27" s="340"/>
      <c r="H27" s="340"/>
      <c r="I27" s="340"/>
    </row>
    <row r="28" spans="2:12" ht="12" customHeight="1" x14ac:dyDescent="0.2">
      <c r="B28" s="2222" t="s">
        <v>398</v>
      </c>
      <c r="C28" s="2222"/>
      <c r="D28" s="2222"/>
      <c r="E28" s="340"/>
      <c r="F28" s="340"/>
      <c r="G28" s="340"/>
      <c r="H28" s="340"/>
      <c r="I28" s="359"/>
    </row>
    <row r="29" spans="2:12" x14ac:dyDescent="0.2">
      <c r="C29" s="359"/>
      <c r="D29" s="359"/>
      <c r="E29" s="359"/>
      <c r="F29" s="359"/>
      <c r="G29" s="359"/>
      <c r="H29" s="359"/>
      <c r="I29" s="359"/>
    </row>
    <row r="30" spans="2:12" x14ac:dyDescent="0.2">
      <c r="C30" s="359"/>
      <c r="D30" s="359"/>
      <c r="E30" s="359"/>
      <c r="F30" s="359"/>
      <c r="G30" s="359"/>
      <c r="H30" s="359"/>
      <c r="I30" s="359"/>
    </row>
    <row r="35" spans="3:9" x14ac:dyDescent="0.2">
      <c r="C35" s="340"/>
      <c r="D35" s="340"/>
      <c r="E35" s="340"/>
      <c r="F35" s="340"/>
      <c r="G35" s="340"/>
      <c r="H35" s="340"/>
      <c r="I35" s="340"/>
    </row>
    <row r="37" spans="3:9" x14ac:dyDescent="0.2">
      <c r="C37" s="340"/>
      <c r="D37" s="340"/>
      <c r="E37" s="340"/>
      <c r="F37" s="340"/>
      <c r="G37" s="340"/>
      <c r="H37" s="340"/>
      <c r="I37" s="340"/>
    </row>
    <row r="93" spans="2:2" x14ac:dyDescent="0.2">
      <c r="B93" s="163"/>
    </row>
  </sheetData>
  <mergeCells count="15">
    <mergeCell ref="B1:H1"/>
    <mergeCell ref="B2:H2"/>
    <mergeCell ref="B4:B5"/>
    <mergeCell ref="C4:C5"/>
    <mergeCell ref="D4:G4"/>
    <mergeCell ref="H4:H5"/>
    <mergeCell ref="B25:H25"/>
    <mergeCell ref="B27:F27"/>
    <mergeCell ref="B28:D28"/>
    <mergeCell ref="B20:B21"/>
    <mergeCell ref="C20:C21"/>
    <mergeCell ref="D20:G20"/>
    <mergeCell ref="H20:H21"/>
    <mergeCell ref="B23:H23"/>
    <mergeCell ref="B24:H24"/>
  </mergeCells>
  <conditionalFormatting sqref="C6:I19">
    <cfRule type="cellIs" dxfId="224" priority="1" operator="between">
      <formula>0.0000000000000001</formula>
      <formula>0.4999999999</formula>
    </cfRule>
  </conditionalFormatting>
  <hyperlinks>
    <hyperlink ref="B28" r:id="rId1"/>
    <hyperlink ref="C20:C21" r:id="rId2" display="Total"/>
    <hyperlink ref="E21:G21" r:id="rId3" display="Less than 10"/>
    <hyperlink ref="H20:H21" r:id="rId4" display="250 or more"/>
    <hyperlink ref="C4:C5" r:id="rId5" display="Total"/>
    <hyperlink ref="E5:G5" r:id="rId6" display="Menos de 10"/>
    <hyperlink ref="H4:H5" r:id="rId7" display="250 ou mais"/>
    <hyperlink ref="J2" location="Indice!A1" display="(Voltar ao Índice)"/>
  </hyperlinks>
  <printOptions horizontalCentered="1"/>
  <pageMargins left="0.27559055118110237" right="0.27559055118110237" top="0.6692913385826772" bottom="0.27559055118110237" header="0" footer="0"/>
  <pageSetup paperSize="9" orientation="portrait"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4"/>
  <sheetViews>
    <sheetView showGridLines="0" workbookViewId="0">
      <selection activeCell="B2" sqref="B2:K2"/>
    </sheetView>
  </sheetViews>
  <sheetFormatPr defaultColWidth="7.85546875" defaultRowHeight="11.25" x14ac:dyDescent="0.2"/>
  <cols>
    <col min="1" max="1" width="6.7109375" style="370" customWidth="1"/>
    <col min="2" max="2" width="17.7109375" style="370" customWidth="1"/>
    <col min="3" max="11" width="8.7109375" style="370" customWidth="1"/>
    <col min="12" max="12" width="6.7109375" style="370" customWidth="1"/>
    <col min="13" max="13" width="15.5703125" style="370" bestFit="1" customWidth="1"/>
    <col min="14" max="16384" width="7.85546875" style="370"/>
  </cols>
  <sheetData>
    <row r="1" spans="2:13" s="360" customFormat="1" ht="30" customHeight="1" x14ac:dyDescent="0.2">
      <c r="B1" s="2264" t="s">
        <v>399</v>
      </c>
      <c r="C1" s="2264"/>
      <c r="D1" s="2264"/>
      <c r="E1" s="2264"/>
      <c r="F1" s="2264"/>
      <c r="G1" s="2264"/>
      <c r="H1" s="2264"/>
      <c r="I1" s="2264"/>
      <c r="J1" s="2264"/>
      <c r="K1" s="2264"/>
      <c r="L1" s="262"/>
    </row>
    <row r="2" spans="2:13" s="360" customFormat="1" ht="30" customHeight="1" x14ac:dyDescent="0.2">
      <c r="B2" s="2264" t="s">
        <v>400</v>
      </c>
      <c r="C2" s="2264"/>
      <c r="D2" s="2264"/>
      <c r="E2" s="2264"/>
      <c r="F2" s="2264"/>
      <c r="G2" s="2264"/>
      <c r="H2" s="2264"/>
      <c r="I2" s="2264"/>
      <c r="J2" s="2264"/>
      <c r="K2" s="2264"/>
      <c r="L2" s="262"/>
      <c r="M2" s="2158" t="s">
        <v>2377</v>
      </c>
    </row>
    <row r="3" spans="2:13" s="364" customFormat="1" ht="12" customHeight="1" x14ac:dyDescent="0.2">
      <c r="B3" s="361" t="s">
        <v>358</v>
      </c>
      <c r="C3" s="362"/>
      <c r="D3" s="362"/>
      <c r="E3" s="362"/>
      <c r="F3" s="362"/>
      <c r="G3" s="362"/>
      <c r="H3" s="362"/>
      <c r="I3" s="362"/>
      <c r="J3" s="362"/>
      <c r="K3" s="363" t="s">
        <v>359</v>
      </c>
      <c r="L3" s="363"/>
    </row>
    <row r="4" spans="2:13" s="291" customFormat="1" ht="27" customHeight="1" x14ac:dyDescent="0.2">
      <c r="B4" s="365"/>
      <c r="C4" s="248" t="s">
        <v>177</v>
      </c>
      <c r="D4" s="248" t="s">
        <v>360</v>
      </c>
      <c r="E4" s="248" t="s">
        <v>361</v>
      </c>
      <c r="F4" s="248" t="s">
        <v>362</v>
      </c>
      <c r="G4" s="248" t="s">
        <v>363</v>
      </c>
      <c r="H4" s="248" t="s">
        <v>364</v>
      </c>
      <c r="I4" s="248" t="s">
        <v>365</v>
      </c>
      <c r="J4" s="248" t="s">
        <v>366</v>
      </c>
      <c r="K4" s="266" t="s">
        <v>367</v>
      </c>
      <c r="L4" s="366"/>
    </row>
    <row r="5" spans="2:13" s="368" customFormat="1" ht="21" customHeight="1" x14ac:dyDescent="0.2">
      <c r="B5" s="275" t="s">
        <v>17</v>
      </c>
      <c r="C5" s="367">
        <v>3704740</v>
      </c>
      <c r="D5" s="367">
        <v>194121</v>
      </c>
      <c r="E5" s="367">
        <v>9133</v>
      </c>
      <c r="F5" s="367">
        <v>686651</v>
      </c>
      <c r="G5" s="367">
        <v>12343</v>
      </c>
      <c r="H5" s="367">
        <v>31782</v>
      </c>
      <c r="I5" s="367">
        <v>301862</v>
      </c>
      <c r="J5" s="367">
        <v>749170</v>
      </c>
      <c r="K5" s="367">
        <v>159888</v>
      </c>
    </row>
    <row r="6" spans="2:13" s="368" customFormat="1" ht="21" customHeight="1" x14ac:dyDescent="0.2">
      <c r="B6" s="272" t="s">
        <v>18</v>
      </c>
      <c r="C6" s="367">
        <v>3576831</v>
      </c>
      <c r="D6" s="367">
        <v>179818</v>
      </c>
      <c r="E6" s="367">
        <v>8982</v>
      </c>
      <c r="F6" s="367">
        <v>676050</v>
      </c>
      <c r="G6" s="367">
        <v>10733</v>
      </c>
      <c r="H6" s="367">
        <v>30146</v>
      </c>
      <c r="I6" s="367">
        <v>290478</v>
      </c>
      <c r="J6" s="367">
        <v>722670</v>
      </c>
      <c r="K6" s="367">
        <v>153316</v>
      </c>
    </row>
    <row r="7" spans="2:13" ht="21" customHeight="1" x14ac:dyDescent="0.2">
      <c r="B7" s="285" t="s">
        <v>47</v>
      </c>
      <c r="C7" s="369">
        <v>64881</v>
      </c>
      <c r="D7" s="369">
        <v>5351</v>
      </c>
      <c r="E7" s="369">
        <v>68</v>
      </c>
      <c r="F7" s="369">
        <v>3718</v>
      </c>
      <c r="G7" s="369">
        <v>822</v>
      </c>
      <c r="H7" s="369">
        <v>890</v>
      </c>
      <c r="I7" s="369">
        <v>5397</v>
      </c>
      <c r="J7" s="369">
        <v>12011</v>
      </c>
      <c r="K7" s="369">
        <v>3039</v>
      </c>
    </row>
    <row r="8" spans="2:13" ht="21" customHeight="1" x14ac:dyDescent="0.2">
      <c r="B8" s="371" t="s">
        <v>243</v>
      </c>
      <c r="C8" s="372">
        <v>2612</v>
      </c>
      <c r="D8" s="372">
        <v>579</v>
      </c>
      <c r="E8" s="372">
        <v>0</v>
      </c>
      <c r="F8" s="372">
        <v>159</v>
      </c>
      <c r="G8" s="372">
        <v>7</v>
      </c>
      <c r="H8" s="372">
        <v>0</v>
      </c>
      <c r="I8" s="372">
        <v>691</v>
      </c>
      <c r="J8" s="372">
        <v>219</v>
      </c>
      <c r="K8" s="372">
        <v>47</v>
      </c>
    </row>
    <row r="9" spans="2:13" ht="21" customHeight="1" x14ac:dyDescent="0.2">
      <c r="B9" s="371" t="s">
        <v>244</v>
      </c>
      <c r="C9" s="373">
        <v>4898</v>
      </c>
      <c r="D9" s="373">
        <v>1246</v>
      </c>
      <c r="E9" s="373" t="s">
        <v>401</v>
      </c>
      <c r="F9" s="373">
        <v>606</v>
      </c>
      <c r="G9" s="373">
        <v>3</v>
      </c>
      <c r="H9" s="373">
        <v>0</v>
      </c>
      <c r="I9" s="373">
        <v>716</v>
      </c>
      <c r="J9" s="373">
        <v>742</v>
      </c>
      <c r="K9" s="373">
        <v>147</v>
      </c>
    </row>
    <row r="10" spans="2:13" ht="21" customHeight="1" x14ac:dyDescent="0.2">
      <c r="B10" s="371" t="s">
        <v>245</v>
      </c>
      <c r="C10" s="373">
        <v>40137</v>
      </c>
      <c r="D10" s="373">
        <v>978</v>
      </c>
      <c r="E10" s="373">
        <v>35</v>
      </c>
      <c r="F10" s="373">
        <v>1618</v>
      </c>
      <c r="G10" s="373">
        <v>771</v>
      </c>
      <c r="H10" s="373">
        <v>803</v>
      </c>
      <c r="I10" s="373">
        <v>2279</v>
      </c>
      <c r="J10" s="373">
        <v>7892</v>
      </c>
      <c r="K10" s="373">
        <v>2194</v>
      </c>
    </row>
    <row r="11" spans="2:13" ht="21" customHeight="1" x14ac:dyDescent="0.2">
      <c r="B11" s="371" t="s">
        <v>246</v>
      </c>
      <c r="C11" s="372">
        <v>3108</v>
      </c>
      <c r="D11" s="372">
        <v>331</v>
      </c>
      <c r="E11" s="372">
        <v>0</v>
      </c>
      <c r="F11" s="372">
        <v>346</v>
      </c>
      <c r="G11" s="372" t="s">
        <v>401</v>
      </c>
      <c r="H11" s="372" t="s">
        <v>401</v>
      </c>
      <c r="I11" s="372">
        <v>525</v>
      </c>
      <c r="J11" s="372">
        <v>543</v>
      </c>
      <c r="K11" s="372">
        <v>100</v>
      </c>
    </row>
    <row r="12" spans="2:13" ht="21" customHeight="1" x14ac:dyDescent="0.2">
      <c r="B12" s="371" t="s">
        <v>247</v>
      </c>
      <c r="C12" s="373">
        <v>1824</v>
      </c>
      <c r="D12" s="373">
        <v>765</v>
      </c>
      <c r="E12" s="373" t="s">
        <v>401</v>
      </c>
      <c r="F12" s="373">
        <v>64</v>
      </c>
      <c r="G12" s="373">
        <v>7</v>
      </c>
      <c r="H12" s="373" t="s">
        <v>401</v>
      </c>
      <c r="I12" s="373">
        <v>226</v>
      </c>
      <c r="J12" s="373">
        <v>228</v>
      </c>
      <c r="K12" s="373">
        <v>32</v>
      </c>
    </row>
    <row r="13" spans="2:13" ht="21" customHeight="1" x14ac:dyDescent="0.2">
      <c r="B13" s="371" t="s">
        <v>248</v>
      </c>
      <c r="C13" s="373">
        <v>496</v>
      </c>
      <c r="D13" s="373">
        <v>109</v>
      </c>
      <c r="E13" s="373">
        <v>0</v>
      </c>
      <c r="F13" s="373">
        <v>20</v>
      </c>
      <c r="G13" s="373">
        <v>0</v>
      </c>
      <c r="H13" s="373">
        <v>0</v>
      </c>
      <c r="I13" s="373">
        <v>21</v>
      </c>
      <c r="J13" s="373">
        <v>49</v>
      </c>
      <c r="K13" s="373">
        <v>7</v>
      </c>
    </row>
    <row r="14" spans="2:13" ht="21" customHeight="1" x14ac:dyDescent="0.2">
      <c r="B14" s="371" t="s">
        <v>249</v>
      </c>
      <c r="C14" s="373">
        <v>2075</v>
      </c>
      <c r="D14" s="373">
        <v>352</v>
      </c>
      <c r="E14" s="373">
        <v>0</v>
      </c>
      <c r="F14" s="373">
        <v>148</v>
      </c>
      <c r="G14" s="373" t="s">
        <v>401</v>
      </c>
      <c r="H14" s="373" t="s">
        <v>401</v>
      </c>
      <c r="I14" s="373">
        <v>268</v>
      </c>
      <c r="J14" s="373">
        <v>411</v>
      </c>
      <c r="K14" s="373">
        <v>170</v>
      </c>
    </row>
    <row r="15" spans="2:13" ht="21" customHeight="1" x14ac:dyDescent="0.2">
      <c r="B15" s="371" t="s">
        <v>250</v>
      </c>
      <c r="C15" s="373">
        <v>6872</v>
      </c>
      <c r="D15" s="373">
        <v>440</v>
      </c>
      <c r="E15" s="373">
        <v>0</v>
      </c>
      <c r="F15" s="373">
        <v>646</v>
      </c>
      <c r="G15" s="373">
        <v>6</v>
      </c>
      <c r="H15" s="373">
        <v>29</v>
      </c>
      <c r="I15" s="373">
        <v>435</v>
      </c>
      <c r="J15" s="373">
        <v>1416</v>
      </c>
      <c r="K15" s="373">
        <v>260</v>
      </c>
    </row>
    <row r="16" spans="2:13" ht="21" customHeight="1" x14ac:dyDescent="0.2">
      <c r="B16" s="371" t="s">
        <v>251</v>
      </c>
      <c r="C16" s="373">
        <v>897</v>
      </c>
      <c r="D16" s="373">
        <v>230</v>
      </c>
      <c r="E16" s="373" t="s">
        <v>401</v>
      </c>
      <c r="F16" s="373">
        <v>32</v>
      </c>
      <c r="G16" s="373">
        <v>0</v>
      </c>
      <c r="H16" s="373">
        <v>0</v>
      </c>
      <c r="I16" s="373">
        <v>77</v>
      </c>
      <c r="J16" s="373">
        <v>141</v>
      </c>
      <c r="K16" s="373">
        <v>20</v>
      </c>
    </row>
    <row r="17" spans="2:12" ht="21" customHeight="1" x14ac:dyDescent="0.2">
      <c r="B17" s="371" t="s">
        <v>252</v>
      </c>
      <c r="C17" s="373">
        <v>1008</v>
      </c>
      <c r="D17" s="373">
        <v>282</v>
      </c>
      <c r="E17" s="373">
        <v>0</v>
      </c>
      <c r="F17" s="373">
        <v>56</v>
      </c>
      <c r="G17" s="373" t="s">
        <v>401</v>
      </c>
      <c r="H17" s="373">
        <v>0</v>
      </c>
      <c r="I17" s="373">
        <v>123</v>
      </c>
      <c r="J17" s="373">
        <v>161</v>
      </c>
      <c r="K17" s="373">
        <v>18</v>
      </c>
    </row>
    <row r="18" spans="2:12" ht="21" customHeight="1" x14ac:dyDescent="0.2">
      <c r="B18" s="371" t="s">
        <v>253</v>
      </c>
      <c r="C18" s="373">
        <v>954</v>
      </c>
      <c r="D18" s="373">
        <v>39</v>
      </c>
      <c r="E18" s="373" t="s">
        <v>401</v>
      </c>
      <c r="F18" s="373">
        <v>23</v>
      </c>
      <c r="G18" s="373" t="s">
        <v>401</v>
      </c>
      <c r="H18" s="373">
        <v>0</v>
      </c>
      <c r="I18" s="373">
        <v>36</v>
      </c>
      <c r="J18" s="373">
        <v>209</v>
      </c>
      <c r="K18" s="373">
        <v>44</v>
      </c>
    </row>
    <row r="19" spans="2:12" ht="27" customHeight="1" x14ac:dyDescent="0.2">
      <c r="B19" s="365"/>
      <c r="C19" s="248" t="s">
        <v>177</v>
      </c>
      <c r="D19" s="248" t="s">
        <v>360</v>
      </c>
      <c r="E19" s="248" t="s">
        <v>361</v>
      </c>
      <c r="F19" s="248" t="s">
        <v>362</v>
      </c>
      <c r="G19" s="248" t="s">
        <v>363</v>
      </c>
      <c r="H19" s="248" t="s">
        <v>364</v>
      </c>
      <c r="I19" s="248" t="s">
        <v>365</v>
      </c>
      <c r="J19" s="248" t="s">
        <v>366</v>
      </c>
      <c r="K19" s="266" t="s">
        <v>367</v>
      </c>
      <c r="L19" s="366"/>
    </row>
    <row r="20" spans="2:12" s="376" customFormat="1" ht="6" customHeight="1" x14ac:dyDescent="0.15">
      <c r="B20" s="295"/>
      <c r="C20" s="374"/>
      <c r="D20" s="374"/>
      <c r="E20" s="374"/>
      <c r="F20" s="374"/>
      <c r="G20" s="374"/>
      <c r="H20" s="374"/>
      <c r="I20" s="374"/>
      <c r="J20" s="374"/>
      <c r="K20" s="374"/>
      <c r="L20" s="375"/>
    </row>
    <row r="21" spans="2:12" s="376" customFormat="1" ht="12" customHeight="1" x14ac:dyDescent="0.15">
      <c r="B21" s="2255" t="s">
        <v>200</v>
      </c>
      <c r="C21" s="2255"/>
      <c r="D21" s="2255"/>
      <c r="E21" s="2255"/>
      <c r="F21" s="2255"/>
      <c r="G21" s="2255"/>
      <c r="H21" s="2255"/>
      <c r="I21" s="2255"/>
      <c r="J21" s="2255"/>
      <c r="K21" s="2255"/>
      <c r="L21" s="377"/>
    </row>
    <row r="22" spans="2:12" s="376" customFormat="1" ht="12" customHeight="1" x14ac:dyDescent="0.15">
      <c r="B22" s="2255" t="s">
        <v>264</v>
      </c>
      <c r="C22" s="2255"/>
      <c r="D22" s="2255"/>
      <c r="E22" s="2255"/>
      <c r="F22" s="2255"/>
      <c r="G22" s="2255"/>
      <c r="H22" s="2255"/>
      <c r="I22" s="2255"/>
      <c r="J22" s="2255"/>
      <c r="K22" s="2255"/>
      <c r="L22" s="378"/>
    </row>
    <row r="23" spans="2:12" s="376" customFormat="1" ht="12" customHeight="1" x14ac:dyDescent="0.15">
      <c r="B23" s="2255" t="s">
        <v>265</v>
      </c>
      <c r="C23" s="2255"/>
      <c r="D23" s="2255"/>
      <c r="E23" s="2255"/>
      <c r="F23" s="2255"/>
      <c r="G23" s="2255"/>
      <c r="H23" s="2255"/>
      <c r="I23" s="2255"/>
      <c r="J23" s="2255"/>
      <c r="K23" s="2255"/>
      <c r="L23" s="378"/>
    </row>
    <row r="24" spans="2:12" ht="6" customHeight="1" x14ac:dyDescent="0.2">
      <c r="B24" s="379"/>
      <c r="C24" s="380"/>
      <c r="D24" s="380"/>
      <c r="E24" s="380"/>
      <c r="F24" s="380"/>
      <c r="G24" s="380"/>
      <c r="H24" s="380"/>
      <c r="I24" s="380"/>
      <c r="J24" s="380"/>
      <c r="K24" s="380"/>
      <c r="L24" s="381"/>
    </row>
    <row r="25" spans="2:12" ht="12" customHeight="1" x14ac:dyDescent="0.2">
      <c r="B25" s="2254" t="s">
        <v>64</v>
      </c>
      <c r="C25" s="2254"/>
      <c r="D25" s="2254"/>
      <c r="E25" s="2254"/>
      <c r="F25" s="2254"/>
      <c r="G25" s="382"/>
      <c r="H25" s="382"/>
      <c r="I25" s="382"/>
      <c r="J25" s="382"/>
      <c r="K25" s="382"/>
      <c r="L25" s="383"/>
    </row>
    <row r="26" spans="2:12" ht="12" customHeight="1" x14ac:dyDescent="0.2">
      <c r="B26" s="2251" t="s">
        <v>402</v>
      </c>
      <c r="C26" s="2251"/>
      <c r="D26" s="2251"/>
      <c r="E26" s="383"/>
      <c r="F26" s="383"/>
      <c r="G26" s="383"/>
      <c r="H26" s="383"/>
      <c r="I26" s="383"/>
      <c r="J26" s="383"/>
      <c r="K26" s="383"/>
      <c r="L26" s="383"/>
    </row>
    <row r="27" spans="2:12" x14ac:dyDescent="0.2">
      <c r="C27" s="383"/>
      <c r="D27" s="383"/>
      <c r="E27" s="383"/>
      <c r="F27" s="383"/>
      <c r="G27" s="383"/>
      <c r="H27" s="383"/>
      <c r="I27" s="383"/>
      <c r="J27" s="383"/>
      <c r="K27" s="383"/>
      <c r="L27" s="384"/>
    </row>
    <row r="28" spans="2:12" x14ac:dyDescent="0.2">
      <c r="C28" s="384"/>
      <c r="D28" s="384"/>
      <c r="E28" s="384"/>
      <c r="F28" s="384"/>
      <c r="G28" s="384"/>
      <c r="H28" s="384"/>
      <c r="I28" s="384"/>
      <c r="J28" s="384"/>
      <c r="K28" s="384"/>
      <c r="L28" s="384"/>
    </row>
    <row r="29" spans="2:12" x14ac:dyDescent="0.2">
      <c r="C29" s="384"/>
    </row>
    <row r="34" spans="3:3" x14ac:dyDescent="0.2">
      <c r="C34" s="383"/>
    </row>
  </sheetData>
  <mergeCells count="7">
    <mergeCell ref="B26:D26"/>
    <mergeCell ref="B1:K1"/>
    <mergeCell ref="B2:K2"/>
    <mergeCell ref="B21:K21"/>
    <mergeCell ref="B22:K22"/>
    <mergeCell ref="B23:K23"/>
    <mergeCell ref="B25:F25"/>
  </mergeCells>
  <conditionalFormatting sqref="C5:K18">
    <cfRule type="cellIs" dxfId="223"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6384" width="7.85546875" style="190"/>
  </cols>
  <sheetData>
    <row r="1" spans="2:13" s="166" customFormat="1" ht="30" customHeight="1" x14ac:dyDescent="0.2">
      <c r="B1" s="2235" t="s">
        <v>403</v>
      </c>
      <c r="C1" s="2235"/>
      <c r="D1" s="2235"/>
      <c r="E1" s="2235"/>
      <c r="F1" s="2235"/>
      <c r="G1" s="2235"/>
      <c r="H1" s="2235"/>
      <c r="I1" s="2235"/>
      <c r="J1" s="2235"/>
      <c r="K1" s="2235"/>
      <c r="L1" s="165"/>
    </row>
    <row r="2" spans="2:13" s="166" customFormat="1" ht="30" customHeight="1" x14ac:dyDescent="0.2">
      <c r="B2" s="2235" t="s">
        <v>404</v>
      </c>
      <c r="C2" s="2235"/>
      <c r="D2" s="2235"/>
      <c r="E2" s="2235"/>
      <c r="F2" s="2235"/>
      <c r="G2" s="2235"/>
      <c r="H2" s="2235"/>
      <c r="I2" s="2235"/>
      <c r="J2" s="2235"/>
      <c r="K2" s="2235"/>
      <c r="L2" s="165"/>
      <c r="M2" s="2158" t="s">
        <v>2377</v>
      </c>
    </row>
    <row r="3" spans="2:13" s="323" customFormat="1" ht="12" customHeight="1" x14ac:dyDescent="0.2">
      <c r="B3" s="232" t="s">
        <v>358</v>
      </c>
      <c r="C3" s="233"/>
      <c r="D3" s="233"/>
      <c r="E3" s="233"/>
      <c r="F3" s="233"/>
      <c r="G3" s="233"/>
      <c r="H3" s="233"/>
      <c r="I3" s="233"/>
      <c r="J3" s="233"/>
      <c r="K3" s="234" t="s">
        <v>359</v>
      </c>
      <c r="L3" s="234"/>
    </row>
    <row r="4" spans="2:13" s="174" customFormat="1" ht="27" customHeight="1" x14ac:dyDescent="0.2">
      <c r="B4" s="324"/>
      <c r="C4" s="108" t="s">
        <v>371</v>
      </c>
      <c r="D4" s="108" t="s">
        <v>372</v>
      </c>
      <c r="E4" s="108" t="s">
        <v>373</v>
      </c>
      <c r="F4" s="108" t="s">
        <v>374</v>
      </c>
      <c r="G4" s="108" t="s">
        <v>375</v>
      </c>
      <c r="H4" s="108" t="s">
        <v>376</v>
      </c>
      <c r="I4" s="108" t="s">
        <v>377</v>
      </c>
      <c r="J4" s="108" t="s">
        <v>378</v>
      </c>
      <c r="K4" s="154" t="s">
        <v>379</v>
      </c>
      <c r="L4" s="130"/>
    </row>
    <row r="5" spans="2:13" s="385" customFormat="1" ht="21" customHeight="1" x14ac:dyDescent="0.2">
      <c r="B5" s="179" t="s">
        <v>17</v>
      </c>
      <c r="C5" s="326">
        <v>317808</v>
      </c>
      <c r="D5" s="326">
        <v>94132</v>
      </c>
      <c r="E5" s="326">
        <v>56778</v>
      </c>
      <c r="F5" s="326">
        <v>240536</v>
      </c>
      <c r="G5" s="326">
        <v>447481</v>
      </c>
      <c r="H5" s="326">
        <v>92490</v>
      </c>
      <c r="I5" s="326">
        <v>170461</v>
      </c>
      <c r="J5" s="326">
        <v>52529</v>
      </c>
      <c r="K5" s="326">
        <v>87575</v>
      </c>
    </row>
    <row r="6" spans="2:13" s="385" customFormat="1" ht="21" customHeight="1" x14ac:dyDescent="0.2">
      <c r="B6" s="183" t="s">
        <v>18</v>
      </c>
      <c r="C6" s="326">
        <v>297714</v>
      </c>
      <c r="D6" s="326">
        <v>92530</v>
      </c>
      <c r="E6" s="326">
        <v>55041</v>
      </c>
      <c r="F6" s="326">
        <v>234232</v>
      </c>
      <c r="G6" s="326">
        <v>435984</v>
      </c>
      <c r="H6" s="326">
        <v>89398</v>
      </c>
      <c r="I6" s="326">
        <v>165686</v>
      </c>
      <c r="J6" s="326">
        <v>49780</v>
      </c>
      <c r="K6" s="326">
        <v>84273</v>
      </c>
    </row>
    <row r="7" spans="2:13" ht="21" customHeight="1" x14ac:dyDescent="0.2">
      <c r="B7" s="186" t="s">
        <v>47</v>
      </c>
      <c r="C7" s="329">
        <v>13816</v>
      </c>
      <c r="D7" s="329">
        <v>1029</v>
      </c>
      <c r="E7" s="329">
        <v>1290</v>
      </c>
      <c r="F7" s="329">
        <v>3299</v>
      </c>
      <c r="G7" s="329">
        <v>6503</v>
      </c>
      <c r="H7" s="329">
        <v>1727</v>
      </c>
      <c r="I7" s="329">
        <v>2493</v>
      </c>
      <c r="J7" s="329">
        <v>1663</v>
      </c>
      <c r="K7" s="329">
        <v>1765</v>
      </c>
    </row>
    <row r="8" spans="2:13" ht="21" customHeight="1" x14ac:dyDescent="0.2">
      <c r="B8" s="191" t="s">
        <v>243</v>
      </c>
      <c r="C8" s="307">
        <v>573</v>
      </c>
      <c r="D8" s="307">
        <v>7</v>
      </c>
      <c r="E8" s="307">
        <v>19</v>
      </c>
      <c r="F8" s="307">
        <v>46</v>
      </c>
      <c r="G8" s="307">
        <v>128</v>
      </c>
      <c r="H8" s="307">
        <v>21</v>
      </c>
      <c r="I8" s="307">
        <v>38</v>
      </c>
      <c r="J8" s="307">
        <v>46</v>
      </c>
      <c r="K8" s="307">
        <v>32</v>
      </c>
    </row>
    <row r="9" spans="2:13" ht="21" customHeight="1" x14ac:dyDescent="0.2">
      <c r="B9" s="191" t="s">
        <v>244</v>
      </c>
      <c r="C9" s="332">
        <v>495</v>
      </c>
      <c r="D9" s="332">
        <v>10</v>
      </c>
      <c r="E9" s="332" t="s">
        <v>401</v>
      </c>
      <c r="F9" s="332">
        <v>76</v>
      </c>
      <c r="G9" s="332">
        <v>405</v>
      </c>
      <c r="H9" s="332">
        <v>51</v>
      </c>
      <c r="I9" s="332">
        <v>108</v>
      </c>
      <c r="J9" s="332">
        <v>63</v>
      </c>
      <c r="K9" s="332">
        <v>183</v>
      </c>
    </row>
    <row r="10" spans="2:13" ht="21" customHeight="1" x14ac:dyDescent="0.2">
      <c r="B10" s="191" t="s">
        <v>245</v>
      </c>
      <c r="C10" s="332">
        <v>9482</v>
      </c>
      <c r="D10" s="332">
        <v>887</v>
      </c>
      <c r="E10" s="332">
        <v>1063</v>
      </c>
      <c r="F10" s="332">
        <v>2538</v>
      </c>
      <c r="G10" s="332">
        <v>4406</v>
      </c>
      <c r="H10" s="332">
        <v>1224</v>
      </c>
      <c r="I10" s="332">
        <v>1796</v>
      </c>
      <c r="J10" s="332">
        <v>1189</v>
      </c>
      <c r="K10" s="332">
        <v>982</v>
      </c>
    </row>
    <row r="11" spans="2:13" ht="21" customHeight="1" x14ac:dyDescent="0.2">
      <c r="B11" s="191" t="s">
        <v>246</v>
      </c>
      <c r="C11" s="307">
        <v>457</v>
      </c>
      <c r="D11" s="307">
        <v>9</v>
      </c>
      <c r="E11" s="307">
        <v>20</v>
      </c>
      <c r="F11" s="307">
        <v>110</v>
      </c>
      <c r="G11" s="307">
        <v>208</v>
      </c>
      <c r="H11" s="307">
        <v>60</v>
      </c>
      <c r="I11" s="307">
        <v>116</v>
      </c>
      <c r="J11" s="307">
        <v>59</v>
      </c>
      <c r="K11" s="307">
        <v>148</v>
      </c>
    </row>
    <row r="12" spans="2:13" ht="21" customHeight="1" x14ac:dyDescent="0.2">
      <c r="B12" s="191" t="s">
        <v>247</v>
      </c>
      <c r="C12" s="332">
        <v>243</v>
      </c>
      <c r="D12" s="332">
        <v>3</v>
      </c>
      <c r="E12" s="332">
        <v>12</v>
      </c>
      <c r="F12" s="332">
        <v>42</v>
      </c>
      <c r="G12" s="332">
        <v>75</v>
      </c>
      <c r="H12" s="332">
        <v>26</v>
      </c>
      <c r="I12" s="332">
        <v>15</v>
      </c>
      <c r="J12" s="332" t="s">
        <v>401</v>
      </c>
      <c r="K12" s="332">
        <v>50</v>
      </c>
    </row>
    <row r="13" spans="2:13" ht="21" customHeight="1" x14ac:dyDescent="0.2">
      <c r="B13" s="191" t="s">
        <v>248</v>
      </c>
      <c r="C13" s="332">
        <v>213</v>
      </c>
      <c r="D13" s="332" t="s">
        <v>401</v>
      </c>
      <c r="E13" s="332">
        <v>7</v>
      </c>
      <c r="F13" s="332">
        <v>26</v>
      </c>
      <c r="G13" s="332">
        <v>20</v>
      </c>
      <c r="H13" s="332">
        <v>3</v>
      </c>
      <c r="I13" s="332">
        <v>10</v>
      </c>
      <c r="J13" s="332" t="s">
        <v>401</v>
      </c>
      <c r="K13" s="332">
        <v>8</v>
      </c>
    </row>
    <row r="14" spans="2:13" ht="21" customHeight="1" x14ac:dyDescent="0.2">
      <c r="B14" s="191" t="s">
        <v>249</v>
      </c>
      <c r="C14" s="332">
        <v>231</v>
      </c>
      <c r="D14" s="332" t="s">
        <v>401</v>
      </c>
      <c r="E14" s="332">
        <v>19</v>
      </c>
      <c r="F14" s="332">
        <v>72</v>
      </c>
      <c r="G14" s="332">
        <v>167</v>
      </c>
      <c r="H14" s="332">
        <v>37</v>
      </c>
      <c r="I14" s="332">
        <v>62</v>
      </c>
      <c r="J14" s="332">
        <v>21</v>
      </c>
      <c r="K14" s="332">
        <v>46</v>
      </c>
    </row>
    <row r="15" spans="2:13" ht="21" customHeight="1" x14ac:dyDescent="0.2">
      <c r="B15" s="191" t="s">
        <v>250</v>
      </c>
      <c r="C15" s="332">
        <v>1330</v>
      </c>
      <c r="D15" s="332">
        <v>37</v>
      </c>
      <c r="E15" s="332">
        <v>92</v>
      </c>
      <c r="F15" s="332">
        <v>310</v>
      </c>
      <c r="G15" s="332">
        <v>867</v>
      </c>
      <c r="H15" s="332">
        <v>273</v>
      </c>
      <c r="I15" s="332">
        <v>268</v>
      </c>
      <c r="J15" s="332">
        <v>185</v>
      </c>
      <c r="K15" s="332">
        <v>278</v>
      </c>
    </row>
    <row r="16" spans="2:13" ht="21" customHeight="1" x14ac:dyDescent="0.2">
      <c r="B16" s="191" t="s">
        <v>251</v>
      </c>
      <c r="C16" s="332">
        <v>240</v>
      </c>
      <c r="D16" s="332" t="s">
        <v>401</v>
      </c>
      <c r="E16" s="332" t="s">
        <v>401</v>
      </c>
      <c r="F16" s="332">
        <v>23</v>
      </c>
      <c r="G16" s="332">
        <v>61</v>
      </c>
      <c r="H16" s="332">
        <v>9</v>
      </c>
      <c r="I16" s="332">
        <v>31</v>
      </c>
      <c r="J16" s="332">
        <v>10</v>
      </c>
      <c r="K16" s="332">
        <v>12</v>
      </c>
    </row>
    <row r="17" spans="2:12" ht="21" customHeight="1" x14ac:dyDescent="0.2">
      <c r="B17" s="191" t="s">
        <v>252</v>
      </c>
      <c r="C17" s="332">
        <v>227</v>
      </c>
      <c r="D17" s="332" t="s">
        <v>401</v>
      </c>
      <c r="E17" s="332">
        <v>7</v>
      </c>
      <c r="F17" s="332">
        <v>20</v>
      </c>
      <c r="G17" s="332">
        <v>33</v>
      </c>
      <c r="H17" s="332">
        <v>10</v>
      </c>
      <c r="I17" s="332">
        <v>21</v>
      </c>
      <c r="J17" s="332">
        <v>34</v>
      </c>
      <c r="K17" s="332">
        <v>13</v>
      </c>
    </row>
    <row r="18" spans="2:12" ht="21" customHeight="1" x14ac:dyDescent="0.2">
      <c r="B18" s="191" t="s">
        <v>253</v>
      </c>
      <c r="C18" s="332">
        <v>325</v>
      </c>
      <c r="D18" s="332" t="s">
        <v>401</v>
      </c>
      <c r="E18" s="332">
        <v>13</v>
      </c>
      <c r="F18" s="332">
        <v>36</v>
      </c>
      <c r="G18" s="332">
        <v>133</v>
      </c>
      <c r="H18" s="332">
        <v>13</v>
      </c>
      <c r="I18" s="332">
        <v>28</v>
      </c>
      <c r="J18" s="332">
        <v>33</v>
      </c>
      <c r="K18" s="332">
        <v>13</v>
      </c>
    </row>
    <row r="19" spans="2:12" ht="27" customHeight="1" x14ac:dyDescent="0.2">
      <c r="B19" s="324"/>
      <c r="C19" s="108" t="s">
        <v>371</v>
      </c>
      <c r="D19" s="108" t="s">
        <v>372</v>
      </c>
      <c r="E19" s="108" t="s">
        <v>373</v>
      </c>
      <c r="F19" s="108" t="s">
        <v>374</v>
      </c>
      <c r="G19" s="108" t="s">
        <v>375</v>
      </c>
      <c r="H19" s="108" t="s">
        <v>376</v>
      </c>
      <c r="I19" s="108" t="s">
        <v>377</v>
      </c>
      <c r="J19" s="108" t="s">
        <v>378</v>
      </c>
      <c r="K19" s="154" t="s">
        <v>379</v>
      </c>
      <c r="L19" s="130"/>
    </row>
    <row r="20" spans="2:12" ht="6" customHeight="1" x14ac:dyDescent="0.2">
      <c r="B20" s="345"/>
      <c r="C20" s="325"/>
      <c r="D20" s="325"/>
      <c r="E20" s="325"/>
      <c r="F20" s="325"/>
      <c r="G20" s="325"/>
      <c r="H20" s="325"/>
      <c r="I20" s="325"/>
      <c r="J20" s="325"/>
      <c r="K20" s="325"/>
      <c r="L20" s="130"/>
    </row>
    <row r="21" spans="2:12" s="198" customFormat="1" ht="12" customHeight="1" x14ac:dyDescent="0.2">
      <c r="B21" s="2244" t="s">
        <v>200</v>
      </c>
      <c r="C21" s="2244"/>
      <c r="D21" s="2244"/>
      <c r="E21" s="2244"/>
      <c r="F21" s="2244"/>
      <c r="G21" s="2244"/>
      <c r="H21" s="2244"/>
      <c r="I21" s="2244"/>
      <c r="J21" s="2244"/>
      <c r="K21" s="2244"/>
      <c r="L21" s="336"/>
    </row>
    <row r="22" spans="2:12" s="198" customFormat="1" ht="12" customHeight="1" x14ac:dyDescent="0.2">
      <c r="B22" s="2244" t="s">
        <v>264</v>
      </c>
      <c r="C22" s="2244"/>
      <c r="D22" s="2244"/>
      <c r="E22" s="2244"/>
      <c r="F22" s="2244"/>
      <c r="G22" s="2244"/>
      <c r="H22" s="2244"/>
      <c r="I22" s="2244"/>
      <c r="J22" s="2244"/>
      <c r="K22" s="2244"/>
      <c r="L22" s="386"/>
    </row>
    <row r="23" spans="2:12" s="198" customFormat="1" ht="12" customHeight="1" x14ac:dyDescent="0.2">
      <c r="B23" s="2244" t="s">
        <v>265</v>
      </c>
      <c r="C23" s="2244"/>
      <c r="D23" s="2244"/>
      <c r="E23" s="2244"/>
      <c r="F23" s="2244"/>
      <c r="G23" s="2244"/>
      <c r="H23" s="2244"/>
      <c r="I23" s="2244"/>
      <c r="J23" s="2244"/>
      <c r="K23" s="2244"/>
      <c r="L23" s="386"/>
    </row>
    <row r="24" spans="2:12" ht="6" customHeight="1" x14ac:dyDescent="0.2">
      <c r="B24" s="200"/>
      <c r="C24" s="260"/>
      <c r="D24" s="260"/>
      <c r="E24" s="260"/>
      <c r="F24" s="260"/>
      <c r="G24" s="260"/>
      <c r="H24" s="260"/>
      <c r="I24" s="260"/>
      <c r="J24" s="260"/>
      <c r="K24" s="260"/>
      <c r="L24" s="387"/>
    </row>
    <row r="25" spans="2:12" s="261" customFormat="1" ht="12" customHeight="1" x14ac:dyDescent="0.2">
      <c r="B25" s="2221" t="s">
        <v>64</v>
      </c>
      <c r="C25" s="2221"/>
      <c r="D25" s="2221"/>
      <c r="E25" s="2221"/>
      <c r="F25" s="2221"/>
      <c r="G25" s="388"/>
      <c r="H25" s="388"/>
      <c r="I25" s="388"/>
      <c r="J25" s="388"/>
      <c r="K25" s="388"/>
      <c r="L25" s="388"/>
    </row>
    <row r="26" spans="2:12" ht="12" customHeight="1" x14ac:dyDescent="0.2">
      <c r="B26" s="2222" t="s">
        <v>402</v>
      </c>
      <c r="C26" s="2222"/>
      <c r="D26" s="2222"/>
      <c r="E26" s="340"/>
      <c r="F26" s="340"/>
      <c r="G26" s="340"/>
      <c r="H26" s="340"/>
      <c r="I26" s="340"/>
      <c r="J26" s="340"/>
      <c r="K26" s="340"/>
      <c r="L26" s="340"/>
    </row>
    <row r="27" spans="2:12" x14ac:dyDescent="0.2">
      <c r="C27" s="340"/>
      <c r="D27" s="340"/>
      <c r="E27" s="340"/>
      <c r="F27" s="340"/>
      <c r="G27" s="340"/>
      <c r="H27" s="340"/>
      <c r="I27" s="340"/>
      <c r="J27" s="340"/>
      <c r="K27" s="340"/>
      <c r="L27" s="340"/>
    </row>
    <row r="28" spans="2:12" x14ac:dyDescent="0.2">
      <c r="C28" s="359"/>
      <c r="D28" s="359"/>
      <c r="E28" s="359"/>
      <c r="F28" s="359"/>
      <c r="G28" s="359"/>
      <c r="H28" s="359"/>
      <c r="I28" s="359"/>
      <c r="J28" s="359"/>
      <c r="K28" s="359"/>
      <c r="L28" s="340"/>
    </row>
    <row r="29" spans="2:12" x14ac:dyDescent="0.2">
      <c r="C29" s="359"/>
    </row>
    <row r="34" spans="3:3" x14ac:dyDescent="0.2">
      <c r="C34" s="340"/>
    </row>
    <row r="36" spans="3:3" x14ac:dyDescent="0.2">
      <c r="C36" s="340"/>
    </row>
  </sheetData>
  <mergeCells count="7">
    <mergeCell ref="B26:D26"/>
    <mergeCell ref="B1:K1"/>
    <mergeCell ref="B2:K2"/>
    <mergeCell ref="B21:K21"/>
    <mergeCell ref="B22:K22"/>
    <mergeCell ref="B23:K23"/>
    <mergeCell ref="B25:F25"/>
  </mergeCells>
  <conditionalFormatting sqref="C5:K18">
    <cfRule type="cellIs" dxfId="222"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61"/>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6384" width="7.85546875" style="190"/>
  </cols>
  <sheetData>
    <row r="1" spans="2:13" s="166" customFormat="1" ht="30" customHeight="1" x14ac:dyDescent="0.2">
      <c r="B1" s="2235" t="s">
        <v>405</v>
      </c>
      <c r="C1" s="2235"/>
      <c r="D1" s="2235"/>
      <c r="E1" s="2235"/>
      <c r="F1" s="2235"/>
      <c r="G1" s="2235"/>
      <c r="H1" s="2235"/>
      <c r="I1" s="2235"/>
      <c r="J1" s="2235"/>
      <c r="K1" s="2235"/>
      <c r="L1" s="165"/>
    </row>
    <row r="2" spans="2:13" s="166" customFormat="1" ht="30" customHeight="1" x14ac:dyDescent="0.2">
      <c r="B2" s="2235" t="s">
        <v>406</v>
      </c>
      <c r="C2" s="2235"/>
      <c r="D2" s="2235"/>
      <c r="E2" s="2235"/>
      <c r="F2" s="2235"/>
      <c r="G2" s="2235"/>
      <c r="H2" s="2235"/>
      <c r="I2" s="2235"/>
      <c r="J2" s="2235"/>
      <c r="K2" s="2235"/>
      <c r="L2" s="165"/>
      <c r="M2" s="2158" t="s">
        <v>2377</v>
      </c>
    </row>
    <row r="3" spans="2:13" s="323" customFormat="1" ht="12" customHeight="1" x14ac:dyDescent="0.2">
      <c r="B3" s="232" t="s">
        <v>358</v>
      </c>
      <c r="C3" s="233"/>
      <c r="D3" s="233"/>
      <c r="E3" s="233"/>
      <c r="F3" s="233"/>
      <c r="G3" s="233"/>
      <c r="H3" s="233"/>
      <c r="I3" s="233"/>
      <c r="J3" s="233"/>
      <c r="K3" s="234" t="s">
        <v>359</v>
      </c>
      <c r="L3" s="234"/>
    </row>
    <row r="4" spans="2:13" s="174" customFormat="1" ht="27" customHeight="1" x14ac:dyDescent="0.2">
      <c r="B4" s="324"/>
      <c r="C4" s="108" t="s">
        <v>177</v>
      </c>
      <c r="D4" s="108" t="s">
        <v>360</v>
      </c>
      <c r="E4" s="108" t="s">
        <v>361</v>
      </c>
      <c r="F4" s="108" t="s">
        <v>362</v>
      </c>
      <c r="G4" s="108" t="s">
        <v>363</v>
      </c>
      <c r="H4" s="108" t="s">
        <v>364</v>
      </c>
      <c r="I4" s="108" t="s">
        <v>365</v>
      </c>
      <c r="J4" s="108" t="s">
        <v>366</v>
      </c>
      <c r="K4" s="154" t="s">
        <v>367</v>
      </c>
      <c r="L4" s="130"/>
    </row>
    <row r="5" spans="2:13" s="179" customFormat="1" ht="21" customHeight="1" x14ac:dyDescent="0.2">
      <c r="B5" s="179" t="s">
        <v>17</v>
      </c>
      <c r="C5" s="326">
        <v>3692780</v>
      </c>
      <c r="D5" s="326">
        <v>194787</v>
      </c>
      <c r="E5" s="326">
        <v>9175</v>
      </c>
      <c r="F5" s="326">
        <v>682654</v>
      </c>
      <c r="G5" s="326">
        <v>12211</v>
      </c>
      <c r="H5" s="326">
        <v>31593</v>
      </c>
      <c r="I5" s="326">
        <v>292092</v>
      </c>
      <c r="J5" s="326">
        <v>749915</v>
      </c>
      <c r="K5" s="326">
        <v>159157</v>
      </c>
      <c r="L5" s="385"/>
    </row>
    <row r="6" spans="2:13" s="179" customFormat="1" ht="21" customHeight="1" x14ac:dyDescent="0.2">
      <c r="B6" s="183" t="s">
        <v>18</v>
      </c>
      <c r="C6" s="326">
        <v>3554615</v>
      </c>
      <c r="D6" s="326">
        <v>180276</v>
      </c>
      <c r="E6" s="326">
        <v>9020</v>
      </c>
      <c r="F6" s="326">
        <v>672274</v>
      </c>
      <c r="G6" s="326">
        <v>10600</v>
      </c>
      <c r="H6" s="326">
        <v>30134</v>
      </c>
      <c r="I6" s="326">
        <v>279140</v>
      </c>
      <c r="J6" s="326">
        <v>720283</v>
      </c>
      <c r="K6" s="326">
        <v>151291</v>
      </c>
      <c r="L6" s="385"/>
    </row>
    <row r="7" spans="2:13" s="308" customFormat="1" ht="21" customHeight="1" x14ac:dyDescent="0.2">
      <c r="B7" s="186" t="s">
        <v>47</v>
      </c>
      <c r="C7" s="329">
        <v>72978</v>
      </c>
      <c r="D7" s="329">
        <v>5542</v>
      </c>
      <c r="E7" s="329">
        <v>68</v>
      </c>
      <c r="F7" s="329">
        <v>3703</v>
      </c>
      <c r="G7" s="329" t="s">
        <v>401</v>
      </c>
      <c r="H7" s="329">
        <v>718</v>
      </c>
      <c r="I7" s="329">
        <v>6911</v>
      </c>
      <c r="J7" s="329">
        <v>14769</v>
      </c>
      <c r="K7" s="329">
        <v>4010</v>
      </c>
      <c r="L7" s="190"/>
    </row>
    <row r="8" spans="2:13" s="308" customFormat="1" ht="21" customHeight="1" x14ac:dyDescent="0.2">
      <c r="B8" s="191" t="s">
        <v>243</v>
      </c>
      <c r="C8" s="307">
        <v>2840</v>
      </c>
      <c r="D8" s="307">
        <v>579</v>
      </c>
      <c r="E8" s="307">
        <v>0</v>
      </c>
      <c r="F8" s="307">
        <v>160</v>
      </c>
      <c r="G8" s="307">
        <v>7</v>
      </c>
      <c r="H8" s="307">
        <v>7</v>
      </c>
      <c r="I8" s="307">
        <v>691</v>
      </c>
      <c r="J8" s="307">
        <v>274</v>
      </c>
      <c r="K8" s="307">
        <v>51</v>
      </c>
      <c r="L8" s="190"/>
    </row>
    <row r="9" spans="2:13" s="308" customFormat="1" ht="21" customHeight="1" x14ac:dyDescent="0.2">
      <c r="B9" s="191" t="s">
        <v>244</v>
      </c>
      <c r="C9" s="332">
        <v>5104</v>
      </c>
      <c r="D9" s="332">
        <v>1246</v>
      </c>
      <c r="E9" s="332" t="s">
        <v>401</v>
      </c>
      <c r="F9" s="332">
        <v>596</v>
      </c>
      <c r="G9" s="332">
        <v>15</v>
      </c>
      <c r="H9" s="332" t="s">
        <v>401</v>
      </c>
      <c r="I9" s="332">
        <v>672</v>
      </c>
      <c r="J9" s="332">
        <v>905</v>
      </c>
      <c r="K9" s="332">
        <v>160</v>
      </c>
      <c r="L9" s="190"/>
    </row>
    <row r="10" spans="2:13" s="308" customFormat="1" ht="21" customHeight="1" x14ac:dyDescent="0.2">
      <c r="B10" s="191" t="s">
        <v>245</v>
      </c>
      <c r="C10" s="332">
        <v>44114</v>
      </c>
      <c r="D10" s="332">
        <v>1167</v>
      </c>
      <c r="E10" s="332">
        <v>31</v>
      </c>
      <c r="F10" s="332">
        <v>1470</v>
      </c>
      <c r="G10" s="332">
        <v>732</v>
      </c>
      <c r="H10" s="332">
        <v>238</v>
      </c>
      <c r="I10" s="332">
        <v>3439</v>
      </c>
      <c r="J10" s="332">
        <v>9247</v>
      </c>
      <c r="K10" s="332">
        <v>2353</v>
      </c>
      <c r="L10" s="190"/>
    </row>
    <row r="11" spans="2:13" s="308" customFormat="1" ht="21" customHeight="1" x14ac:dyDescent="0.2">
      <c r="B11" s="191" t="s">
        <v>246</v>
      </c>
      <c r="C11" s="307">
        <v>3935</v>
      </c>
      <c r="D11" s="307">
        <v>331</v>
      </c>
      <c r="E11" s="307">
        <v>0</v>
      </c>
      <c r="F11" s="307">
        <v>402</v>
      </c>
      <c r="G11" s="307" t="s">
        <v>401</v>
      </c>
      <c r="H11" s="307">
        <v>66</v>
      </c>
      <c r="I11" s="307">
        <v>821</v>
      </c>
      <c r="J11" s="307">
        <v>820</v>
      </c>
      <c r="K11" s="307">
        <v>148</v>
      </c>
      <c r="L11" s="190"/>
    </row>
    <row r="12" spans="2:13" s="308" customFormat="1" ht="21" customHeight="1" x14ac:dyDescent="0.2">
      <c r="B12" s="191" t="s">
        <v>247</v>
      </c>
      <c r="C12" s="332">
        <v>1996</v>
      </c>
      <c r="D12" s="332">
        <v>765</v>
      </c>
      <c r="E12" s="332" t="s">
        <v>401</v>
      </c>
      <c r="F12" s="332">
        <v>64</v>
      </c>
      <c r="G12" s="332">
        <v>7</v>
      </c>
      <c r="H12" s="332" t="s">
        <v>401</v>
      </c>
      <c r="I12" s="332">
        <v>226</v>
      </c>
      <c r="J12" s="332">
        <v>335</v>
      </c>
      <c r="K12" s="332">
        <v>50</v>
      </c>
      <c r="L12" s="190"/>
    </row>
    <row r="13" spans="2:13" s="179" customFormat="1" ht="21" customHeight="1" x14ac:dyDescent="0.2">
      <c r="B13" s="191" t="s">
        <v>248</v>
      </c>
      <c r="C13" s="332">
        <v>502</v>
      </c>
      <c r="D13" s="332">
        <v>109</v>
      </c>
      <c r="E13" s="332">
        <v>0</v>
      </c>
      <c r="F13" s="332">
        <v>20</v>
      </c>
      <c r="G13" s="332">
        <v>0</v>
      </c>
      <c r="H13" s="332">
        <v>0</v>
      </c>
      <c r="I13" s="332">
        <v>21</v>
      </c>
      <c r="J13" s="332">
        <v>59</v>
      </c>
      <c r="K13" s="332">
        <v>8</v>
      </c>
      <c r="L13" s="190"/>
    </row>
    <row r="14" spans="2:13" s="308" customFormat="1" ht="21" customHeight="1" x14ac:dyDescent="0.2">
      <c r="B14" s="191" t="s">
        <v>249</v>
      </c>
      <c r="C14" s="332">
        <v>2271</v>
      </c>
      <c r="D14" s="332">
        <v>351</v>
      </c>
      <c r="E14" s="332">
        <v>0</v>
      </c>
      <c r="F14" s="332">
        <v>149</v>
      </c>
      <c r="G14" s="332" t="s">
        <v>401</v>
      </c>
      <c r="H14" s="332">
        <v>88</v>
      </c>
      <c r="I14" s="332">
        <v>252</v>
      </c>
      <c r="J14" s="332">
        <v>585</v>
      </c>
      <c r="K14" s="332">
        <v>124</v>
      </c>
      <c r="L14" s="190"/>
    </row>
    <row r="15" spans="2:13" s="308" customFormat="1" ht="21" customHeight="1" x14ac:dyDescent="0.2">
      <c r="B15" s="191" t="s">
        <v>250</v>
      </c>
      <c r="C15" s="332">
        <v>8853</v>
      </c>
      <c r="D15" s="332">
        <v>441</v>
      </c>
      <c r="E15" s="332" t="s">
        <v>401</v>
      </c>
      <c r="F15" s="332">
        <v>725</v>
      </c>
      <c r="G15" s="332">
        <v>6</v>
      </c>
      <c r="H15" s="332">
        <v>244</v>
      </c>
      <c r="I15" s="332">
        <v>538</v>
      </c>
      <c r="J15" s="332">
        <v>1961</v>
      </c>
      <c r="K15" s="332">
        <v>932</v>
      </c>
      <c r="L15" s="190"/>
    </row>
    <row r="16" spans="2:13" s="308" customFormat="1" ht="21" customHeight="1" x14ac:dyDescent="0.2">
      <c r="B16" s="191" t="s">
        <v>251</v>
      </c>
      <c r="C16" s="332">
        <v>964</v>
      </c>
      <c r="D16" s="332">
        <v>230</v>
      </c>
      <c r="E16" s="332" t="s">
        <v>401</v>
      </c>
      <c r="F16" s="332">
        <v>32</v>
      </c>
      <c r="G16" s="332">
        <v>0</v>
      </c>
      <c r="H16" s="332">
        <v>3</v>
      </c>
      <c r="I16" s="332">
        <v>77</v>
      </c>
      <c r="J16" s="332">
        <v>187</v>
      </c>
      <c r="K16" s="332">
        <v>22</v>
      </c>
      <c r="L16" s="190"/>
    </row>
    <row r="17" spans="2:12" s="308" customFormat="1" ht="21" customHeight="1" x14ac:dyDescent="0.2">
      <c r="B17" s="191" t="s">
        <v>252</v>
      </c>
      <c r="C17" s="332">
        <v>1041</v>
      </c>
      <c r="D17" s="332">
        <v>282</v>
      </c>
      <c r="E17" s="332">
        <v>0</v>
      </c>
      <c r="F17" s="332">
        <v>56</v>
      </c>
      <c r="G17" s="332" t="s">
        <v>401</v>
      </c>
      <c r="H17" s="332">
        <v>0</v>
      </c>
      <c r="I17" s="332">
        <v>123</v>
      </c>
      <c r="J17" s="332">
        <v>157</v>
      </c>
      <c r="K17" s="332">
        <v>19</v>
      </c>
      <c r="L17" s="190"/>
    </row>
    <row r="18" spans="2:12" s="308" customFormat="1" ht="21" customHeight="1" x14ac:dyDescent="0.2">
      <c r="B18" s="191" t="s">
        <v>253</v>
      </c>
      <c r="C18" s="332">
        <v>1358</v>
      </c>
      <c r="D18" s="332">
        <v>41</v>
      </c>
      <c r="E18" s="332" t="s">
        <v>401</v>
      </c>
      <c r="F18" s="332">
        <v>29</v>
      </c>
      <c r="G18" s="332">
        <v>29</v>
      </c>
      <c r="H18" s="332" t="s">
        <v>401</v>
      </c>
      <c r="I18" s="332">
        <v>51</v>
      </c>
      <c r="J18" s="332">
        <v>239</v>
      </c>
      <c r="K18" s="332">
        <v>143</v>
      </c>
      <c r="L18" s="190"/>
    </row>
    <row r="19" spans="2:12" ht="27" customHeight="1" x14ac:dyDescent="0.2">
      <c r="B19" s="324"/>
      <c r="C19" s="108" t="s">
        <v>177</v>
      </c>
      <c r="D19" s="108" t="s">
        <v>360</v>
      </c>
      <c r="E19" s="108" t="s">
        <v>361</v>
      </c>
      <c r="F19" s="108" t="s">
        <v>362</v>
      </c>
      <c r="G19" s="108" t="s">
        <v>363</v>
      </c>
      <c r="H19" s="108" t="s">
        <v>364</v>
      </c>
      <c r="I19" s="108" t="s">
        <v>365</v>
      </c>
      <c r="J19" s="108" t="s">
        <v>366</v>
      </c>
      <c r="K19" s="154" t="s">
        <v>367</v>
      </c>
    </row>
    <row r="20" spans="2:12" ht="6" customHeight="1" x14ac:dyDescent="0.2">
      <c r="B20" s="345"/>
      <c r="C20" s="325"/>
      <c r="D20" s="325"/>
      <c r="E20" s="325"/>
      <c r="F20" s="325"/>
      <c r="G20" s="325"/>
      <c r="H20" s="325"/>
      <c r="I20" s="325"/>
      <c r="J20" s="325"/>
      <c r="K20" s="325"/>
    </row>
    <row r="21" spans="2:12" s="198" customFormat="1" ht="12" customHeight="1" x14ac:dyDescent="0.2">
      <c r="B21" s="2244" t="s">
        <v>200</v>
      </c>
      <c r="C21" s="2244"/>
      <c r="D21" s="2244"/>
      <c r="E21" s="2244"/>
      <c r="F21" s="2244"/>
      <c r="G21" s="2244"/>
      <c r="H21" s="2244"/>
      <c r="I21" s="2244"/>
      <c r="J21" s="2244"/>
      <c r="K21" s="2244"/>
      <c r="L21" s="336"/>
    </row>
    <row r="22" spans="2:12" s="198" customFormat="1" ht="12" customHeight="1" x14ac:dyDescent="0.2">
      <c r="B22" s="2244" t="s">
        <v>264</v>
      </c>
      <c r="C22" s="2244"/>
      <c r="D22" s="2244"/>
      <c r="E22" s="2244"/>
      <c r="F22" s="2244"/>
      <c r="G22" s="2244"/>
      <c r="H22" s="2244"/>
      <c r="I22" s="2244"/>
      <c r="J22" s="2244"/>
      <c r="K22" s="2244"/>
    </row>
    <row r="23" spans="2:12" s="198" customFormat="1" ht="12" customHeight="1" x14ac:dyDescent="0.2">
      <c r="B23" s="2244" t="s">
        <v>265</v>
      </c>
      <c r="C23" s="2244"/>
      <c r="D23" s="2244"/>
      <c r="E23" s="2244"/>
      <c r="F23" s="2244"/>
      <c r="G23" s="2244"/>
      <c r="H23" s="2244"/>
      <c r="I23" s="2244"/>
      <c r="J23" s="2244"/>
      <c r="K23" s="2244"/>
    </row>
    <row r="24" spans="2:12" ht="6" customHeight="1" x14ac:dyDescent="0.2">
      <c r="B24" s="200"/>
    </row>
    <row r="25" spans="2:12" s="261" customFormat="1" ht="12" customHeight="1" x14ac:dyDescent="0.2">
      <c r="B25" s="2221" t="s">
        <v>64</v>
      </c>
      <c r="C25" s="2221"/>
      <c r="D25" s="2221"/>
      <c r="E25" s="2221"/>
      <c r="F25" s="2221"/>
    </row>
    <row r="26" spans="2:12" ht="12" customHeight="1" x14ac:dyDescent="0.2">
      <c r="B26" s="2222" t="s">
        <v>407</v>
      </c>
      <c r="C26" s="2222"/>
      <c r="D26" s="2222"/>
    </row>
    <row r="198" spans="2:2" x14ac:dyDescent="0.2">
      <c r="B198" s="190" t="s">
        <v>408</v>
      </c>
    </row>
    <row r="361" spans="3:11" x14ac:dyDescent="0.2">
      <c r="C361" s="190">
        <f>COUNTBLANK(C5:C352)</f>
        <v>333</v>
      </c>
      <c r="D361" s="190">
        <f t="shared" ref="D361:K361" si="0">COUNTBLANK(D5:D352)</f>
        <v>333</v>
      </c>
      <c r="E361" s="190">
        <f t="shared" si="0"/>
        <v>333</v>
      </c>
      <c r="F361" s="190">
        <f t="shared" si="0"/>
        <v>333</v>
      </c>
      <c r="G361" s="190">
        <f t="shared" si="0"/>
        <v>333</v>
      </c>
      <c r="H361" s="190">
        <f t="shared" si="0"/>
        <v>333</v>
      </c>
      <c r="I361" s="190">
        <f t="shared" si="0"/>
        <v>333</v>
      </c>
      <c r="J361" s="190">
        <f t="shared" si="0"/>
        <v>333</v>
      </c>
      <c r="K361" s="190">
        <f t="shared" si="0"/>
        <v>333</v>
      </c>
    </row>
  </sheetData>
  <mergeCells count="7">
    <mergeCell ref="B26:D26"/>
    <mergeCell ref="B1:K1"/>
    <mergeCell ref="B2:K2"/>
    <mergeCell ref="B21:K21"/>
    <mergeCell ref="B22:K22"/>
    <mergeCell ref="B23:K23"/>
    <mergeCell ref="B25:F25"/>
  </mergeCells>
  <conditionalFormatting sqref="C5:K18">
    <cfRule type="cellIs" dxfId="221"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202"/>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6384" width="7.85546875" style="190"/>
  </cols>
  <sheetData>
    <row r="1" spans="2:13" s="166" customFormat="1" ht="30" customHeight="1" x14ac:dyDescent="0.2">
      <c r="B1" s="2235" t="s">
        <v>409</v>
      </c>
      <c r="C1" s="2235"/>
      <c r="D1" s="2235"/>
      <c r="E1" s="2235"/>
      <c r="F1" s="2235"/>
      <c r="G1" s="2235"/>
      <c r="H1" s="2235"/>
      <c r="I1" s="2235"/>
      <c r="J1" s="2235"/>
      <c r="K1" s="2235"/>
      <c r="L1" s="165"/>
    </row>
    <row r="2" spans="2:13" s="166" customFormat="1" ht="30" customHeight="1" x14ac:dyDescent="0.2">
      <c r="B2" s="2235" t="s">
        <v>410</v>
      </c>
      <c r="C2" s="2235"/>
      <c r="D2" s="2235"/>
      <c r="E2" s="2235"/>
      <c r="F2" s="2235"/>
      <c r="G2" s="2235"/>
      <c r="H2" s="2235"/>
      <c r="I2" s="2235"/>
      <c r="J2" s="2235"/>
      <c r="K2" s="2235"/>
      <c r="L2" s="165"/>
      <c r="M2" s="2158" t="s">
        <v>2377</v>
      </c>
    </row>
    <row r="3" spans="2:13" s="323" customFormat="1" ht="12" customHeight="1" x14ac:dyDescent="0.2">
      <c r="B3" s="232" t="s">
        <v>358</v>
      </c>
      <c r="C3" s="233"/>
      <c r="D3" s="233"/>
      <c r="E3" s="233"/>
      <c r="F3" s="233"/>
      <c r="G3" s="233"/>
      <c r="H3" s="233"/>
      <c r="I3" s="233"/>
      <c r="J3" s="233"/>
      <c r="K3" s="234" t="s">
        <v>359</v>
      </c>
      <c r="L3" s="234"/>
    </row>
    <row r="4" spans="2:13" s="174" customFormat="1" ht="27" customHeight="1" x14ac:dyDescent="0.2">
      <c r="B4" s="324"/>
      <c r="C4" s="108" t="s">
        <v>371</v>
      </c>
      <c r="D4" s="108" t="s">
        <v>372</v>
      </c>
      <c r="E4" s="108" t="s">
        <v>373</v>
      </c>
      <c r="F4" s="108" t="s">
        <v>374</v>
      </c>
      <c r="G4" s="108" t="s">
        <v>375</v>
      </c>
      <c r="H4" s="108" t="s">
        <v>376</v>
      </c>
      <c r="I4" s="108" t="s">
        <v>377</v>
      </c>
      <c r="J4" s="108" t="s">
        <v>378</v>
      </c>
      <c r="K4" s="154" t="s">
        <v>379</v>
      </c>
      <c r="L4" s="130"/>
    </row>
    <row r="5" spans="2:13" s="179" customFormat="1" ht="21" customHeight="1" x14ac:dyDescent="0.2">
      <c r="B5" s="179" t="s">
        <v>17</v>
      </c>
      <c r="C5" s="326">
        <v>320810</v>
      </c>
      <c r="D5" s="326">
        <v>93878</v>
      </c>
      <c r="E5" s="326">
        <v>56279</v>
      </c>
      <c r="F5" s="326">
        <v>240588</v>
      </c>
      <c r="G5" s="326">
        <v>447304</v>
      </c>
      <c r="H5" s="326">
        <v>92118</v>
      </c>
      <c r="I5" s="326">
        <v>170248</v>
      </c>
      <c r="J5" s="326">
        <v>52205</v>
      </c>
      <c r="K5" s="326">
        <v>87766</v>
      </c>
      <c r="L5" s="385"/>
    </row>
    <row r="6" spans="2:13" s="179" customFormat="1" ht="21" customHeight="1" x14ac:dyDescent="0.2">
      <c r="B6" s="183" t="s">
        <v>18</v>
      </c>
      <c r="C6" s="326">
        <v>299921</v>
      </c>
      <c r="D6" s="326">
        <v>92083</v>
      </c>
      <c r="E6" s="326">
        <v>54531</v>
      </c>
      <c r="F6" s="326">
        <v>234171</v>
      </c>
      <c r="G6" s="326">
        <v>432332</v>
      </c>
      <c r="H6" s="326">
        <v>89044</v>
      </c>
      <c r="I6" s="326">
        <v>165432</v>
      </c>
      <c r="J6" s="326">
        <v>49617</v>
      </c>
      <c r="K6" s="326">
        <v>84466</v>
      </c>
      <c r="L6" s="385"/>
    </row>
    <row r="7" spans="2:13" s="308" customFormat="1" ht="21" customHeight="1" x14ac:dyDescent="0.2">
      <c r="B7" s="186" t="s">
        <v>47</v>
      </c>
      <c r="C7" s="329">
        <v>14231</v>
      </c>
      <c r="D7" s="329">
        <v>964</v>
      </c>
      <c r="E7" s="329">
        <v>1297</v>
      </c>
      <c r="F7" s="329">
        <v>3388</v>
      </c>
      <c r="G7" s="329" t="s">
        <v>401</v>
      </c>
      <c r="H7" s="329">
        <v>1714</v>
      </c>
      <c r="I7" s="329">
        <v>2541</v>
      </c>
      <c r="J7" s="329">
        <v>1514</v>
      </c>
      <c r="K7" s="329">
        <v>1764</v>
      </c>
      <c r="L7" s="190"/>
    </row>
    <row r="8" spans="2:13" s="308" customFormat="1" ht="21" customHeight="1" x14ac:dyDescent="0.2">
      <c r="B8" s="191" t="s">
        <v>243</v>
      </c>
      <c r="C8" s="307">
        <v>735</v>
      </c>
      <c r="D8" s="307">
        <v>8</v>
      </c>
      <c r="E8" s="307">
        <v>19</v>
      </c>
      <c r="F8" s="307">
        <v>42</v>
      </c>
      <c r="G8" s="307">
        <v>128</v>
      </c>
      <c r="H8" s="307">
        <v>21</v>
      </c>
      <c r="I8" s="307">
        <v>38</v>
      </c>
      <c r="J8" s="307">
        <v>46</v>
      </c>
      <c r="K8" s="307">
        <v>34</v>
      </c>
      <c r="L8" s="190"/>
    </row>
    <row r="9" spans="2:13" s="308" customFormat="1" ht="21" customHeight="1" x14ac:dyDescent="0.2">
      <c r="B9" s="191" t="s">
        <v>244</v>
      </c>
      <c r="C9" s="332">
        <v>527</v>
      </c>
      <c r="D9" s="332">
        <v>9</v>
      </c>
      <c r="E9" s="332">
        <v>37</v>
      </c>
      <c r="F9" s="332">
        <v>73</v>
      </c>
      <c r="G9" s="332">
        <v>405</v>
      </c>
      <c r="H9" s="332">
        <v>82</v>
      </c>
      <c r="I9" s="332">
        <v>114</v>
      </c>
      <c r="J9" s="332">
        <v>63</v>
      </c>
      <c r="K9" s="332">
        <v>175</v>
      </c>
      <c r="L9" s="190"/>
    </row>
    <row r="10" spans="2:13" s="308" customFormat="1" ht="21" customHeight="1" x14ac:dyDescent="0.2">
      <c r="B10" s="191" t="s">
        <v>245</v>
      </c>
      <c r="C10" s="332">
        <v>9116</v>
      </c>
      <c r="D10" s="332">
        <v>766</v>
      </c>
      <c r="E10" s="332">
        <v>1066</v>
      </c>
      <c r="F10" s="332">
        <v>2645</v>
      </c>
      <c r="G10" s="332">
        <v>6819</v>
      </c>
      <c r="H10" s="332">
        <v>1179</v>
      </c>
      <c r="I10" s="332">
        <v>1822</v>
      </c>
      <c r="J10" s="332">
        <v>1049</v>
      </c>
      <c r="K10" s="332">
        <v>975</v>
      </c>
      <c r="L10" s="190"/>
    </row>
    <row r="11" spans="2:13" s="308" customFormat="1" ht="21" customHeight="1" x14ac:dyDescent="0.2">
      <c r="B11" s="191" t="s">
        <v>246</v>
      </c>
      <c r="C11" s="307">
        <v>588</v>
      </c>
      <c r="D11" s="307">
        <v>12</v>
      </c>
      <c r="E11" s="307">
        <v>22</v>
      </c>
      <c r="F11" s="307">
        <v>94</v>
      </c>
      <c r="G11" s="307" t="s">
        <v>401</v>
      </c>
      <c r="H11" s="307">
        <v>60</v>
      </c>
      <c r="I11" s="307">
        <v>123</v>
      </c>
      <c r="J11" s="307">
        <v>58</v>
      </c>
      <c r="K11" s="307">
        <v>148</v>
      </c>
      <c r="L11" s="190"/>
    </row>
    <row r="12" spans="2:13" s="308" customFormat="1" ht="21" customHeight="1" x14ac:dyDescent="0.2">
      <c r="B12" s="191" t="s">
        <v>247</v>
      </c>
      <c r="C12" s="332">
        <v>289</v>
      </c>
      <c r="D12" s="332">
        <v>3</v>
      </c>
      <c r="E12" s="332">
        <v>12</v>
      </c>
      <c r="F12" s="332">
        <v>43</v>
      </c>
      <c r="G12" s="332">
        <v>76</v>
      </c>
      <c r="H12" s="332">
        <v>27</v>
      </c>
      <c r="I12" s="332">
        <v>20</v>
      </c>
      <c r="J12" s="332">
        <v>21</v>
      </c>
      <c r="K12" s="332">
        <v>43</v>
      </c>
      <c r="L12" s="190"/>
    </row>
    <row r="13" spans="2:13" s="179" customFormat="1" ht="21" customHeight="1" x14ac:dyDescent="0.2">
      <c r="B13" s="191" t="s">
        <v>248</v>
      </c>
      <c r="C13" s="332">
        <v>207</v>
      </c>
      <c r="D13" s="332" t="s">
        <v>401</v>
      </c>
      <c r="E13" s="332">
        <v>7</v>
      </c>
      <c r="F13" s="332">
        <v>26</v>
      </c>
      <c r="G13" s="332">
        <v>20</v>
      </c>
      <c r="H13" s="332">
        <v>3</v>
      </c>
      <c r="I13" s="332">
        <v>11</v>
      </c>
      <c r="J13" s="332" t="s">
        <v>401</v>
      </c>
      <c r="K13" s="332">
        <v>8</v>
      </c>
      <c r="L13" s="190"/>
    </row>
    <row r="14" spans="2:13" s="308" customFormat="1" ht="21" customHeight="1" x14ac:dyDescent="0.2">
      <c r="B14" s="191" t="s">
        <v>249</v>
      </c>
      <c r="C14" s="332">
        <v>278</v>
      </c>
      <c r="D14" s="332">
        <v>55</v>
      </c>
      <c r="E14" s="332" t="s">
        <v>401</v>
      </c>
      <c r="F14" s="332">
        <v>65</v>
      </c>
      <c r="G14" s="332">
        <v>139</v>
      </c>
      <c r="H14" s="332">
        <v>37</v>
      </c>
      <c r="I14" s="332">
        <v>57</v>
      </c>
      <c r="J14" s="332">
        <v>21</v>
      </c>
      <c r="K14" s="332">
        <v>50</v>
      </c>
      <c r="L14" s="190"/>
    </row>
    <row r="15" spans="2:13" s="308" customFormat="1" ht="21" customHeight="1" x14ac:dyDescent="0.2">
      <c r="B15" s="191" t="s">
        <v>250</v>
      </c>
      <c r="C15" s="332">
        <v>1543</v>
      </c>
      <c r="D15" s="332">
        <v>87</v>
      </c>
      <c r="E15" s="332" t="s">
        <v>401</v>
      </c>
      <c r="F15" s="332">
        <v>320</v>
      </c>
      <c r="G15" s="332">
        <v>947</v>
      </c>
      <c r="H15" s="332">
        <v>273</v>
      </c>
      <c r="I15" s="332">
        <v>275</v>
      </c>
      <c r="J15" s="332">
        <v>177</v>
      </c>
      <c r="K15" s="332">
        <v>287</v>
      </c>
      <c r="L15" s="190"/>
    </row>
    <row r="16" spans="2:13" s="308" customFormat="1" ht="21" customHeight="1" x14ac:dyDescent="0.2">
      <c r="B16" s="191" t="s">
        <v>251</v>
      </c>
      <c r="C16" s="332">
        <v>255</v>
      </c>
      <c r="D16" s="332" t="s">
        <v>401</v>
      </c>
      <c r="E16" s="332" t="s">
        <v>401</v>
      </c>
      <c r="F16" s="332">
        <v>23</v>
      </c>
      <c r="G16" s="332">
        <v>61</v>
      </c>
      <c r="H16" s="332">
        <v>9</v>
      </c>
      <c r="I16" s="332">
        <v>31</v>
      </c>
      <c r="J16" s="332" t="s">
        <v>401</v>
      </c>
      <c r="K16" s="332">
        <v>13</v>
      </c>
      <c r="L16" s="190"/>
    </row>
    <row r="17" spans="2:12" s="308" customFormat="1" ht="21" customHeight="1" x14ac:dyDescent="0.2">
      <c r="B17" s="191" t="s">
        <v>252</v>
      </c>
      <c r="C17" s="332">
        <v>263</v>
      </c>
      <c r="D17" s="332" t="s">
        <v>401</v>
      </c>
      <c r="E17" s="332">
        <v>7</v>
      </c>
      <c r="F17" s="332">
        <v>20</v>
      </c>
      <c r="G17" s="332">
        <v>33</v>
      </c>
      <c r="H17" s="332">
        <v>9</v>
      </c>
      <c r="I17" s="332">
        <v>22</v>
      </c>
      <c r="J17" s="332">
        <v>34</v>
      </c>
      <c r="K17" s="332">
        <v>13</v>
      </c>
      <c r="L17" s="190"/>
    </row>
    <row r="18" spans="2:12" s="308" customFormat="1" ht="21" customHeight="1" x14ac:dyDescent="0.2">
      <c r="B18" s="191" t="s">
        <v>253</v>
      </c>
      <c r="C18" s="332">
        <v>430</v>
      </c>
      <c r="D18" s="332">
        <v>19</v>
      </c>
      <c r="E18" s="332">
        <v>14</v>
      </c>
      <c r="F18" s="332">
        <v>37</v>
      </c>
      <c r="G18" s="332">
        <v>176</v>
      </c>
      <c r="H18" s="332">
        <v>14</v>
      </c>
      <c r="I18" s="332">
        <v>28</v>
      </c>
      <c r="J18" s="332">
        <v>33</v>
      </c>
      <c r="K18" s="332">
        <v>18</v>
      </c>
      <c r="L18" s="190"/>
    </row>
    <row r="19" spans="2:12" ht="27" customHeight="1" x14ac:dyDescent="0.2">
      <c r="B19" s="324"/>
      <c r="C19" s="108" t="s">
        <v>371</v>
      </c>
      <c r="D19" s="108" t="s">
        <v>372</v>
      </c>
      <c r="E19" s="108" t="s">
        <v>373</v>
      </c>
      <c r="F19" s="108" t="s">
        <v>374</v>
      </c>
      <c r="G19" s="108" t="s">
        <v>375</v>
      </c>
      <c r="H19" s="108" t="s">
        <v>376</v>
      </c>
      <c r="I19" s="108" t="s">
        <v>377</v>
      </c>
      <c r="J19" s="108" t="s">
        <v>378</v>
      </c>
      <c r="K19" s="154" t="s">
        <v>379</v>
      </c>
    </row>
    <row r="20" spans="2:12" ht="6" customHeight="1" x14ac:dyDescent="0.2">
      <c r="B20" s="345"/>
      <c r="C20" s="325"/>
      <c r="D20" s="325"/>
      <c r="E20" s="325"/>
      <c r="F20" s="325"/>
      <c r="G20" s="325"/>
      <c r="H20" s="325"/>
      <c r="I20" s="325"/>
      <c r="J20" s="325"/>
      <c r="K20" s="325"/>
    </row>
    <row r="21" spans="2:12" s="198" customFormat="1" ht="12" customHeight="1" x14ac:dyDescent="0.2">
      <c r="B21" s="2244" t="s">
        <v>200</v>
      </c>
      <c r="C21" s="2244"/>
      <c r="D21" s="2244"/>
      <c r="E21" s="2244"/>
      <c r="F21" s="2244"/>
      <c r="G21" s="2244"/>
      <c r="H21" s="2244"/>
      <c r="I21" s="2244"/>
      <c r="J21" s="2244"/>
      <c r="K21" s="2244"/>
      <c r="L21" s="336"/>
    </row>
    <row r="22" spans="2:12" s="198" customFormat="1" ht="12" customHeight="1" x14ac:dyDescent="0.2">
      <c r="B22" s="2244" t="s">
        <v>264</v>
      </c>
      <c r="C22" s="2244"/>
      <c r="D22" s="2244"/>
      <c r="E22" s="2244"/>
      <c r="F22" s="2244"/>
      <c r="G22" s="2244"/>
      <c r="H22" s="2244"/>
      <c r="I22" s="2244"/>
      <c r="J22" s="2244"/>
      <c r="K22" s="2244"/>
    </row>
    <row r="23" spans="2:12" s="198" customFormat="1" ht="12" customHeight="1" x14ac:dyDescent="0.2">
      <c r="B23" s="2244" t="s">
        <v>265</v>
      </c>
      <c r="C23" s="2244"/>
      <c r="D23" s="2244"/>
      <c r="E23" s="2244"/>
      <c r="F23" s="2244"/>
      <c r="G23" s="2244"/>
      <c r="H23" s="2244"/>
      <c r="I23" s="2244"/>
      <c r="J23" s="2244"/>
      <c r="K23" s="2244"/>
    </row>
    <row r="24" spans="2:12" ht="6" customHeight="1" x14ac:dyDescent="0.2">
      <c r="B24" s="200"/>
    </row>
    <row r="25" spans="2:12" ht="12" customHeight="1" x14ac:dyDescent="0.2">
      <c r="B25" s="2221" t="s">
        <v>64</v>
      </c>
      <c r="C25" s="2221"/>
      <c r="D25" s="2221"/>
      <c r="E25" s="2221"/>
      <c r="F25" s="2221"/>
      <c r="G25" s="2221"/>
    </row>
    <row r="26" spans="2:12" ht="12" customHeight="1" x14ac:dyDescent="0.2">
      <c r="B26" s="2222" t="s">
        <v>407</v>
      </c>
      <c r="C26" s="2222"/>
      <c r="D26" s="2222"/>
    </row>
    <row r="202" spans="2:2" x14ac:dyDescent="0.2">
      <c r="B202" s="190" t="s">
        <v>408</v>
      </c>
    </row>
  </sheetData>
  <mergeCells count="7">
    <mergeCell ref="B26:D26"/>
    <mergeCell ref="B1:K1"/>
    <mergeCell ref="B2:K2"/>
    <mergeCell ref="B21:K21"/>
    <mergeCell ref="B22:K22"/>
    <mergeCell ref="B23:K23"/>
    <mergeCell ref="B25:G25"/>
  </mergeCells>
  <conditionalFormatting sqref="C5:L18">
    <cfRule type="cellIs" dxfId="220" priority="10" operator="between">
      <formula>0.0000000000000001</formula>
      <formula>0.4999999999</formula>
    </cfRule>
  </conditionalFormatting>
  <conditionalFormatting sqref="C7:L12">
    <cfRule type="cellIs" dxfId="219" priority="6" operator="between">
      <formula>0.0000000000000001</formula>
      <formula>0.4999999999</formula>
    </cfRule>
    <cfRule type="cellIs" dxfId="218" priority="7" operator="between">
      <formula>0.0000000001</formula>
      <formula>0.0004999999</formula>
    </cfRule>
    <cfRule type="cellIs" dxfId="217" priority="8" operator="between">
      <formula>0.0000000001</formula>
      <formula>0.00049999999</formula>
    </cfRule>
    <cfRule type="cellIs" dxfId="216" priority="9" operator="between">
      <formula>0.0000000000000001</formula>
      <formula>0.4999999999</formula>
    </cfRule>
  </conditionalFormatting>
  <conditionalFormatting sqref="C7:L12">
    <cfRule type="cellIs" dxfId="215" priority="3" operator="between">
      <formula>0.0000000000000001</formula>
      <formula>0.4999999999</formula>
    </cfRule>
    <cfRule type="cellIs" dxfId="214" priority="4" operator="between">
      <formula>0.1</formula>
      <formula>0.5</formula>
    </cfRule>
    <cfRule type="cellIs" dxfId="213" priority="5" operator="between">
      <formula>0.0000000001</formula>
      <formula>0.00049999999</formula>
    </cfRule>
  </conditionalFormatting>
  <conditionalFormatting sqref="C7:L12">
    <cfRule type="cellIs" dxfId="212" priority="2" operator="between">
      <formula>0.1</formula>
      <formula>0.5</formula>
    </cfRule>
  </conditionalFormatting>
  <conditionalFormatting sqref="C7:L12">
    <cfRule type="cellIs" dxfId="211" priority="1" operator="between">
      <formula>0.0000000000000001</formula>
      <formula>0.5</formula>
    </cfRule>
  </conditionalFormatting>
  <hyperlinks>
    <hyperlink ref="C19:K19" r:id="rId1" display="I"/>
    <hyperlink ref="B26" r:id="rId2"/>
    <hyperlink ref="C4:K4" r:id="rId3"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20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3" width="9.28515625" style="190" customWidth="1"/>
    <col min="4" max="9" width="8.7109375" style="190" customWidth="1"/>
    <col min="10" max="10" width="9.28515625" style="190" customWidth="1"/>
    <col min="11" max="11" width="8.7109375" style="190" customWidth="1"/>
    <col min="12" max="12" width="6.7109375" style="190" customWidth="1"/>
    <col min="13" max="13" width="15.5703125" style="190" bestFit="1" customWidth="1"/>
    <col min="14" max="17" width="10" style="190" customWidth="1"/>
    <col min="18" max="16384" width="7.85546875" style="190"/>
  </cols>
  <sheetData>
    <row r="1" spans="2:21" s="166" customFormat="1" ht="30" customHeight="1" x14ac:dyDescent="0.2">
      <c r="B1" s="2235" t="s">
        <v>411</v>
      </c>
      <c r="C1" s="2235"/>
      <c r="D1" s="2235"/>
      <c r="E1" s="2235"/>
      <c r="F1" s="2235"/>
      <c r="G1" s="2235"/>
      <c r="H1" s="2235"/>
      <c r="I1" s="2235"/>
      <c r="J1" s="2235"/>
      <c r="K1" s="2235"/>
      <c r="L1" s="165"/>
    </row>
    <row r="2" spans="2:21" s="166" customFormat="1" ht="30" customHeight="1" x14ac:dyDescent="0.2">
      <c r="B2" s="2235" t="s">
        <v>412</v>
      </c>
      <c r="C2" s="2235"/>
      <c r="D2" s="2235"/>
      <c r="E2" s="2235"/>
      <c r="F2" s="2235"/>
      <c r="G2" s="2235"/>
      <c r="H2" s="2235"/>
      <c r="I2" s="2235"/>
      <c r="J2" s="2235"/>
      <c r="K2" s="2235"/>
      <c r="L2" s="165"/>
      <c r="M2" s="2158" t="s">
        <v>2377</v>
      </c>
    </row>
    <row r="3" spans="2:21" s="323" customFormat="1" ht="12" customHeight="1" x14ac:dyDescent="0.2">
      <c r="B3" s="389" t="s">
        <v>413</v>
      </c>
      <c r="C3" s="233"/>
      <c r="D3" s="233"/>
      <c r="E3" s="233"/>
      <c r="F3" s="233"/>
      <c r="G3" s="233"/>
      <c r="H3" s="233"/>
      <c r="I3" s="233"/>
      <c r="J3" s="233"/>
      <c r="K3" s="322" t="s">
        <v>414</v>
      </c>
      <c r="L3" s="322"/>
    </row>
    <row r="4" spans="2:21" s="174" customFormat="1" ht="27" customHeight="1" x14ac:dyDescent="0.2">
      <c r="B4" s="324"/>
      <c r="C4" s="108" t="s">
        <v>177</v>
      </c>
      <c r="D4" s="108" t="s">
        <v>360</v>
      </c>
      <c r="E4" s="108" t="s">
        <v>361</v>
      </c>
      <c r="F4" s="108" t="s">
        <v>362</v>
      </c>
      <c r="G4" s="108" t="s">
        <v>363</v>
      </c>
      <c r="H4" s="108" t="s">
        <v>364</v>
      </c>
      <c r="I4" s="108" t="s">
        <v>365</v>
      </c>
      <c r="J4" s="108" t="s">
        <v>366</v>
      </c>
      <c r="K4" s="154" t="s">
        <v>367</v>
      </c>
      <c r="L4" s="130"/>
    </row>
    <row r="5" spans="2:21" s="385" customFormat="1" ht="21" customHeight="1" x14ac:dyDescent="0.2">
      <c r="B5" s="179" t="s">
        <v>17</v>
      </c>
      <c r="C5" s="326">
        <v>340479969</v>
      </c>
      <c r="D5" s="326">
        <v>6542989</v>
      </c>
      <c r="E5" s="326">
        <v>918494</v>
      </c>
      <c r="F5" s="326">
        <v>82103942</v>
      </c>
      <c r="G5" s="326">
        <v>20571534</v>
      </c>
      <c r="H5" s="326">
        <v>3278631</v>
      </c>
      <c r="I5" s="326">
        <v>17490657</v>
      </c>
      <c r="J5" s="326">
        <v>128087653</v>
      </c>
      <c r="K5" s="326">
        <v>18424721</v>
      </c>
      <c r="L5" s="327"/>
      <c r="M5" s="390"/>
      <c r="N5" s="390"/>
      <c r="O5" s="390"/>
      <c r="P5" s="390"/>
      <c r="Q5" s="390"/>
      <c r="R5" s="390"/>
      <c r="S5" s="390"/>
      <c r="T5" s="390"/>
      <c r="U5" s="390"/>
    </row>
    <row r="6" spans="2:21" s="385" customFormat="1" ht="21" customHeight="1" x14ac:dyDescent="0.2">
      <c r="B6" s="183" t="s">
        <v>18</v>
      </c>
      <c r="C6" s="326">
        <v>331682468</v>
      </c>
      <c r="D6" s="326">
        <v>6187488</v>
      </c>
      <c r="E6" s="326">
        <v>908447</v>
      </c>
      <c r="F6" s="326">
        <v>81096811</v>
      </c>
      <c r="G6" s="326">
        <v>20205523</v>
      </c>
      <c r="H6" s="326">
        <v>3202255</v>
      </c>
      <c r="I6" s="326">
        <v>16840924</v>
      </c>
      <c r="J6" s="326">
        <v>124373627</v>
      </c>
      <c r="K6" s="326">
        <v>17749364</v>
      </c>
      <c r="L6" s="327"/>
      <c r="M6" s="390"/>
      <c r="N6" s="390"/>
      <c r="O6" s="390"/>
      <c r="P6" s="390"/>
      <c r="Q6" s="390"/>
      <c r="R6" s="390"/>
      <c r="S6" s="390"/>
      <c r="T6" s="390"/>
      <c r="U6" s="390"/>
    </row>
    <row r="7" spans="2:21" ht="21" customHeight="1" x14ac:dyDescent="0.2">
      <c r="B7" s="186" t="s">
        <v>47</v>
      </c>
      <c r="C7" s="329">
        <v>4089424</v>
      </c>
      <c r="D7" s="329">
        <v>66840</v>
      </c>
      <c r="E7" s="329">
        <v>5995</v>
      </c>
      <c r="F7" s="329">
        <v>229810</v>
      </c>
      <c r="G7" s="329">
        <v>176911</v>
      </c>
      <c r="H7" s="329">
        <v>41112</v>
      </c>
      <c r="I7" s="329">
        <v>382129</v>
      </c>
      <c r="J7" s="329">
        <v>1561687</v>
      </c>
      <c r="K7" s="329">
        <v>284281</v>
      </c>
      <c r="L7" s="331"/>
      <c r="M7" s="390"/>
      <c r="N7" s="390"/>
      <c r="O7" s="390"/>
      <c r="P7" s="390"/>
      <c r="Q7" s="390"/>
      <c r="R7" s="390"/>
      <c r="S7" s="390"/>
      <c r="T7" s="390"/>
      <c r="U7" s="390"/>
    </row>
    <row r="8" spans="2:21" ht="21" customHeight="1" x14ac:dyDescent="0.2">
      <c r="B8" s="191" t="s">
        <v>243</v>
      </c>
      <c r="C8" s="307">
        <v>175075</v>
      </c>
      <c r="D8" s="307">
        <v>4356</v>
      </c>
      <c r="E8" s="307">
        <v>0</v>
      </c>
      <c r="F8" s="307">
        <v>6945</v>
      </c>
      <c r="G8" s="307">
        <v>12</v>
      </c>
      <c r="H8" s="307">
        <v>0</v>
      </c>
      <c r="I8" s="307">
        <v>115309</v>
      </c>
      <c r="J8" s="307">
        <v>18378</v>
      </c>
      <c r="K8" s="307">
        <v>1378</v>
      </c>
      <c r="L8" s="347"/>
      <c r="M8" s="390"/>
      <c r="N8" s="390"/>
      <c r="O8" s="390"/>
      <c r="P8" s="390"/>
      <c r="Q8" s="390"/>
      <c r="R8" s="390"/>
      <c r="S8" s="390"/>
      <c r="T8" s="390"/>
      <c r="U8" s="390"/>
    </row>
    <row r="9" spans="2:21" ht="21" customHeight="1" x14ac:dyDescent="0.2">
      <c r="B9" s="191" t="s">
        <v>244</v>
      </c>
      <c r="C9" s="332">
        <v>210974</v>
      </c>
      <c r="D9" s="332">
        <v>25064</v>
      </c>
      <c r="E9" s="391" t="s">
        <v>401</v>
      </c>
      <c r="F9" s="332">
        <v>42007</v>
      </c>
      <c r="G9" s="391">
        <v>6</v>
      </c>
      <c r="H9" s="391">
        <v>0</v>
      </c>
      <c r="I9" s="332">
        <v>45761</v>
      </c>
      <c r="J9" s="332">
        <v>63201</v>
      </c>
      <c r="K9" s="332">
        <v>1973</v>
      </c>
      <c r="L9" s="331"/>
      <c r="M9" s="390"/>
      <c r="N9" s="390"/>
      <c r="O9" s="390"/>
      <c r="P9" s="390"/>
      <c r="Q9" s="390"/>
      <c r="R9" s="390"/>
      <c r="S9" s="390"/>
      <c r="T9" s="390"/>
      <c r="U9" s="390"/>
    </row>
    <row r="10" spans="2:21" ht="21" customHeight="1" x14ac:dyDescent="0.2">
      <c r="B10" s="191" t="s">
        <v>245</v>
      </c>
      <c r="C10" s="332">
        <v>2806200</v>
      </c>
      <c r="D10" s="391">
        <v>6256</v>
      </c>
      <c r="E10" s="332">
        <v>3704</v>
      </c>
      <c r="F10" s="332">
        <v>85432</v>
      </c>
      <c r="G10" s="391">
        <v>158181</v>
      </c>
      <c r="H10" s="332">
        <v>36307</v>
      </c>
      <c r="I10" s="332">
        <v>152849</v>
      </c>
      <c r="J10" s="332">
        <v>1023735</v>
      </c>
      <c r="K10" s="332">
        <v>247225</v>
      </c>
      <c r="L10" s="331"/>
      <c r="M10" s="390"/>
      <c r="N10" s="390"/>
      <c r="O10" s="390"/>
      <c r="P10" s="390"/>
      <c r="Q10" s="390"/>
      <c r="R10" s="390"/>
      <c r="S10" s="390"/>
      <c r="T10" s="390"/>
      <c r="U10" s="390"/>
    </row>
    <row r="11" spans="2:21" ht="21" customHeight="1" x14ac:dyDescent="0.2">
      <c r="B11" s="191" t="s">
        <v>246</v>
      </c>
      <c r="C11" s="307">
        <v>258120</v>
      </c>
      <c r="D11" s="307">
        <v>4522</v>
      </c>
      <c r="E11" s="307">
        <v>0</v>
      </c>
      <c r="F11" s="307">
        <v>31725</v>
      </c>
      <c r="G11" s="307" t="s">
        <v>401</v>
      </c>
      <c r="H11" s="307" t="s">
        <v>401</v>
      </c>
      <c r="I11" s="307">
        <v>23189</v>
      </c>
      <c r="J11" s="307">
        <v>140233</v>
      </c>
      <c r="K11" s="307">
        <v>10748</v>
      </c>
      <c r="L11" s="347"/>
      <c r="M11" s="390"/>
      <c r="N11" s="390"/>
      <c r="O11" s="390"/>
      <c r="P11" s="390"/>
      <c r="Q11" s="390"/>
      <c r="R11" s="390"/>
      <c r="S11" s="390"/>
      <c r="T11" s="390"/>
      <c r="U11" s="390"/>
    </row>
    <row r="12" spans="2:21" ht="21" customHeight="1" x14ac:dyDescent="0.2">
      <c r="B12" s="191" t="s">
        <v>247</v>
      </c>
      <c r="C12" s="332">
        <v>48784</v>
      </c>
      <c r="D12" s="332">
        <v>5311</v>
      </c>
      <c r="E12" s="391" t="s">
        <v>401</v>
      </c>
      <c r="F12" s="332">
        <v>2436</v>
      </c>
      <c r="G12" s="332">
        <v>15</v>
      </c>
      <c r="H12" s="391" t="s">
        <v>401</v>
      </c>
      <c r="I12" s="332">
        <v>7830</v>
      </c>
      <c r="J12" s="332">
        <v>19790</v>
      </c>
      <c r="K12" s="332">
        <v>842</v>
      </c>
      <c r="L12" s="331"/>
      <c r="M12" s="390"/>
      <c r="N12" s="390"/>
      <c r="O12" s="390"/>
      <c r="P12" s="390"/>
      <c r="Q12" s="390"/>
      <c r="R12" s="390"/>
      <c r="S12" s="390"/>
      <c r="T12" s="390"/>
      <c r="U12" s="390"/>
    </row>
    <row r="13" spans="2:21" ht="21" customHeight="1" x14ac:dyDescent="0.2">
      <c r="B13" s="191" t="s">
        <v>248</v>
      </c>
      <c r="C13" s="332">
        <v>15147</v>
      </c>
      <c r="D13" s="391">
        <v>442</v>
      </c>
      <c r="E13" s="332">
        <v>0</v>
      </c>
      <c r="F13" s="332">
        <v>449</v>
      </c>
      <c r="G13" s="332">
        <v>0</v>
      </c>
      <c r="H13" s="332">
        <v>0</v>
      </c>
      <c r="I13" s="332">
        <v>4456</v>
      </c>
      <c r="J13" s="332">
        <v>2157</v>
      </c>
      <c r="K13" s="332">
        <v>62</v>
      </c>
      <c r="L13" s="347"/>
      <c r="M13" s="390"/>
      <c r="N13" s="390"/>
      <c r="O13" s="390"/>
      <c r="P13" s="390"/>
      <c r="Q13" s="390"/>
      <c r="R13" s="390"/>
      <c r="S13" s="390"/>
      <c r="T13" s="390"/>
      <c r="U13" s="390"/>
    </row>
    <row r="14" spans="2:21" ht="21" customHeight="1" x14ac:dyDescent="0.2">
      <c r="B14" s="191" t="s">
        <v>249</v>
      </c>
      <c r="C14" s="332">
        <v>73132</v>
      </c>
      <c r="D14" s="332">
        <v>1745</v>
      </c>
      <c r="E14" s="332">
        <v>0</v>
      </c>
      <c r="F14" s="332">
        <v>4532</v>
      </c>
      <c r="G14" s="391" t="s">
        <v>401</v>
      </c>
      <c r="H14" s="391" t="s">
        <v>401</v>
      </c>
      <c r="I14" s="332">
        <v>10073</v>
      </c>
      <c r="J14" s="332">
        <v>34041</v>
      </c>
      <c r="K14" s="332">
        <v>5415</v>
      </c>
      <c r="L14" s="331"/>
      <c r="M14" s="390"/>
      <c r="N14" s="390"/>
      <c r="O14" s="390"/>
      <c r="P14" s="390"/>
      <c r="Q14" s="390"/>
      <c r="R14" s="390"/>
      <c r="S14" s="390"/>
      <c r="T14" s="390"/>
      <c r="U14" s="390"/>
    </row>
    <row r="15" spans="2:21" ht="21" customHeight="1" x14ac:dyDescent="0.2">
      <c r="B15" s="191" t="s">
        <v>250</v>
      </c>
      <c r="C15" s="332">
        <v>406600</v>
      </c>
      <c r="D15" s="332">
        <v>15756</v>
      </c>
      <c r="E15" s="332">
        <v>0</v>
      </c>
      <c r="F15" s="332">
        <v>52514</v>
      </c>
      <c r="G15" s="391">
        <v>19</v>
      </c>
      <c r="H15" s="391">
        <v>1534</v>
      </c>
      <c r="I15" s="332">
        <v>16301</v>
      </c>
      <c r="J15" s="332">
        <v>214785</v>
      </c>
      <c r="K15" s="332">
        <v>15414</v>
      </c>
      <c r="L15" s="331"/>
      <c r="M15" s="390"/>
      <c r="N15" s="390"/>
      <c r="O15" s="390"/>
      <c r="P15" s="390"/>
      <c r="Q15" s="390"/>
      <c r="R15" s="390"/>
      <c r="S15" s="390"/>
      <c r="T15" s="390"/>
      <c r="U15" s="390"/>
    </row>
    <row r="16" spans="2:21" ht="21" customHeight="1" x14ac:dyDescent="0.2">
      <c r="B16" s="191" t="s">
        <v>251</v>
      </c>
      <c r="C16" s="332">
        <v>26798</v>
      </c>
      <c r="D16" s="391">
        <v>1827</v>
      </c>
      <c r="E16" s="391" t="s">
        <v>401</v>
      </c>
      <c r="F16" s="332">
        <v>862</v>
      </c>
      <c r="G16" s="332">
        <v>0</v>
      </c>
      <c r="H16" s="332">
        <v>0</v>
      </c>
      <c r="I16" s="332">
        <v>2443</v>
      </c>
      <c r="J16" s="332">
        <v>13104</v>
      </c>
      <c r="K16" s="332">
        <v>409</v>
      </c>
      <c r="L16" s="331"/>
      <c r="M16" s="390"/>
      <c r="N16" s="390"/>
      <c r="O16" s="390"/>
      <c r="P16" s="390"/>
      <c r="Q16" s="390"/>
      <c r="R16" s="390"/>
      <c r="S16" s="390"/>
      <c r="T16" s="390"/>
      <c r="U16" s="390"/>
    </row>
    <row r="17" spans="2:21" ht="21" customHeight="1" x14ac:dyDescent="0.2">
      <c r="B17" s="191" t="s">
        <v>252</v>
      </c>
      <c r="C17" s="332">
        <v>34990</v>
      </c>
      <c r="D17" s="332">
        <v>1295</v>
      </c>
      <c r="E17" s="332">
        <v>0</v>
      </c>
      <c r="F17" s="332">
        <v>2473</v>
      </c>
      <c r="G17" s="391" t="s">
        <v>401</v>
      </c>
      <c r="H17" s="332">
        <v>0</v>
      </c>
      <c r="I17" s="332">
        <v>3041</v>
      </c>
      <c r="J17" s="332">
        <v>18128</v>
      </c>
      <c r="K17" s="332">
        <v>306</v>
      </c>
      <c r="L17" s="331"/>
      <c r="M17" s="390"/>
      <c r="N17" s="390"/>
      <c r="O17" s="390"/>
      <c r="P17" s="390"/>
      <c r="Q17" s="390"/>
      <c r="R17" s="390"/>
      <c r="S17" s="390"/>
      <c r="T17" s="390"/>
      <c r="U17" s="390"/>
    </row>
    <row r="18" spans="2:21" ht="21" customHeight="1" x14ac:dyDescent="0.2">
      <c r="B18" s="191" t="s">
        <v>253</v>
      </c>
      <c r="C18" s="332">
        <v>33605</v>
      </c>
      <c r="D18" s="332">
        <v>265</v>
      </c>
      <c r="E18" s="391" t="s">
        <v>401</v>
      </c>
      <c r="F18" s="332">
        <v>437</v>
      </c>
      <c r="G18" s="391" t="s">
        <v>401</v>
      </c>
      <c r="H18" s="332">
        <v>0</v>
      </c>
      <c r="I18" s="332">
        <v>877</v>
      </c>
      <c r="J18" s="332">
        <v>14137</v>
      </c>
      <c r="K18" s="332">
        <v>508</v>
      </c>
      <c r="L18" s="331"/>
      <c r="M18" s="390"/>
      <c r="N18" s="390"/>
      <c r="O18" s="390"/>
      <c r="P18" s="390"/>
      <c r="Q18" s="390"/>
      <c r="R18" s="390"/>
      <c r="S18" s="390"/>
      <c r="T18" s="390"/>
      <c r="U18" s="390"/>
    </row>
    <row r="19" spans="2:21" ht="27" customHeight="1" x14ac:dyDescent="0.2">
      <c r="B19" s="324"/>
      <c r="C19" s="108" t="s">
        <v>177</v>
      </c>
      <c r="D19" s="108" t="s">
        <v>360</v>
      </c>
      <c r="E19" s="108" t="s">
        <v>361</v>
      </c>
      <c r="F19" s="108" t="s">
        <v>362</v>
      </c>
      <c r="G19" s="108" t="s">
        <v>363</v>
      </c>
      <c r="H19" s="108" t="s">
        <v>364</v>
      </c>
      <c r="I19" s="108" t="s">
        <v>365</v>
      </c>
      <c r="J19" s="108" t="s">
        <v>366</v>
      </c>
      <c r="K19" s="154" t="s">
        <v>367</v>
      </c>
      <c r="L19" s="130"/>
    </row>
    <row r="20" spans="2:21" s="228" customFormat="1" ht="6" customHeight="1" x14ac:dyDescent="0.15">
      <c r="B20" s="342"/>
      <c r="C20" s="343"/>
      <c r="D20" s="343"/>
      <c r="E20" s="343"/>
      <c r="F20" s="343"/>
      <c r="G20" s="343"/>
      <c r="H20" s="343"/>
      <c r="I20" s="343"/>
      <c r="J20" s="343"/>
      <c r="K20" s="343"/>
      <c r="L20" s="344"/>
    </row>
    <row r="21" spans="2:21" s="198" customFormat="1" ht="12" customHeight="1" x14ac:dyDescent="0.2">
      <c r="B21" s="2244" t="s">
        <v>200</v>
      </c>
      <c r="C21" s="2244"/>
      <c r="D21" s="2244"/>
      <c r="E21" s="2244"/>
      <c r="F21" s="2244"/>
      <c r="G21" s="2244"/>
      <c r="H21" s="2244"/>
      <c r="I21" s="2244"/>
      <c r="J21" s="2244"/>
      <c r="K21" s="2244"/>
      <c r="L21" s="336"/>
    </row>
    <row r="22" spans="2:21" s="198" customFormat="1" ht="12" customHeight="1" x14ac:dyDescent="0.2">
      <c r="B22" s="2244" t="s">
        <v>264</v>
      </c>
      <c r="C22" s="2244"/>
      <c r="D22" s="2244"/>
      <c r="E22" s="2244"/>
      <c r="F22" s="2244"/>
      <c r="G22" s="2244"/>
      <c r="H22" s="2244"/>
      <c r="I22" s="2244"/>
      <c r="J22" s="2244"/>
      <c r="K22" s="2244"/>
      <c r="L22" s="386"/>
    </row>
    <row r="23" spans="2:21" s="198" customFormat="1" ht="12" customHeight="1" x14ac:dyDescent="0.2">
      <c r="B23" s="2275" t="s">
        <v>265</v>
      </c>
      <c r="C23" s="2275"/>
      <c r="D23" s="2275"/>
      <c r="E23" s="2275"/>
      <c r="F23" s="2275"/>
      <c r="G23" s="2275"/>
      <c r="H23" s="2275"/>
      <c r="I23" s="2275"/>
      <c r="J23" s="2275"/>
      <c r="K23" s="2275"/>
      <c r="L23" s="392"/>
    </row>
    <row r="24" spans="2:21" ht="6" customHeight="1" x14ac:dyDescent="0.2">
      <c r="B24" s="200"/>
      <c r="C24" s="338"/>
      <c r="D24" s="338"/>
      <c r="E24" s="338"/>
      <c r="F24" s="338"/>
      <c r="G24" s="338"/>
      <c r="H24" s="338"/>
      <c r="I24" s="338"/>
      <c r="J24" s="338"/>
      <c r="K24" s="338"/>
      <c r="L24" s="340"/>
    </row>
    <row r="25" spans="2:21" s="261" customFormat="1" ht="12" customHeight="1" x14ac:dyDescent="0.2">
      <c r="B25" s="2221" t="s">
        <v>64</v>
      </c>
      <c r="C25" s="2221"/>
      <c r="D25" s="2221"/>
      <c r="E25" s="2221"/>
      <c r="F25" s="2221"/>
      <c r="G25" s="2221"/>
      <c r="H25" s="388"/>
      <c r="I25" s="388"/>
      <c r="J25" s="388"/>
      <c r="K25" s="388"/>
      <c r="L25" s="388"/>
    </row>
    <row r="26" spans="2:21" ht="12" customHeight="1" x14ac:dyDescent="0.2">
      <c r="B26" s="2222" t="s">
        <v>415</v>
      </c>
      <c r="C26" s="2222"/>
      <c r="D26" s="2222"/>
      <c r="E26" s="340"/>
      <c r="F26" s="340"/>
      <c r="G26" s="340"/>
      <c r="H26" s="340"/>
      <c r="I26" s="340"/>
      <c r="J26" s="340"/>
      <c r="K26" s="340"/>
      <c r="L26" s="340"/>
    </row>
    <row r="27" spans="2:21" x14ac:dyDescent="0.2">
      <c r="C27" s="340"/>
      <c r="D27" s="340"/>
      <c r="E27" s="340"/>
      <c r="F27" s="340"/>
      <c r="G27" s="340"/>
      <c r="H27" s="340"/>
      <c r="I27" s="340"/>
      <c r="J27" s="340"/>
      <c r="K27" s="340"/>
    </row>
    <row r="28" spans="2:21" x14ac:dyDescent="0.2">
      <c r="C28" s="359"/>
      <c r="D28" s="359"/>
      <c r="E28" s="359"/>
      <c r="F28" s="359"/>
      <c r="G28" s="359"/>
      <c r="H28" s="359"/>
      <c r="I28" s="359"/>
      <c r="J28" s="359"/>
      <c r="K28" s="359"/>
      <c r="L28" s="340"/>
    </row>
    <row r="29" spans="2:21" x14ac:dyDescent="0.2">
      <c r="C29" s="359"/>
    </row>
    <row r="34" spans="3:8" x14ac:dyDescent="0.2">
      <c r="C34" s="340"/>
    </row>
    <row r="36" spans="3:8" x14ac:dyDescent="0.2">
      <c r="C36" s="340"/>
    </row>
    <row r="37" spans="3:8" x14ac:dyDescent="0.2">
      <c r="C37" s="359"/>
      <c r="D37" s="359"/>
      <c r="E37" s="359"/>
      <c r="F37" s="359"/>
      <c r="G37" s="359"/>
      <c r="H37" s="359"/>
    </row>
    <row r="38" spans="3:8" x14ac:dyDescent="0.2">
      <c r="C38" s="359"/>
      <c r="D38" s="359"/>
      <c r="E38" s="359"/>
      <c r="F38" s="359"/>
      <c r="G38" s="359"/>
      <c r="H38" s="359"/>
    </row>
    <row r="206" spans="2:2" x14ac:dyDescent="0.2">
      <c r="B206" s="190" t="s">
        <v>408</v>
      </c>
    </row>
  </sheetData>
  <mergeCells count="7">
    <mergeCell ref="B26:D26"/>
    <mergeCell ref="B1:K1"/>
    <mergeCell ref="B2:K2"/>
    <mergeCell ref="B21:K21"/>
    <mergeCell ref="B22:K22"/>
    <mergeCell ref="B23:K23"/>
    <mergeCell ref="B25:G25"/>
  </mergeCells>
  <conditionalFormatting sqref="C5:K18">
    <cfRule type="cellIs" dxfId="210" priority="8" operator="between">
      <formula>0.0000000000000001</formula>
      <formula>0.4999999999</formula>
    </cfRule>
    <cfRule type="cellIs" dxfId="209" priority="9" operator="between">
      <formula>0.0000000001</formula>
      <formula>0.0004999999</formula>
    </cfRule>
    <cfRule type="cellIs" dxfId="208" priority="10" operator="between">
      <formula>0.0000000001</formula>
      <formula>0.00049999999</formula>
    </cfRule>
    <cfRule type="cellIs" dxfId="207" priority="11" operator="between">
      <formula>0.0000000000000001</formula>
      <formula>0.4999999999</formula>
    </cfRule>
  </conditionalFormatting>
  <conditionalFormatting sqref="C7:K12">
    <cfRule type="cellIs" dxfId="206" priority="5" operator="between">
      <formula>0.0000000000000001</formula>
      <formula>0.4999999999</formula>
    </cfRule>
    <cfRule type="cellIs" dxfId="205" priority="6" operator="between">
      <formula>0.1</formula>
      <formula>0.5</formula>
    </cfRule>
    <cfRule type="cellIs" dxfId="204" priority="7" operator="between">
      <formula>0.0000000001</formula>
      <formula>0.00049999999</formula>
    </cfRule>
  </conditionalFormatting>
  <conditionalFormatting sqref="C7:K12">
    <cfRule type="cellIs" dxfId="203" priority="4" operator="between">
      <formula>0.1</formula>
      <formula>0.5</formula>
    </cfRule>
  </conditionalFormatting>
  <conditionalFormatting sqref="C7:K12">
    <cfRule type="cellIs" dxfId="202" priority="3" operator="between">
      <formula>0.0000000000000001</formula>
      <formula>0.5</formula>
    </cfRule>
  </conditionalFormatting>
  <conditionalFormatting sqref="C5:K18">
    <cfRule type="cellIs" dxfId="201" priority="2" operator="between">
      <formula>0.0000000000000001</formula>
      <formula>0.4999999999</formula>
    </cfRule>
  </conditionalFormatting>
  <conditionalFormatting sqref="C5:K18">
    <cfRule type="cellIs" dxfId="200" priority="1" operator="between">
      <formula>0.00000001</formula>
      <formula>0.49999999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41"/>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4" width="9.85546875" style="190" customWidth="1"/>
    <col min="15" max="15" width="10.7109375" style="190" customWidth="1"/>
    <col min="16" max="16" width="7.42578125" style="190" customWidth="1"/>
    <col min="17" max="17" width="11.85546875" style="190" customWidth="1"/>
    <col min="18" max="18" width="11.28515625" style="190" customWidth="1"/>
    <col min="19" max="16384" width="7.85546875" style="190"/>
  </cols>
  <sheetData>
    <row r="1" spans="2:24" s="166" customFormat="1" ht="30" customHeight="1" x14ac:dyDescent="0.2">
      <c r="B1" s="2235" t="s">
        <v>416</v>
      </c>
      <c r="C1" s="2235"/>
      <c r="D1" s="2235"/>
      <c r="E1" s="2235"/>
      <c r="F1" s="2235"/>
      <c r="G1" s="2235"/>
      <c r="H1" s="2235"/>
      <c r="I1" s="2235"/>
      <c r="J1" s="2235"/>
      <c r="K1" s="2235"/>
      <c r="L1" s="165"/>
    </row>
    <row r="2" spans="2:24" s="166" customFormat="1" ht="30" customHeight="1" x14ac:dyDescent="0.2">
      <c r="B2" s="2235" t="s">
        <v>417</v>
      </c>
      <c r="C2" s="2235"/>
      <c r="D2" s="2235"/>
      <c r="E2" s="2235"/>
      <c r="F2" s="2235"/>
      <c r="G2" s="2235"/>
      <c r="H2" s="2235"/>
      <c r="I2" s="2235"/>
      <c r="J2" s="2235"/>
      <c r="K2" s="2235"/>
      <c r="L2" s="165"/>
      <c r="M2" s="2158" t="s">
        <v>2377</v>
      </c>
    </row>
    <row r="3" spans="2:24" s="323" customFormat="1" ht="12" customHeight="1" x14ac:dyDescent="0.2">
      <c r="B3" s="389" t="s">
        <v>413</v>
      </c>
      <c r="C3" s="233"/>
      <c r="D3" s="233"/>
      <c r="E3" s="233"/>
      <c r="F3" s="233"/>
      <c r="G3" s="233"/>
      <c r="H3" s="233"/>
      <c r="I3" s="233"/>
      <c r="J3" s="233"/>
      <c r="K3" s="322" t="s">
        <v>414</v>
      </c>
      <c r="L3" s="322"/>
    </row>
    <row r="4" spans="2:24" s="174" customFormat="1" ht="27" customHeight="1" x14ac:dyDescent="0.2">
      <c r="B4" s="324"/>
      <c r="C4" s="108" t="s">
        <v>371</v>
      </c>
      <c r="D4" s="108" t="s">
        <v>372</v>
      </c>
      <c r="E4" s="108" t="s">
        <v>373</v>
      </c>
      <c r="F4" s="108" t="s">
        <v>374</v>
      </c>
      <c r="G4" s="108" t="s">
        <v>375</v>
      </c>
      <c r="H4" s="108" t="s">
        <v>376</v>
      </c>
      <c r="I4" s="108" t="s">
        <v>377</v>
      </c>
      <c r="J4" s="108" t="s">
        <v>378</v>
      </c>
      <c r="K4" s="154" t="s">
        <v>379</v>
      </c>
      <c r="L4" s="130"/>
    </row>
    <row r="5" spans="2:24" s="385" customFormat="1" ht="21" customHeight="1" x14ac:dyDescent="0.2">
      <c r="B5" s="179" t="s">
        <v>17</v>
      </c>
      <c r="C5" s="326">
        <v>11614547</v>
      </c>
      <c r="D5" s="326">
        <v>11898472</v>
      </c>
      <c r="E5" s="326">
        <v>5422987</v>
      </c>
      <c r="F5" s="326">
        <v>11185502</v>
      </c>
      <c r="G5" s="326">
        <v>10952099</v>
      </c>
      <c r="H5" s="326">
        <v>1470705</v>
      </c>
      <c r="I5" s="326">
        <v>6788353</v>
      </c>
      <c r="J5" s="326">
        <v>2197962</v>
      </c>
      <c r="K5" s="326">
        <v>1530721</v>
      </c>
      <c r="L5" s="327"/>
      <c r="M5" s="390"/>
      <c r="N5" s="390"/>
      <c r="O5" s="390"/>
      <c r="P5" s="390"/>
      <c r="Q5" s="390"/>
      <c r="R5" s="390"/>
      <c r="S5" s="390"/>
      <c r="T5" s="390"/>
      <c r="U5" s="390"/>
      <c r="V5" s="390"/>
      <c r="W5" s="390"/>
      <c r="X5" s="390"/>
    </row>
    <row r="6" spans="2:24" s="385" customFormat="1" ht="21" customHeight="1" x14ac:dyDescent="0.2">
      <c r="B6" s="183" t="s">
        <v>18</v>
      </c>
      <c r="C6" s="326">
        <v>10772199</v>
      </c>
      <c r="D6" s="326">
        <v>11772177</v>
      </c>
      <c r="E6" s="326">
        <v>5291849</v>
      </c>
      <c r="F6" s="326">
        <v>10993911</v>
      </c>
      <c r="G6" s="326">
        <v>10627302</v>
      </c>
      <c r="H6" s="326">
        <v>1438116</v>
      </c>
      <c r="I6" s="326">
        <v>6632026</v>
      </c>
      <c r="J6" s="326">
        <v>2116066</v>
      </c>
      <c r="K6" s="326">
        <v>1474382</v>
      </c>
      <c r="L6" s="327"/>
      <c r="M6" s="390"/>
      <c r="N6" s="390"/>
      <c r="O6" s="390"/>
      <c r="P6" s="390"/>
      <c r="Q6" s="390"/>
      <c r="R6" s="390"/>
      <c r="S6" s="390"/>
      <c r="T6" s="390"/>
    </row>
    <row r="7" spans="2:24" ht="21" customHeight="1" x14ac:dyDescent="0.2">
      <c r="B7" s="186" t="s">
        <v>47</v>
      </c>
      <c r="C7" s="329">
        <v>634408</v>
      </c>
      <c r="D7" s="329">
        <v>91302</v>
      </c>
      <c r="E7" s="329">
        <v>99075</v>
      </c>
      <c r="F7" s="329">
        <v>109386</v>
      </c>
      <c r="G7" s="329">
        <v>196477</v>
      </c>
      <c r="H7" s="329">
        <v>17176</v>
      </c>
      <c r="I7" s="329">
        <v>94619</v>
      </c>
      <c r="J7" s="329">
        <v>62945</v>
      </c>
      <c r="K7" s="329">
        <v>35271</v>
      </c>
      <c r="L7" s="331"/>
      <c r="M7" s="390"/>
      <c r="N7" s="390"/>
      <c r="O7" s="390"/>
      <c r="P7" s="390"/>
      <c r="Q7" s="390"/>
      <c r="R7" s="390"/>
      <c r="S7" s="390"/>
      <c r="T7" s="390"/>
    </row>
    <row r="8" spans="2:24" ht="21" customHeight="1" x14ac:dyDescent="0.2">
      <c r="B8" s="191" t="s">
        <v>243</v>
      </c>
      <c r="C8" s="307">
        <v>16606</v>
      </c>
      <c r="D8" s="307">
        <v>147</v>
      </c>
      <c r="E8" s="307">
        <v>5672</v>
      </c>
      <c r="F8" s="307">
        <v>1266</v>
      </c>
      <c r="G8" s="307">
        <v>3365</v>
      </c>
      <c r="H8" s="307">
        <v>128</v>
      </c>
      <c r="I8" s="307">
        <v>452</v>
      </c>
      <c r="J8" s="307">
        <v>814</v>
      </c>
      <c r="K8" s="307">
        <v>247</v>
      </c>
      <c r="L8" s="347"/>
      <c r="M8" s="390"/>
      <c r="N8" s="390"/>
      <c r="O8" s="390"/>
      <c r="P8" s="390"/>
      <c r="Q8" s="390"/>
      <c r="R8" s="390"/>
      <c r="S8" s="390"/>
      <c r="T8" s="390"/>
    </row>
    <row r="9" spans="2:24" ht="21" customHeight="1" x14ac:dyDescent="0.2">
      <c r="B9" s="191" t="s">
        <v>244</v>
      </c>
      <c r="C9" s="332">
        <v>18840</v>
      </c>
      <c r="D9" s="332">
        <v>149</v>
      </c>
      <c r="E9" s="391" t="s">
        <v>401</v>
      </c>
      <c r="F9" s="332">
        <v>1532</v>
      </c>
      <c r="G9" s="332">
        <v>3119</v>
      </c>
      <c r="H9" s="332">
        <v>433</v>
      </c>
      <c r="I9" s="332">
        <v>1121</v>
      </c>
      <c r="J9" s="332">
        <v>420</v>
      </c>
      <c r="K9" s="332">
        <v>4550</v>
      </c>
      <c r="L9" s="331"/>
      <c r="M9" s="390"/>
      <c r="N9" s="390"/>
      <c r="O9" s="390"/>
      <c r="P9" s="390"/>
      <c r="Q9" s="390"/>
      <c r="R9" s="390"/>
      <c r="S9" s="390"/>
      <c r="T9" s="390"/>
    </row>
    <row r="10" spans="2:24" ht="21" customHeight="1" x14ac:dyDescent="0.2">
      <c r="B10" s="191" t="s">
        <v>245</v>
      </c>
      <c r="C10" s="332">
        <v>480923</v>
      </c>
      <c r="D10" s="332">
        <v>88032</v>
      </c>
      <c r="E10" s="332">
        <v>85667</v>
      </c>
      <c r="F10" s="332">
        <v>94750</v>
      </c>
      <c r="G10" s="332">
        <v>169398</v>
      </c>
      <c r="H10" s="332">
        <v>13496</v>
      </c>
      <c r="I10" s="332">
        <v>83354</v>
      </c>
      <c r="J10" s="332">
        <v>56165</v>
      </c>
      <c r="K10" s="332">
        <v>20726</v>
      </c>
      <c r="L10" s="331"/>
      <c r="M10" s="390"/>
      <c r="N10" s="390"/>
      <c r="O10" s="390"/>
      <c r="P10" s="390"/>
      <c r="Q10" s="390"/>
      <c r="R10" s="390"/>
      <c r="S10" s="390"/>
      <c r="T10" s="390"/>
    </row>
    <row r="11" spans="2:24" ht="21" customHeight="1" x14ac:dyDescent="0.2">
      <c r="B11" s="191" t="s">
        <v>246</v>
      </c>
      <c r="C11" s="307">
        <v>13387</v>
      </c>
      <c r="D11" s="307">
        <v>241</v>
      </c>
      <c r="E11" s="307">
        <v>325</v>
      </c>
      <c r="F11" s="307">
        <v>2385</v>
      </c>
      <c r="G11" s="307">
        <v>2620</v>
      </c>
      <c r="H11" s="307">
        <v>277</v>
      </c>
      <c r="I11" s="307">
        <v>2023</v>
      </c>
      <c r="J11" s="307">
        <v>992</v>
      </c>
      <c r="K11" s="307">
        <v>4002</v>
      </c>
      <c r="L11" s="347"/>
      <c r="M11" s="390"/>
      <c r="N11" s="390"/>
      <c r="O11" s="390"/>
      <c r="P11" s="390"/>
      <c r="Q11" s="390"/>
      <c r="R11" s="390"/>
      <c r="S11" s="390"/>
      <c r="T11" s="390"/>
    </row>
    <row r="12" spans="2:24" ht="21" customHeight="1" x14ac:dyDescent="0.2">
      <c r="B12" s="191" t="s">
        <v>247</v>
      </c>
      <c r="C12" s="332">
        <v>7579</v>
      </c>
      <c r="D12" s="391">
        <v>35</v>
      </c>
      <c r="E12" s="332">
        <v>789</v>
      </c>
      <c r="F12" s="332">
        <v>634</v>
      </c>
      <c r="G12" s="332">
        <v>564</v>
      </c>
      <c r="H12" s="332">
        <v>71</v>
      </c>
      <c r="I12" s="332">
        <v>151</v>
      </c>
      <c r="J12" s="391" t="s">
        <v>401</v>
      </c>
      <c r="K12" s="332">
        <v>908</v>
      </c>
      <c r="L12" s="331"/>
      <c r="M12" s="390"/>
      <c r="N12" s="390"/>
      <c r="O12" s="390"/>
      <c r="P12" s="390"/>
      <c r="Q12" s="390"/>
      <c r="R12" s="390"/>
      <c r="S12" s="390"/>
      <c r="T12" s="390"/>
    </row>
    <row r="13" spans="2:24" ht="21" customHeight="1" x14ac:dyDescent="0.2">
      <c r="B13" s="191" t="s">
        <v>248</v>
      </c>
      <c r="C13" s="332">
        <v>7092</v>
      </c>
      <c r="D13" s="391" t="s">
        <v>401</v>
      </c>
      <c r="E13" s="391">
        <v>60</v>
      </c>
      <c r="F13" s="332">
        <v>177</v>
      </c>
      <c r="G13" s="332">
        <v>110</v>
      </c>
      <c r="H13" s="391">
        <v>10</v>
      </c>
      <c r="I13" s="332">
        <v>61</v>
      </c>
      <c r="J13" s="391" t="s">
        <v>401</v>
      </c>
      <c r="K13" s="332">
        <v>33</v>
      </c>
      <c r="L13" s="347"/>
      <c r="M13" s="390"/>
      <c r="N13" s="390"/>
      <c r="O13" s="390"/>
      <c r="P13" s="390"/>
      <c r="Q13" s="390"/>
      <c r="R13" s="390"/>
      <c r="S13" s="390"/>
      <c r="T13" s="390"/>
    </row>
    <row r="14" spans="2:24" ht="21" customHeight="1" x14ac:dyDescent="0.2">
      <c r="B14" s="191" t="s">
        <v>249</v>
      </c>
      <c r="C14" s="332">
        <v>6773</v>
      </c>
      <c r="D14" s="391" t="s">
        <v>401</v>
      </c>
      <c r="E14" s="391">
        <v>371</v>
      </c>
      <c r="F14" s="332">
        <v>1507</v>
      </c>
      <c r="G14" s="332">
        <v>3852</v>
      </c>
      <c r="H14" s="391">
        <v>388</v>
      </c>
      <c r="I14" s="332">
        <v>1463</v>
      </c>
      <c r="J14" s="332">
        <v>90</v>
      </c>
      <c r="K14" s="332">
        <v>379</v>
      </c>
      <c r="L14" s="331"/>
      <c r="M14" s="390"/>
      <c r="N14" s="390"/>
      <c r="O14" s="390"/>
      <c r="P14" s="390"/>
      <c r="Q14" s="390"/>
      <c r="R14" s="390"/>
      <c r="S14" s="390"/>
      <c r="T14" s="390"/>
    </row>
    <row r="15" spans="2:24" ht="21" customHeight="1" x14ac:dyDescent="0.2">
      <c r="B15" s="191" t="s">
        <v>250</v>
      </c>
      <c r="C15" s="332">
        <v>56400</v>
      </c>
      <c r="D15" s="391">
        <v>601</v>
      </c>
      <c r="E15" s="332">
        <v>3171</v>
      </c>
      <c r="F15" s="332">
        <v>5950</v>
      </c>
      <c r="G15" s="332">
        <v>10299</v>
      </c>
      <c r="H15" s="332">
        <v>2039</v>
      </c>
      <c r="I15" s="332">
        <v>4962</v>
      </c>
      <c r="J15" s="332">
        <v>2856</v>
      </c>
      <c r="K15" s="332">
        <v>4001</v>
      </c>
      <c r="L15" s="331"/>
      <c r="M15" s="390"/>
      <c r="N15" s="390"/>
      <c r="O15" s="390"/>
      <c r="P15" s="390"/>
      <c r="Q15" s="390"/>
      <c r="R15" s="390"/>
      <c r="S15" s="390"/>
      <c r="T15" s="390"/>
    </row>
    <row r="16" spans="2:24" ht="21" customHeight="1" x14ac:dyDescent="0.2">
      <c r="B16" s="191" t="s">
        <v>251</v>
      </c>
      <c r="C16" s="332">
        <v>6590</v>
      </c>
      <c r="D16" s="391" t="s">
        <v>401</v>
      </c>
      <c r="E16" s="391" t="s">
        <v>401</v>
      </c>
      <c r="F16" s="332">
        <v>244</v>
      </c>
      <c r="G16" s="332">
        <v>293</v>
      </c>
      <c r="H16" s="332">
        <v>39</v>
      </c>
      <c r="I16" s="332">
        <v>349</v>
      </c>
      <c r="J16" s="332">
        <v>308</v>
      </c>
      <c r="K16" s="332">
        <v>176</v>
      </c>
      <c r="L16" s="331"/>
      <c r="M16" s="390"/>
      <c r="N16" s="390"/>
      <c r="O16" s="390"/>
      <c r="P16" s="390"/>
      <c r="Q16" s="390"/>
      <c r="R16" s="390"/>
      <c r="S16" s="390"/>
      <c r="T16" s="390"/>
    </row>
    <row r="17" spans="2:20" ht="21" customHeight="1" x14ac:dyDescent="0.2">
      <c r="B17" s="191" t="s">
        <v>252</v>
      </c>
      <c r="C17" s="332">
        <v>7046</v>
      </c>
      <c r="D17" s="391" t="s">
        <v>401</v>
      </c>
      <c r="E17" s="332">
        <v>70</v>
      </c>
      <c r="F17" s="332">
        <v>429</v>
      </c>
      <c r="G17" s="332">
        <v>843</v>
      </c>
      <c r="H17" s="332">
        <v>210</v>
      </c>
      <c r="I17" s="332">
        <v>178</v>
      </c>
      <c r="J17" s="391">
        <v>886</v>
      </c>
      <c r="K17" s="332">
        <v>68</v>
      </c>
      <c r="L17" s="331"/>
      <c r="M17" s="390"/>
      <c r="N17" s="390"/>
      <c r="O17" s="390"/>
      <c r="P17" s="390"/>
      <c r="Q17" s="390"/>
      <c r="R17" s="390"/>
      <c r="S17" s="390"/>
      <c r="T17" s="390"/>
    </row>
    <row r="18" spans="2:20" ht="21" customHeight="1" x14ac:dyDescent="0.2">
      <c r="B18" s="191" t="s">
        <v>253</v>
      </c>
      <c r="C18" s="332">
        <v>13172</v>
      </c>
      <c r="D18" s="391" t="s">
        <v>401</v>
      </c>
      <c r="E18" s="332">
        <v>551</v>
      </c>
      <c r="F18" s="332">
        <v>511</v>
      </c>
      <c r="G18" s="332">
        <v>2014</v>
      </c>
      <c r="H18" s="332">
        <v>84</v>
      </c>
      <c r="I18" s="332">
        <v>504</v>
      </c>
      <c r="J18" s="332">
        <v>313</v>
      </c>
      <c r="K18" s="332">
        <v>181</v>
      </c>
      <c r="L18" s="331"/>
      <c r="M18" s="390"/>
      <c r="N18" s="390"/>
      <c r="O18" s="390"/>
      <c r="P18" s="390"/>
      <c r="Q18" s="390"/>
      <c r="R18" s="390"/>
      <c r="S18" s="390"/>
      <c r="T18" s="390"/>
    </row>
    <row r="19" spans="2:20" ht="27" customHeight="1" x14ac:dyDescent="0.2">
      <c r="B19" s="324"/>
      <c r="C19" s="108" t="s">
        <v>371</v>
      </c>
      <c r="D19" s="108" t="s">
        <v>372</v>
      </c>
      <c r="E19" s="108" t="s">
        <v>373</v>
      </c>
      <c r="F19" s="108" t="s">
        <v>374</v>
      </c>
      <c r="G19" s="108" t="s">
        <v>375</v>
      </c>
      <c r="H19" s="108" t="s">
        <v>376</v>
      </c>
      <c r="I19" s="108" t="s">
        <v>377</v>
      </c>
      <c r="J19" s="108" t="s">
        <v>378</v>
      </c>
      <c r="K19" s="154" t="s">
        <v>379</v>
      </c>
      <c r="L19" s="130"/>
    </row>
    <row r="20" spans="2:20" ht="6" customHeight="1" x14ac:dyDescent="0.2">
      <c r="B20" s="345"/>
      <c r="C20" s="325"/>
      <c r="D20" s="325"/>
      <c r="E20" s="325"/>
      <c r="F20" s="325"/>
      <c r="G20" s="325"/>
      <c r="H20" s="325"/>
      <c r="I20" s="325"/>
      <c r="J20" s="325"/>
      <c r="K20" s="325"/>
      <c r="L20" s="130"/>
    </row>
    <row r="21" spans="2:20" s="198" customFormat="1" ht="12" customHeight="1" x14ac:dyDescent="0.2">
      <c r="B21" s="2244" t="s">
        <v>200</v>
      </c>
      <c r="C21" s="2244"/>
      <c r="D21" s="2244"/>
      <c r="E21" s="2244"/>
      <c r="F21" s="2244"/>
      <c r="G21" s="2244"/>
      <c r="H21" s="2244"/>
      <c r="I21" s="2244"/>
      <c r="J21" s="2244"/>
      <c r="K21" s="2244"/>
      <c r="L21" s="336"/>
    </row>
    <row r="22" spans="2:20" s="198" customFormat="1" ht="12" customHeight="1" x14ac:dyDescent="0.2">
      <c r="B22" s="2244" t="s">
        <v>264</v>
      </c>
      <c r="C22" s="2244"/>
      <c r="D22" s="2244"/>
      <c r="E22" s="2244"/>
      <c r="F22" s="2244"/>
      <c r="G22" s="2244"/>
      <c r="H22" s="2244"/>
      <c r="I22" s="2244"/>
      <c r="J22" s="2244"/>
      <c r="K22" s="2244"/>
      <c r="L22" s="386"/>
    </row>
    <row r="23" spans="2:20" s="198" customFormat="1" ht="12" customHeight="1" x14ac:dyDescent="0.2">
      <c r="B23" s="2275" t="s">
        <v>265</v>
      </c>
      <c r="C23" s="2275"/>
      <c r="D23" s="2275"/>
      <c r="E23" s="2275"/>
      <c r="F23" s="2275"/>
      <c r="G23" s="2275"/>
      <c r="H23" s="2275"/>
      <c r="I23" s="2275"/>
      <c r="J23" s="2275"/>
      <c r="K23" s="2275"/>
      <c r="L23" s="386"/>
    </row>
    <row r="24" spans="2:20" ht="6" customHeight="1" x14ac:dyDescent="0.2">
      <c r="B24" s="200"/>
      <c r="C24" s="338"/>
      <c r="D24" s="338"/>
      <c r="E24" s="338"/>
      <c r="F24" s="338"/>
      <c r="G24" s="338"/>
      <c r="H24" s="338"/>
      <c r="I24" s="338"/>
      <c r="J24" s="338"/>
      <c r="K24" s="338"/>
      <c r="L24" s="340"/>
    </row>
    <row r="25" spans="2:20" ht="12" customHeight="1" x14ac:dyDescent="0.2">
      <c r="B25" s="2221" t="s">
        <v>64</v>
      </c>
      <c r="C25" s="2221"/>
      <c r="D25" s="2221"/>
      <c r="E25" s="2221"/>
      <c r="F25" s="2221"/>
      <c r="G25" s="2221"/>
      <c r="H25" s="340"/>
      <c r="I25" s="340"/>
      <c r="J25" s="340"/>
      <c r="K25" s="340"/>
      <c r="L25" s="340"/>
    </row>
    <row r="26" spans="2:20" ht="12" customHeight="1" x14ac:dyDescent="0.2">
      <c r="B26" s="164" t="s">
        <v>415</v>
      </c>
      <c r="C26" s="340"/>
      <c r="D26" s="340"/>
      <c r="E26" s="340"/>
      <c r="F26" s="340"/>
      <c r="G26" s="340"/>
      <c r="H26" s="340"/>
      <c r="I26" s="340"/>
      <c r="J26" s="340"/>
      <c r="K26" s="340"/>
      <c r="L26" s="340"/>
    </row>
    <row r="27" spans="2:20" x14ac:dyDescent="0.2">
      <c r="C27" s="359"/>
      <c r="D27" s="340"/>
      <c r="E27" s="340"/>
      <c r="F27" s="340"/>
      <c r="G27" s="340"/>
      <c r="H27" s="340"/>
      <c r="I27" s="340"/>
      <c r="J27" s="340"/>
      <c r="K27" s="340"/>
      <c r="L27" s="340"/>
    </row>
    <row r="37" spans="3:8" x14ac:dyDescent="0.2">
      <c r="C37" s="359"/>
      <c r="D37" s="359"/>
      <c r="E37" s="359"/>
      <c r="F37" s="359"/>
      <c r="G37" s="359"/>
      <c r="H37" s="359"/>
    </row>
    <row r="38" spans="3:8" x14ac:dyDescent="0.2">
      <c r="C38" s="359"/>
      <c r="D38" s="359"/>
      <c r="E38" s="359"/>
      <c r="F38" s="359"/>
      <c r="G38" s="359"/>
      <c r="H38" s="359"/>
    </row>
    <row r="39" spans="3:8" x14ac:dyDescent="0.2">
      <c r="C39" s="393"/>
      <c r="D39" s="393"/>
      <c r="E39" s="393"/>
      <c r="F39" s="393"/>
      <c r="G39" s="393"/>
      <c r="H39" s="393"/>
    </row>
    <row r="40" spans="3:8" x14ac:dyDescent="0.2">
      <c r="C40" s="394"/>
      <c r="D40" s="394"/>
      <c r="E40" s="394"/>
      <c r="F40" s="394"/>
      <c r="G40" s="394"/>
      <c r="H40" s="394"/>
    </row>
    <row r="41" spans="3:8" x14ac:dyDescent="0.2">
      <c r="C41" s="394"/>
      <c r="D41" s="394"/>
      <c r="E41" s="394"/>
      <c r="F41" s="394"/>
      <c r="G41" s="394"/>
      <c r="H41" s="394"/>
    </row>
  </sheetData>
  <mergeCells count="6">
    <mergeCell ref="B25:G25"/>
    <mergeCell ref="B1:K1"/>
    <mergeCell ref="B2:K2"/>
    <mergeCell ref="B21:K21"/>
    <mergeCell ref="B22:K22"/>
    <mergeCell ref="B23:K23"/>
  </mergeCells>
  <conditionalFormatting sqref="C5:K18">
    <cfRule type="cellIs" dxfId="199" priority="9" operator="between">
      <formula>0.0000000000000001</formula>
      <formula>0.4999999999</formula>
    </cfRule>
    <cfRule type="cellIs" dxfId="198" priority="10" operator="between">
      <formula>0.1</formula>
      <formula>0.5</formula>
    </cfRule>
    <cfRule type="cellIs" dxfId="197" priority="11" operator="between">
      <formula>0.0000000001</formula>
      <formula>0.00049999999</formula>
    </cfRule>
  </conditionalFormatting>
  <conditionalFormatting sqref="C7:K12">
    <cfRule type="cellIs" dxfId="196" priority="8" operator="between">
      <formula>0.0000000000000001</formula>
      <formula>0.5</formula>
    </cfRule>
  </conditionalFormatting>
  <conditionalFormatting sqref="C5:K18">
    <cfRule type="cellIs" dxfId="195" priority="7" operator="between">
      <formula>0.1</formula>
      <formula>0.5</formula>
    </cfRule>
  </conditionalFormatting>
  <conditionalFormatting sqref="C5:K18">
    <cfRule type="cellIs" dxfId="194" priority="3" operator="between">
      <formula>0.0000000000000001</formula>
      <formula>0.4999999999</formula>
    </cfRule>
    <cfRule type="cellIs" dxfId="193" priority="4" operator="between">
      <formula>0.0000000001</formula>
      <formula>0.0004999999</formula>
    </cfRule>
    <cfRule type="cellIs" dxfId="192" priority="5" operator="between">
      <formula>0.0000000001</formula>
      <formula>0.00049999999</formula>
    </cfRule>
    <cfRule type="cellIs" dxfId="191" priority="6" operator="between">
      <formula>0.0000000000000001</formula>
      <formula>0.4999999999</formula>
    </cfRule>
  </conditionalFormatting>
  <conditionalFormatting sqref="C5:K18">
    <cfRule type="cellIs" dxfId="190" priority="2" operator="between">
      <formula>0.0000000000000001</formula>
      <formula>0.4999999999</formula>
    </cfRule>
  </conditionalFormatting>
  <conditionalFormatting sqref="C5:K18">
    <cfRule type="cellIs" dxfId="189" priority="1" operator="between">
      <formula>0.00000001</formula>
      <formula>0.49999999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3" width="9.42578125" style="190" customWidth="1"/>
    <col min="4" max="9" width="8.5703125" style="190" customWidth="1"/>
    <col min="10" max="10" width="9.42578125" style="190" customWidth="1"/>
    <col min="11" max="11" width="8.5703125" style="190" customWidth="1"/>
    <col min="12" max="12" width="6.7109375" style="190" customWidth="1"/>
    <col min="13" max="13" width="15.5703125" style="190" bestFit="1" customWidth="1"/>
    <col min="14" max="14" width="9.85546875" style="190" customWidth="1"/>
    <col min="15" max="15" width="10.140625" style="190" customWidth="1"/>
    <col min="16" max="16" width="10" style="190" customWidth="1"/>
    <col min="17" max="16384" width="7.85546875" style="190"/>
  </cols>
  <sheetData>
    <row r="1" spans="2:26" s="166" customFormat="1" ht="30" customHeight="1" x14ac:dyDescent="0.2">
      <c r="B1" s="2235" t="s">
        <v>418</v>
      </c>
      <c r="C1" s="2235"/>
      <c r="D1" s="2235"/>
      <c r="E1" s="2235"/>
      <c r="F1" s="2235"/>
      <c r="G1" s="2235"/>
      <c r="H1" s="2235"/>
      <c r="I1" s="2235"/>
      <c r="J1" s="2235"/>
      <c r="K1" s="2235"/>
      <c r="L1" s="165"/>
    </row>
    <row r="2" spans="2:26" s="166" customFormat="1" ht="30" customHeight="1" x14ac:dyDescent="0.2">
      <c r="B2" s="2235" t="s">
        <v>419</v>
      </c>
      <c r="C2" s="2235"/>
      <c r="D2" s="2235"/>
      <c r="E2" s="2235"/>
      <c r="F2" s="2235"/>
      <c r="G2" s="2235"/>
      <c r="H2" s="2235"/>
      <c r="I2" s="2235"/>
      <c r="J2" s="2235"/>
      <c r="K2" s="2235"/>
      <c r="L2" s="165"/>
      <c r="M2" s="2158" t="s">
        <v>2377</v>
      </c>
    </row>
    <row r="3" spans="2:26" s="323" customFormat="1" ht="12" customHeight="1" x14ac:dyDescent="0.2">
      <c r="B3" s="389" t="s">
        <v>413</v>
      </c>
      <c r="C3" s="233"/>
      <c r="D3" s="233"/>
      <c r="E3" s="233"/>
      <c r="F3" s="233"/>
      <c r="G3" s="233"/>
      <c r="H3" s="233"/>
      <c r="I3" s="233"/>
      <c r="J3" s="233"/>
      <c r="K3" s="322" t="s">
        <v>414</v>
      </c>
      <c r="L3" s="322"/>
    </row>
    <row r="4" spans="2:26" s="174" customFormat="1" ht="27" customHeight="1" x14ac:dyDescent="0.2">
      <c r="B4" s="324"/>
      <c r="C4" s="108" t="s">
        <v>177</v>
      </c>
      <c r="D4" s="108" t="s">
        <v>360</v>
      </c>
      <c r="E4" s="108" t="s">
        <v>361</v>
      </c>
      <c r="F4" s="108" t="s">
        <v>362</v>
      </c>
      <c r="G4" s="108" t="s">
        <v>363</v>
      </c>
      <c r="H4" s="108" t="s">
        <v>364</v>
      </c>
      <c r="I4" s="108" t="s">
        <v>365</v>
      </c>
      <c r="J4" s="108" t="s">
        <v>366</v>
      </c>
      <c r="K4" s="154" t="s">
        <v>367</v>
      </c>
      <c r="L4" s="130"/>
    </row>
    <row r="5" spans="2:26" s="179" customFormat="1" ht="21" customHeight="1" x14ac:dyDescent="0.2">
      <c r="B5" s="179" t="s">
        <v>17</v>
      </c>
      <c r="C5" s="326">
        <v>336993242</v>
      </c>
      <c r="D5" s="326">
        <v>6644331</v>
      </c>
      <c r="E5" s="326">
        <v>912765</v>
      </c>
      <c r="F5" s="326">
        <v>81847183</v>
      </c>
      <c r="G5" s="326">
        <v>19841477</v>
      </c>
      <c r="H5" s="326">
        <v>3286532</v>
      </c>
      <c r="I5" s="326">
        <v>15771408</v>
      </c>
      <c r="J5" s="326">
        <v>127899670</v>
      </c>
      <c r="K5" s="326">
        <v>16881942</v>
      </c>
      <c r="L5" s="327"/>
      <c r="M5" s="354"/>
      <c r="N5" s="354"/>
      <c r="O5" s="354"/>
      <c r="P5" s="354"/>
      <c r="Q5" s="354"/>
      <c r="R5" s="354"/>
      <c r="S5" s="354"/>
      <c r="T5" s="354"/>
      <c r="U5" s="354"/>
      <c r="V5" s="354"/>
      <c r="W5" s="354"/>
      <c r="X5" s="354"/>
      <c r="Y5" s="354"/>
      <c r="Z5" s="354"/>
    </row>
    <row r="6" spans="2:26" s="179" customFormat="1" ht="21" customHeight="1" x14ac:dyDescent="0.2">
      <c r="B6" s="183" t="s">
        <v>18</v>
      </c>
      <c r="C6" s="326">
        <v>327450654</v>
      </c>
      <c r="D6" s="326">
        <v>6285941</v>
      </c>
      <c r="E6" s="326">
        <v>902122</v>
      </c>
      <c r="F6" s="326">
        <v>80883193</v>
      </c>
      <c r="G6" s="326">
        <v>19475442</v>
      </c>
      <c r="H6" s="326">
        <v>3210326</v>
      </c>
      <c r="I6" s="326">
        <v>14995169</v>
      </c>
      <c r="J6" s="326">
        <v>123862221</v>
      </c>
      <c r="K6" s="326">
        <v>16105323</v>
      </c>
      <c r="L6" s="327"/>
      <c r="M6" s="354"/>
      <c r="N6" s="354"/>
      <c r="O6" s="354"/>
      <c r="P6" s="354"/>
      <c r="Q6" s="354"/>
      <c r="R6" s="354"/>
      <c r="S6" s="354"/>
      <c r="T6" s="354"/>
    </row>
    <row r="7" spans="2:26" s="308" customFormat="1" ht="21" customHeight="1" x14ac:dyDescent="0.2">
      <c r="B7" s="186" t="s">
        <v>47</v>
      </c>
      <c r="C7" s="329">
        <v>4843970</v>
      </c>
      <c r="D7" s="329">
        <v>68206</v>
      </c>
      <c r="E7" s="329">
        <v>5995</v>
      </c>
      <c r="F7" s="329">
        <v>277608</v>
      </c>
      <c r="G7" s="395" t="s">
        <v>401</v>
      </c>
      <c r="H7" s="329">
        <v>40388</v>
      </c>
      <c r="I7" s="329">
        <v>497567</v>
      </c>
      <c r="J7" s="329">
        <v>1958501</v>
      </c>
      <c r="K7" s="329">
        <v>369697</v>
      </c>
      <c r="L7" s="331"/>
      <c r="M7" s="354"/>
      <c r="N7" s="354"/>
      <c r="O7" s="354"/>
      <c r="P7" s="354"/>
      <c r="Q7" s="354"/>
      <c r="R7" s="354"/>
      <c r="S7" s="354"/>
      <c r="T7" s="354"/>
    </row>
    <row r="8" spans="2:26" s="308" customFormat="1" ht="21" customHeight="1" x14ac:dyDescent="0.2">
      <c r="B8" s="191" t="s">
        <v>243</v>
      </c>
      <c r="C8" s="307">
        <v>196970</v>
      </c>
      <c r="D8" s="307">
        <v>4356</v>
      </c>
      <c r="E8" s="307">
        <v>0</v>
      </c>
      <c r="F8" s="307">
        <v>6948</v>
      </c>
      <c r="G8" s="307">
        <v>12</v>
      </c>
      <c r="H8" s="307">
        <v>170</v>
      </c>
      <c r="I8" s="307">
        <v>115309</v>
      </c>
      <c r="J8" s="307">
        <v>31790</v>
      </c>
      <c r="K8" s="307">
        <v>1641</v>
      </c>
      <c r="L8" s="347"/>
      <c r="M8" s="354"/>
      <c r="N8" s="354"/>
      <c r="O8" s="354"/>
      <c r="P8" s="354"/>
      <c r="Q8" s="354"/>
      <c r="R8" s="354"/>
      <c r="S8" s="354"/>
      <c r="T8" s="354"/>
    </row>
    <row r="9" spans="2:26" s="308" customFormat="1" ht="21" customHeight="1" x14ac:dyDescent="0.2">
      <c r="B9" s="191" t="s">
        <v>244</v>
      </c>
      <c r="C9" s="332">
        <v>238424</v>
      </c>
      <c r="D9" s="332">
        <v>25064</v>
      </c>
      <c r="E9" s="391" t="s">
        <v>401</v>
      </c>
      <c r="F9" s="332">
        <v>41162</v>
      </c>
      <c r="G9" s="391">
        <v>5451</v>
      </c>
      <c r="H9" s="391" t="s">
        <v>401</v>
      </c>
      <c r="I9" s="332">
        <v>46237</v>
      </c>
      <c r="J9" s="332">
        <v>83300</v>
      </c>
      <c r="K9" s="332">
        <v>2478</v>
      </c>
      <c r="L9" s="331"/>
      <c r="M9" s="354"/>
      <c r="N9" s="354"/>
      <c r="O9" s="354"/>
      <c r="P9" s="354"/>
      <c r="Q9" s="354"/>
      <c r="R9" s="354"/>
      <c r="S9" s="354"/>
      <c r="T9" s="354"/>
    </row>
    <row r="10" spans="2:26" s="308" customFormat="1" ht="21" customHeight="1" x14ac:dyDescent="0.2">
      <c r="B10" s="191" t="s">
        <v>245</v>
      </c>
      <c r="C10" s="332">
        <v>3075840</v>
      </c>
      <c r="D10" s="332">
        <v>7481</v>
      </c>
      <c r="E10" s="332">
        <v>3430</v>
      </c>
      <c r="F10" s="332">
        <v>85491</v>
      </c>
      <c r="G10" s="332">
        <v>139336</v>
      </c>
      <c r="H10" s="332">
        <v>10626</v>
      </c>
      <c r="I10" s="332">
        <v>226832</v>
      </c>
      <c r="J10" s="332">
        <v>1231718</v>
      </c>
      <c r="K10" s="332">
        <v>252951</v>
      </c>
      <c r="L10" s="331"/>
      <c r="M10" s="354"/>
      <c r="N10" s="354"/>
      <c r="O10" s="354"/>
      <c r="P10" s="354"/>
      <c r="Q10" s="354"/>
      <c r="R10" s="354"/>
      <c r="S10" s="354"/>
      <c r="T10" s="354"/>
    </row>
    <row r="11" spans="2:26" s="308" customFormat="1" ht="21" customHeight="1" x14ac:dyDescent="0.2">
      <c r="B11" s="191" t="s">
        <v>246</v>
      </c>
      <c r="C11" s="307">
        <v>323996</v>
      </c>
      <c r="D11" s="307">
        <v>4522</v>
      </c>
      <c r="E11" s="307">
        <v>0</v>
      </c>
      <c r="F11" s="307">
        <v>39469</v>
      </c>
      <c r="G11" s="307" t="s">
        <v>401</v>
      </c>
      <c r="H11" s="307">
        <v>4162</v>
      </c>
      <c r="I11" s="307">
        <v>35238</v>
      </c>
      <c r="J11" s="307">
        <v>169722</v>
      </c>
      <c r="K11" s="307">
        <v>15044</v>
      </c>
      <c r="L11" s="347"/>
      <c r="M11" s="354"/>
      <c r="N11" s="354"/>
      <c r="O11" s="354"/>
      <c r="P11" s="354"/>
      <c r="Q11" s="354"/>
      <c r="R11" s="354"/>
      <c r="S11" s="354"/>
      <c r="T11" s="354"/>
    </row>
    <row r="12" spans="2:26" s="308" customFormat="1" ht="21" customHeight="1" x14ac:dyDescent="0.2">
      <c r="B12" s="191" t="s">
        <v>247</v>
      </c>
      <c r="C12" s="332">
        <v>58556</v>
      </c>
      <c r="D12" s="332">
        <v>5311</v>
      </c>
      <c r="E12" s="391" t="s">
        <v>401</v>
      </c>
      <c r="F12" s="332">
        <v>2436</v>
      </c>
      <c r="G12" s="332">
        <v>15</v>
      </c>
      <c r="H12" s="391" t="s">
        <v>401</v>
      </c>
      <c r="I12" s="332">
        <v>7830</v>
      </c>
      <c r="J12" s="332">
        <v>26964</v>
      </c>
      <c r="K12" s="332">
        <v>1051</v>
      </c>
      <c r="L12" s="331"/>
      <c r="M12" s="354"/>
      <c r="N12" s="354"/>
      <c r="O12" s="354"/>
      <c r="P12" s="354"/>
      <c r="Q12" s="354"/>
      <c r="R12" s="354"/>
      <c r="S12" s="354"/>
      <c r="T12" s="354"/>
    </row>
    <row r="13" spans="2:26" s="179" customFormat="1" ht="21" customHeight="1" x14ac:dyDescent="0.2">
      <c r="B13" s="191" t="s">
        <v>248</v>
      </c>
      <c r="C13" s="332">
        <v>15539</v>
      </c>
      <c r="D13" s="332">
        <v>442</v>
      </c>
      <c r="E13" s="332">
        <v>0</v>
      </c>
      <c r="F13" s="332">
        <v>449</v>
      </c>
      <c r="G13" s="332">
        <v>0</v>
      </c>
      <c r="H13" s="332">
        <v>0</v>
      </c>
      <c r="I13" s="332">
        <v>4456</v>
      </c>
      <c r="J13" s="332">
        <v>2900</v>
      </c>
      <c r="K13" s="332">
        <v>112</v>
      </c>
      <c r="L13" s="347"/>
      <c r="M13" s="354"/>
      <c r="N13" s="354"/>
      <c r="O13" s="354"/>
      <c r="P13" s="354"/>
      <c r="Q13" s="354"/>
      <c r="R13" s="354"/>
      <c r="S13" s="354"/>
      <c r="T13" s="354"/>
    </row>
    <row r="14" spans="2:26" s="308" customFormat="1" ht="21" customHeight="1" x14ac:dyDescent="0.2">
      <c r="B14" s="191" t="s">
        <v>249</v>
      </c>
      <c r="C14" s="332">
        <v>101288</v>
      </c>
      <c r="D14" s="332">
        <v>1687</v>
      </c>
      <c r="E14" s="332">
        <v>0</v>
      </c>
      <c r="F14" s="332">
        <v>4538</v>
      </c>
      <c r="G14" s="391" t="s">
        <v>401</v>
      </c>
      <c r="H14" s="391">
        <v>2626</v>
      </c>
      <c r="I14" s="332">
        <v>9275</v>
      </c>
      <c r="J14" s="332">
        <v>64040</v>
      </c>
      <c r="K14" s="332">
        <v>3242</v>
      </c>
      <c r="L14" s="331"/>
      <c r="M14" s="354"/>
      <c r="N14" s="354"/>
      <c r="O14" s="354"/>
      <c r="P14" s="354"/>
      <c r="Q14" s="354"/>
      <c r="R14" s="354"/>
      <c r="S14" s="354"/>
      <c r="T14" s="354"/>
    </row>
    <row r="15" spans="2:26" s="308" customFormat="1" ht="21" customHeight="1" x14ac:dyDescent="0.2">
      <c r="B15" s="191" t="s">
        <v>250</v>
      </c>
      <c r="C15" s="332">
        <v>681124</v>
      </c>
      <c r="D15" s="332">
        <v>15926</v>
      </c>
      <c r="E15" s="391" t="s">
        <v>401</v>
      </c>
      <c r="F15" s="332">
        <v>92847</v>
      </c>
      <c r="G15" s="391">
        <v>19</v>
      </c>
      <c r="H15" s="332">
        <v>17668</v>
      </c>
      <c r="I15" s="332">
        <v>43981</v>
      </c>
      <c r="J15" s="332">
        <v>288391</v>
      </c>
      <c r="K15" s="332">
        <v>87267</v>
      </c>
      <c r="L15" s="331"/>
      <c r="M15" s="354"/>
      <c r="N15" s="354"/>
      <c r="O15" s="354"/>
      <c r="P15" s="354"/>
      <c r="Q15" s="354"/>
      <c r="R15" s="354"/>
      <c r="S15" s="354"/>
      <c r="T15" s="354"/>
    </row>
    <row r="16" spans="2:26" s="308" customFormat="1" ht="21" customHeight="1" x14ac:dyDescent="0.2">
      <c r="B16" s="191" t="s">
        <v>251</v>
      </c>
      <c r="C16" s="332">
        <v>32916</v>
      </c>
      <c r="D16" s="391">
        <v>1827</v>
      </c>
      <c r="E16" s="391" t="s">
        <v>401</v>
      </c>
      <c r="F16" s="332">
        <v>862</v>
      </c>
      <c r="G16" s="332">
        <v>0</v>
      </c>
      <c r="H16" s="391">
        <v>216</v>
      </c>
      <c r="I16" s="332">
        <v>2443</v>
      </c>
      <c r="J16" s="332">
        <v>18779</v>
      </c>
      <c r="K16" s="332">
        <v>485</v>
      </c>
      <c r="L16" s="331"/>
      <c r="M16" s="354"/>
      <c r="N16" s="354"/>
      <c r="O16" s="354"/>
      <c r="P16" s="354"/>
      <c r="Q16" s="354"/>
      <c r="R16" s="354"/>
      <c r="S16" s="354"/>
      <c r="T16" s="354"/>
    </row>
    <row r="17" spans="2:20" s="308" customFormat="1" ht="21" customHeight="1" x14ac:dyDescent="0.2">
      <c r="B17" s="191" t="s">
        <v>252</v>
      </c>
      <c r="C17" s="332">
        <v>32227</v>
      </c>
      <c r="D17" s="391">
        <v>1295</v>
      </c>
      <c r="E17" s="332">
        <v>0</v>
      </c>
      <c r="F17" s="332">
        <v>2473</v>
      </c>
      <c r="G17" s="391" t="s">
        <v>401</v>
      </c>
      <c r="H17" s="332">
        <v>0</v>
      </c>
      <c r="I17" s="332">
        <v>3041</v>
      </c>
      <c r="J17" s="332">
        <v>14373</v>
      </c>
      <c r="K17" s="332">
        <v>388</v>
      </c>
      <c r="L17" s="331"/>
      <c r="M17" s="354"/>
      <c r="N17" s="354"/>
      <c r="O17" s="354"/>
      <c r="P17" s="354"/>
      <c r="Q17" s="354"/>
      <c r="R17" s="354"/>
      <c r="S17" s="354"/>
      <c r="T17" s="354"/>
    </row>
    <row r="18" spans="2:20" s="308" customFormat="1" ht="21" customHeight="1" x14ac:dyDescent="0.2">
      <c r="B18" s="191" t="s">
        <v>253</v>
      </c>
      <c r="C18" s="332">
        <v>87090</v>
      </c>
      <c r="D18" s="332">
        <v>295</v>
      </c>
      <c r="E18" s="391" t="s">
        <v>401</v>
      </c>
      <c r="F18" s="332">
        <v>935</v>
      </c>
      <c r="G18" s="391">
        <v>13426</v>
      </c>
      <c r="H18" s="391" t="s">
        <v>401</v>
      </c>
      <c r="I18" s="332">
        <v>2926</v>
      </c>
      <c r="J18" s="332">
        <v>26524</v>
      </c>
      <c r="K18" s="332">
        <v>5037</v>
      </c>
      <c r="L18" s="331"/>
      <c r="M18" s="354"/>
      <c r="N18" s="354"/>
      <c r="O18" s="354"/>
      <c r="P18" s="354"/>
      <c r="Q18" s="354"/>
      <c r="R18" s="354"/>
      <c r="S18" s="354"/>
      <c r="T18" s="354"/>
    </row>
    <row r="19" spans="2:20" ht="27" customHeight="1" x14ac:dyDescent="0.2">
      <c r="B19" s="324"/>
      <c r="C19" s="108" t="s">
        <v>177</v>
      </c>
      <c r="D19" s="108" t="s">
        <v>360</v>
      </c>
      <c r="E19" s="108" t="s">
        <v>361</v>
      </c>
      <c r="F19" s="108" t="s">
        <v>362</v>
      </c>
      <c r="G19" s="108" t="s">
        <v>363</v>
      </c>
      <c r="H19" s="108" t="s">
        <v>364</v>
      </c>
      <c r="I19" s="108" t="s">
        <v>365</v>
      </c>
      <c r="J19" s="108" t="s">
        <v>366</v>
      </c>
      <c r="K19" s="154" t="s">
        <v>367</v>
      </c>
    </row>
    <row r="20" spans="2:20" ht="6" customHeight="1" x14ac:dyDescent="0.2">
      <c r="B20" s="345"/>
      <c r="C20" s="325"/>
      <c r="D20" s="325"/>
      <c r="E20" s="325"/>
      <c r="F20" s="325"/>
      <c r="G20" s="325"/>
      <c r="H20" s="325"/>
      <c r="I20" s="325"/>
      <c r="J20" s="325"/>
      <c r="K20" s="325"/>
    </row>
    <row r="21" spans="2:20" s="198" customFormat="1" ht="12" customHeight="1" x14ac:dyDescent="0.2">
      <c r="B21" s="2244" t="s">
        <v>200</v>
      </c>
      <c r="C21" s="2244"/>
      <c r="D21" s="2244"/>
      <c r="E21" s="2244"/>
      <c r="F21" s="2244"/>
      <c r="G21" s="2244"/>
      <c r="H21" s="2244"/>
      <c r="I21" s="2244"/>
      <c r="J21" s="2244"/>
      <c r="K21" s="2244"/>
      <c r="L21" s="336"/>
    </row>
    <row r="22" spans="2:20" s="198" customFormat="1" ht="12" customHeight="1" x14ac:dyDescent="0.2">
      <c r="B22" s="2244" t="s">
        <v>264</v>
      </c>
      <c r="C22" s="2244"/>
      <c r="D22" s="2244"/>
      <c r="E22" s="2244"/>
      <c r="F22" s="2244"/>
      <c r="G22" s="2244"/>
      <c r="H22" s="2244"/>
      <c r="I22" s="2244"/>
      <c r="J22" s="2244"/>
      <c r="K22" s="2244"/>
    </row>
    <row r="23" spans="2:20" s="198" customFormat="1" ht="12" customHeight="1" x14ac:dyDescent="0.2">
      <c r="B23" s="2244" t="s">
        <v>265</v>
      </c>
      <c r="C23" s="2244"/>
      <c r="D23" s="2244"/>
      <c r="E23" s="2244"/>
      <c r="F23" s="2244"/>
      <c r="G23" s="2244"/>
      <c r="H23" s="2244"/>
      <c r="I23" s="2244"/>
      <c r="J23" s="2244"/>
      <c r="K23" s="2244"/>
    </row>
    <row r="24" spans="2:20" ht="6" customHeight="1" x14ac:dyDescent="0.2">
      <c r="B24" s="200"/>
    </row>
    <row r="25" spans="2:20" ht="12" customHeight="1" x14ac:dyDescent="0.2">
      <c r="B25" s="2221" t="s">
        <v>64</v>
      </c>
      <c r="C25" s="2221"/>
      <c r="D25" s="2221"/>
      <c r="E25" s="2221"/>
      <c r="F25" s="2221"/>
    </row>
    <row r="26" spans="2:20" ht="12" customHeight="1" x14ac:dyDescent="0.2">
      <c r="B26" s="2222" t="s">
        <v>420</v>
      </c>
      <c r="C26" s="2222"/>
      <c r="D26" s="2222"/>
    </row>
  </sheetData>
  <mergeCells count="7">
    <mergeCell ref="B26:D26"/>
    <mergeCell ref="B1:K1"/>
    <mergeCell ref="B2:K2"/>
    <mergeCell ref="B21:K21"/>
    <mergeCell ref="B22:K22"/>
    <mergeCell ref="B23:K23"/>
    <mergeCell ref="B25:F25"/>
  </mergeCells>
  <conditionalFormatting sqref="C5:K18">
    <cfRule type="cellIs" dxfId="188" priority="8" operator="between">
      <formula>0.0000000000000001</formula>
      <formula>0.4999999999</formula>
    </cfRule>
    <cfRule type="cellIs" dxfId="187" priority="9" operator="between">
      <formula>0.0000000001</formula>
      <formula>0.0004999999</formula>
    </cfRule>
    <cfRule type="cellIs" dxfId="186" priority="10" operator="between">
      <formula>0.0000000001</formula>
      <formula>0.00049999999</formula>
    </cfRule>
    <cfRule type="cellIs" dxfId="185" priority="11" operator="between">
      <formula>0.0000000000000001</formula>
      <formula>0.4999999999</formula>
    </cfRule>
  </conditionalFormatting>
  <conditionalFormatting sqref="C5:K18">
    <cfRule type="cellIs" dxfId="184" priority="5" operator="between">
      <formula>0.0000000000000001</formula>
      <formula>0.4999999999</formula>
    </cfRule>
    <cfRule type="cellIs" dxfId="183" priority="6" operator="between">
      <formula>0.1</formula>
      <formula>0.5</formula>
    </cfRule>
    <cfRule type="cellIs" dxfId="182" priority="7" operator="between">
      <formula>0.0000000001</formula>
      <formula>0.00049999999</formula>
    </cfRule>
  </conditionalFormatting>
  <conditionalFormatting sqref="C5:K18">
    <cfRule type="cellIs" dxfId="181" priority="4" operator="between">
      <formula>0.1</formula>
      <formula>0.5</formula>
    </cfRule>
  </conditionalFormatting>
  <conditionalFormatting sqref="C5:K18">
    <cfRule type="cellIs" dxfId="180" priority="3" operator="between">
      <formula>0.0000000000000001</formula>
      <formula>0.5</formula>
    </cfRule>
  </conditionalFormatting>
  <conditionalFormatting sqref="C5:K18">
    <cfRule type="cellIs" dxfId="179" priority="2" operator="between">
      <formula>0.1</formula>
      <formula>0.5</formula>
    </cfRule>
  </conditionalFormatting>
  <conditionalFormatting sqref="C5:K18">
    <cfRule type="cellIs" dxfId="178" priority="1" operator="between">
      <formula>0.0000000000000001</formula>
      <formula>0.4999999999</formula>
    </cfRule>
  </conditionalFormatting>
  <hyperlinks>
    <hyperlink ref="C19:K19" r:id="rId1" display="Total"/>
    <hyperlink ref="B26" r:id="rId2"/>
    <hyperlink ref="C4:K4" r:id="rId3" display="Total"/>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2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4" width="9.85546875" style="190" customWidth="1"/>
    <col min="15" max="15" width="10.7109375" style="190" customWidth="1"/>
    <col min="16" max="16" width="7.42578125" style="190" customWidth="1"/>
    <col min="17" max="17" width="11.85546875" style="190" customWidth="1"/>
    <col min="18" max="18" width="4.5703125" style="190" customWidth="1"/>
    <col min="19" max="16384" width="7.85546875" style="190"/>
  </cols>
  <sheetData>
    <row r="1" spans="2:20" s="166" customFormat="1" ht="30" customHeight="1" x14ac:dyDescent="0.2">
      <c r="B1" s="2235" t="s">
        <v>421</v>
      </c>
      <c r="C1" s="2235"/>
      <c r="D1" s="2235"/>
      <c r="E1" s="2235"/>
      <c r="F1" s="2235"/>
      <c r="G1" s="2235"/>
      <c r="H1" s="2235"/>
      <c r="I1" s="2235"/>
      <c r="J1" s="2235"/>
      <c r="K1" s="2235"/>
      <c r="L1" s="165"/>
    </row>
    <row r="2" spans="2:20" s="166" customFormat="1" ht="30" customHeight="1" x14ac:dyDescent="0.2">
      <c r="B2" s="2235" t="s">
        <v>422</v>
      </c>
      <c r="C2" s="2235"/>
      <c r="D2" s="2235"/>
      <c r="E2" s="2235"/>
      <c r="F2" s="2235"/>
      <c r="G2" s="2235"/>
      <c r="H2" s="2235"/>
      <c r="I2" s="2235"/>
      <c r="J2" s="2235"/>
      <c r="K2" s="2235"/>
      <c r="L2" s="165"/>
      <c r="M2" s="2158" t="s">
        <v>2377</v>
      </c>
    </row>
    <row r="3" spans="2:20" s="323" customFormat="1" ht="12" customHeight="1" x14ac:dyDescent="0.2">
      <c r="B3" s="389" t="s">
        <v>413</v>
      </c>
      <c r="C3" s="233"/>
      <c r="D3" s="233"/>
      <c r="E3" s="233"/>
      <c r="F3" s="233"/>
      <c r="G3" s="233"/>
      <c r="H3" s="233"/>
      <c r="I3" s="233"/>
      <c r="J3" s="233"/>
      <c r="K3" s="322" t="s">
        <v>414</v>
      </c>
      <c r="L3" s="322"/>
    </row>
    <row r="4" spans="2:20" s="174" customFormat="1" ht="27" customHeight="1" x14ac:dyDescent="0.2">
      <c r="B4" s="324"/>
      <c r="C4" s="108" t="s">
        <v>371</v>
      </c>
      <c r="D4" s="108" t="s">
        <v>372</v>
      </c>
      <c r="E4" s="108" t="s">
        <v>373</v>
      </c>
      <c r="F4" s="108" t="s">
        <v>374</v>
      </c>
      <c r="G4" s="108" t="s">
        <v>375</v>
      </c>
      <c r="H4" s="108" t="s">
        <v>376</v>
      </c>
      <c r="I4" s="108" t="s">
        <v>377</v>
      </c>
      <c r="J4" s="108" t="s">
        <v>378</v>
      </c>
      <c r="K4" s="154" t="s">
        <v>379</v>
      </c>
      <c r="L4" s="130"/>
    </row>
    <row r="5" spans="2:20" s="179" customFormat="1" ht="21" customHeight="1" x14ac:dyDescent="0.2">
      <c r="B5" s="179" t="s">
        <v>17</v>
      </c>
      <c r="C5" s="326">
        <v>11832936</v>
      </c>
      <c r="D5" s="326">
        <v>11883975</v>
      </c>
      <c r="E5" s="326">
        <v>5333877</v>
      </c>
      <c r="F5" s="326">
        <v>11962665</v>
      </c>
      <c r="G5" s="326">
        <v>10941749</v>
      </c>
      <c r="H5" s="326">
        <v>1473770</v>
      </c>
      <c r="I5" s="326">
        <v>6776381</v>
      </c>
      <c r="J5" s="326">
        <v>2148287</v>
      </c>
      <c r="K5" s="326">
        <v>1554294</v>
      </c>
      <c r="L5" s="327"/>
      <c r="M5" s="354"/>
      <c r="N5" s="354"/>
      <c r="O5" s="354"/>
      <c r="P5" s="354"/>
      <c r="Q5" s="354"/>
      <c r="R5" s="354"/>
      <c r="S5" s="354"/>
      <c r="T5" s="354"/>
    </row>
    <row r="6" spans="2:20" s="179" customFormat="1" ht="21" customHeight="1" x14ac:dyDescent="0.2">
      <c r="B6" s="183" t="s">
        <v>18</v>
      </c>
      <c r="C6" s="326">
        <v>10947410</v>
      </c>
      <c r="D6" s="326">
        <v>11665232</v>
      </c>
      <c r="E6" s="326">
        <v>5199913</v>
      </c>
      <c r="F6" s="326">
        <v>11760432</v>
      </c>
      <c r="G6" s="326">
        <v>10514893</v>
      </c>
      <c r="H6" s="326">
        <v>1442913</v>
      </c>
      <c r="I6" s="326">
        <v>6612845</v>
      </c>
      <c r="J6" s="326">
        <v>2088815</v>
      </c>
      <c r="K6" s="326">
        <v>1498463</v>
      </c>
      <c r="L6" s="327"/>
      <c r="M6" s="354"/>
      <c r="N6" s="354"/>
      <c r="O6" s="354"/>
      <c r="P6" s="354"/>
      <c r="Q6" s="354"/>
      <c r="R6" s="354"/>
      <c r="S6" s="354"/>
      <c r="T6" s="354"/>
    </row>
    <row r="7" spans="2:20" s="308" customFormat="1" ht="21" customHeight="1" x14ac:dyDescent="0.2">
      <c r="B7" s="186" t="s">
        <v>47</v>
      </c>
      <c r="C7" s="329">
        <v>660546</v>
      </c>
      <c r="D7" s="329">
        <v>115559</v>
      </c>
      <c r="E7" s="329">
        <v>99477</v>
      </c>
      <c r="F7" s="329">
        <v>119030</v>
      </c>
      <c r="G7" s="395" t="s">
        <v>401</v>
      </c>
      <c r="H7" s="329">
        <v>15904</v>
      </c>
      <c r="I7" s="329">
        <v>102321</v>
      </c>
      <c r="J7" s="329">
        <v>40816</v>
      </c>
      <c r="K7" s="329">
        <v>33740</v>
      </c>
      <c r="L7" s="331"/>
      <c r="M7" s="354"/>
      <c r="N7" s="354"/>
      <c r="O7" s="354"/>
      <c r="P7" s="354"/>
      <c r="Q7" s="354"/>
      <c r="R7" s="354"/>
      <c r="S7" s="354"/>
      <c r="T7" s="354"/>
    </row>
    <row r="8" spans="2:20" s="308" customFormat="1" ht="21" customHeight="1" x14ac:dyDescent="0.2">
      <c r="B8" s="191" t="s">
        <v>243</v>
      </c>
      <c r="C8" s="307">
        <v>24360</v>
      </c>
      <c r="D8" s="307">
        <v>402</v>
      </c>
      <c r="E8" s="307">
        <v>5672</v>
      </c>
      <c r="F8" s="307">
        <v>1203</v>
      </c>
      <c r="G8" s="307">
        <v>3365</v>
      </c>
      <c r="H8" s="307">
        <v>128</v>
      </c>
      <c r="I8" s="307">
        <v>452</v>
      </c>
      <c r="J8" s="307">
        <v>814</v>
      </c>
      <c r="K8" s="307">
        <v>350</v>
      </c>
      <c r="L8" s="347"/>
      <c r="M8" s="354"/>
      <c r="N8" s="354"/>
      <c r="O8" s="354"/>
      <c r="P8" s="354"/>
      <c r="Q8" s="354"/>
      <c r="R8" s="354"/>
      <c r="S8" s="354"/>
      <c r="T8" s="354"/>
    </row>
    <row r="9" spans="2:20" s="308" customFormat="1" ht="21" customHeight="1" x14ac:dyDescent="0.2">
      <c r="B9" s="191" t="s">
        <v>244</v>
      </c>
      <c r="C9" s="332">
        <v>19408</v>
      </c>
      <c r="D9" s="332">
        <v>132</v>
      </c>
      <c r="E9" s="332">
        <v>2385</v>
      </c>
      <c r="F9" s="332">
        <v>1458</v>
      </c>
      <c r="G9" s="332">
        <v>3119</v>
      </c>
      <c r="H9" s="332">
        <v>477</v>
      </c>
      <c r="I9" s="332">
        <v>1664</v>
      </c>
      <c r="J9" s="332">
        <v>420</v>
      </c>
      <c r="K9" s="332">
        <v>4283</v>
      </c>
      <c r="L9" s="331"/>
      <c r="M9" s="354"/>
      <c r="N9" s="354"/>
      <c r="O9" s="354"/>
      <c r="P9" s="354"/>
      <c r="Q9" s="354"/>
      <c r="R9" s="354"/>
      <c r="S9" s="354"/>
      <c r="T9" s="354"/>
    </row>
    <row r="10" spans="2:20" s="308" customFormat="1" ht="21" customHeight="1" x14ac:dyDescent="0.2">
      <c r="B10" s="191" t="s">
        <v>245</v>
      </c>
      <c r="C10" s="332">
        <v>462077</v>
      </c>
      <c r="D10" s="332">
        <v>94085</v>
      </c>
      <c r="E10" s="332">
        <v>85912</v>
      </c>
      <c r="F10" s="332">
        <v>105129</v>
      </c>
      <c r="G10" s="332">
        <v>216531</v>
      </c>
      <c r="H10" s="332">
        <v>12180</v>
      </c>
      <c r="I10" s="332">
        <v>88556</v>
      </c>
      <c r="J10" s="332">
        <v>34278</v>
      </c>
      <c r="K10" s="332">
        <v>19228</v>
      </c>
      <c r="L10" s="331"/>
      <c r="M10" s="354"/>
      <c r="N10" s="354"/>
      <c r="O10" s="354"/>
      <c r="P10" s="354"/>
      <c r="Q10" s="354"/>
      <c r="R10" s="354"/>
      <c r="S10" s="354"/>
      <c r="T10" s="354"/>
    </row>
    <row r="11" spans="2:20" s="308" customFormat="1" ht="21" customHeight="1" x14ac:dyDescent="0.2">
      <c r="B11" s="191" t="s">
        <v>246</v>
      </c>
      <c r="C11" s="307">
        <v>19366</v>
      </c>
      <c r="D11" s="307">
        <v>2190</v>
      </c>
      <c r="E11" s="307">
        <v>461</v>
      </c>
      <c r="F11" s="307">
        <v>1429</v>
      </c>
      <c r="G11" s="307" t="s">
        <v>401</v>
      </c>
      <c r="H11" s="307">
        <v>277</v>
      </c>
      <c r="I11" s="307">
        <v>3098</v>
      </c>
      <c r="J11" s="307">
        <v>933</v>
      </c>
      <c r="K11" s="307">
        <v>4002</v>
      </c>
      <c r="L11" s="347"/>
      <c r="M11" s="354"/>
      <c r="N11" s="354"/>
      <c r="O11" s="354"/>
      <c r="P11" s="354"/>
      <c r="Q11" s="354"/>
      <c r="R11" s="354"/>
      <c r="S11" s="354"/>
      <c r="T11" s="354"/>
    </row>
    <row r="12" spans="2:20" s="308" customFormat="1" ht="21" customHeight="1" x14ac:dyDescent="0.2">
      <c r="B12" s="191" t="s">
        <v>247</v>
      </c>
      <c r="C12" s="332">
        <v>9583</v>
      </c>
      <c r="D12" s="391">
        <v>35</v>
      </c>
      <c r="E12" s="332">
        <v>789</v>
      </c>
      <c r="F12" s="332">
        <v>652</v>
      </c>
      <c r="G12" s="332">
        <v>822</v>
      </c>
      <c r="H12" s="332">
        <v>108</v>
      </c>
      <c r="I12" s="332">
        <v>474</v>
      </c>
      <c r="J12" s="332">
        <v>85</v>
      </c>
      <c r="K12" s="332">
        <v>655</v>
      </c>
      <c r="L12" s="331"/>
      <c r="M12" s="354"/>
      <c r="N12" s="354"/>
      <c r="O12" s="354"/>
      <c r="P12" s="354"/>
      <c r="Q12" s="354"/>
      <c r="R12" s="354"/>
      <c r="S12" s="354"/>
      <c r="T12" s="354"/>
    </row>
    <row r="13" spans="2:20" s="179" customFormat="1" ht="21" customHeight="1" x14ac:dyDescent="0.2">
      <c r="B13" s="191" t="s">
        <v>248</v>
      </c>
      <c r="C13" s="332">
        <v>6673</v>
      </c>
      <c r="D13" s="391" t="s">
        <v>401</v>
      </c>
      <c r="E13" s="391">
        <v>60</v>
      </c>
      <c r="F13" s="332">
        <v>177</v>
      </c>
      <c r="G13" s="332">
        <v>110</v>
      </c>
      <c r="H13" s="391">
        <v>10</v>
      </c>
      <c r="I13" s="332">
        <v>79</v>
      </c>
      <c r="J13" s="391" t="s">
        <v>401</v>
      </c>
      <c r="K13" s="332">
        <v>33</v>
      </c>
      <c r="L13" s="347"/>
      <c r="M13" s="354"/>
      <c r="N13" s="354"/>
      <c r="O13" s="354"/>
      <c r="P13" s="354"/>
      <c r="Q13" s="354"/>
      <c r="R13" s="354"/>
      <c r="S13" s="354"/>
      <c r="T13" s="354"/>
    </row>
    <row r="14" spans="2:20" s="308" customFormat="1" ht="21" customHeight="1" x14ac:dyDescent="0.2">
      <c r="B14" s="191" t="s">
        <v>249</v>
      </c>
      <c r="C14" s="332">
        <v>7607</v>
      </c>
      <c r="D14" s="391">
        <v>1931</v>
      </c>
      <c r="E14" s="391" t="s">
        <v>401</v>
      </c>
      <c r="F14" s="332">
        <v>1221</v>
      </c>
      <c r="G14" s="332">
        <v>2592</v>
      </c>
      <c r="H14" s="391">
        <v>388</v>
      </c>
      <c r="I14" s="332">
        <v>1215</v>
      </c>
      <c r="J14" s="332">
        <v>90</v>
      </c>
      <c r="K14" s="332">
        <v>463</v>
      </c>
      <c r="L14" s="331"/>
      <c r="M14" s="354"/>
      <c r="N14" s="354"/>
      <c r="O14" s="354"/>
      <c r="P14" s="354"/>
      <c r="Q14" s="354"/>
      <c r="R14" s="354"/>
      <c r="S14" s="354"/>
      <c r="T14" s="354"/>
    </row>
    <row r="15" spans="2:20" s="308" customFormat="1" ht="21" customHeight="1" x14ac:dyDescent="0.2">
      <c r="B15" s="191" t="s">
        <v>250</v>
      </c>
      <c r="C15" s="332">
        <v>69720</v>
      </c>
      <c r="D15" s="391">
        <v>14495</v>
      </c>
      <c r="E15" s="391" t="s">
        <v>401</v>
      </c>
      <c r="F15" s="332">
        <v>6504</v>
      </c>
      <c r="G15" s="332">
        <v>26444</v>
      </c>
      <c r="H15" s="332">
        <v>2039</v>
      </c>
      <c r="I15" s="332">
        <v>5703</v>
      </c>
      <c r="J15" s="332">
        <v>2672</v>
      </c>
      <c r="K15" s="332">
        <v>4004</v>
      </c>
      <c r="L15" s="331"/>
      <c r="M15" s="354"/>
      <c r="N15" s="354"/>
      <c r="O15" s="354"/>
      <c r="P15" s="354"/>
      <c r="Q15" s="354"/>
      <c r="R15" s="354"/>
      <c r="S15" s="354"/>
      <c r="T15" s="354"/>
    </row>
    <row r="16" spans="2:20" s="308" customFormat="1" ht="21" customHeight="1" x14ac:dyDescent="0.2">
      <c r="B16" s="191" t="s">
        <v>251</v>
      </c>
      <c r="C16" s="332">
        <v>6679</v>
      </c>
      <c r="D16" s="391" t="s">
        <v>401</v>
      </c>
      <c r="E16" s="391" t="s">
        <v>401</v>
      </c>
      <c r="F16" s="332">
        <v>244</v>
      </c>
      <c r="G16" s="391">
        <v>293</v>
      </c>
      <c r="H16" s="332">
        <v>39</v>
      </c>
      <c r="I16" s="332">
        <v>349</v>
      </c>
      <c r="J16" s="391" t="s">
        <v>401</v>
      </c>
      <c r="K16" s="332">
        <v>237</v>
      </c>
      <c r="L16" s="331"/>
      <c r="M16" s="354"/>
      <c r="N16" s="354"/>
      <c r="O16" s="354"/>
      <c r="P16" s="354"/>
      <c r="Q16" s="354"/>
      <c r="R16" s="354"/>
      <c r="S16" s="354"/>
      <c r="T16" s="354"/>
    </row>
    <row r="17" spans="2:20" s="308" customFormat="1" ht="21" customHeight="1" x14ac:dyDescent="0.2">
      <c r="B17" s="191" t="s">
        <v>252</v>
      </c>
      <c r="C17" s="332">
        <v>7946</v>
      </c>
      <c r="D17" s="391" t="s">
        <v>401</v>
      </c>
      <c r="E17" s="391">
        <v>70</v>
      </c>
      <c r="F17" s="332">
        <v>429</v>
      </c>
      <c r="G17" s="391">
        <v>843</v>
      </c>
      <c r="H17" s="391">
        <v>173</v>
      </c>
      <c r="I17" s="332">
        <v>225</v>
      </c>
      <c r="J17" s="332">
        <v>886</v>
      </c>
      <c r="K17" s="332">
        <v>68</v>
      </c>
      <c r="L17" s="331"/>
      <c r="M17" s="354"/>
      <c r="N17" s="354"/>
      <c r="O17" s="354"/>
      <c r="P17" s="354"/>
      <c r="Q17" s="354"/>
      <c r="R17" s="354"/>
      <c r="S17" s="354"/>
      <c r="T17" s="354"/>
    </row>
    <row r="18" spans="2:20" s="308" customFormat="1" ht="21" customHeight="1" x14ac:dyDescent="0.2">
      <c r="B18" s="191" t="s">
        <v>253</v>
      </c>
      <c r="C18" s="332">
        <v>27128</v>
      </c>
      <c r="D18" s="391">
        <v>2227</v>
      </c>
      <c r="E18" s="332">
        <v>571</v>
      </c>
      <c r="F18" s="332">
        <v>584</v>
      </c>
      <c r="G18" s="332">
        <v>2149</v>
      </c>
      <c r="H18" s="332">
        <v>85</v>
      </c>
      <c r="I18" s="332">
        <v>504</v>
      </c>
      <c r="J18" s="332">
        <v>313</v>
      </c>
      <c r="K18" s="332">
        <v>417</v>
      </c>
      <c r="L18" s="331"/>
      <c r="M18" s="354"/>
      <c r="N18" s="354"/>
      <c r="O18" s="354"/>
      <c r="P18" s="354"/>
      <c r="Q18" s="354"/>
      <c r="R18" s="354"/>
      <c r="S18" s="354"/>
      <c r="T18" s="354"/>
    </row>
    <row r="19" spans="2:20" ht="27" customHeight="1" x14ac:dyDescent="0.2">
      <c r="B19" s="324"/>
      <c r="C19" s="108" t="s">
        <v>371</v>
      </c>
      <c r="D19" s="108" t="s">
        <v>372</v>
      </c>
      <c r="E19" s="108" t="s">
        <v>373</v>
      </c>
      <c r="F19" s="108" t="s">
        <v>374</v>
      </c>
      <c r="G19" s="108" t="s">
        <v>375</v>
      </c>
      <c r="H19" s="108" t="s">
        <v>376</v>
      </c>
      <c r="I19" s="108" t="s">
        <v>377</v>
      </c>
      <c r="J19" s="108" t="s">
        <v>378</v>
      </c>
      <c r="K19" s="154" t="s">
        <v>379</v>
      </c>
    </row>
    <row r="20" spans="2:20" s="228" customFormat="1" ht="6" customHeight="1" x14ac:dyDescent="0.15">
      <c r="B20" s="342"/>
      <c r="C20" s="343"/>
      <c r="D20" s="343"/>
      <c r="E20" s="343"/>
      <c r="F20" s="343"/>
      <c r="G20" s="343"/>
      <c r="H20" s="343"/>
      <c r="I20" s="343"/>
      <c r="J20" s="343"/>
      <c r="K20" s="343"/>
    </row>
    <row r="21" spans="2:20" s="228" customFormat="1" ht="12" customHeight="1" x14ac:dyDescent="0.15">
      <c r="B21" s="2274" t="s">
        <v>200</v>
      </c>
      <c r="C21" s="2274"/>
      <c r="D21" s="2274"/>
      <c r="E21" s="2274"/>
      <c r="F21" s="2274"/>
      <c r="G21" s="2274"/>
      <c r="H21" s="2274"/>
      <c r="I21" s="2274"/>
      <c r="J21" s="2274"/>
      <c r="K21" s="2274"/>
      <c r="L21" s="229"/>
    </row>
    <row r="22" spans="2:20" s="228" customFormat="1" ht="12" customHeight="1" x14ac:dyDescent="0.15">
      <c r="B22" s="2274" t="s">
        <v>264</v>
      </c>
      <c r="C22" s="2274"/>
      <c r="D22" s="2274"/>
      <c r="E22" s="2274"/>
      <c r="F22" s="2274"/>
      <c r="G22" s="396"/>
    </row>
    <row r="23" spans="2:20" s="228" customFormat="1" ht="12" customHeight="1" x14ac:dyDescent="0.15">
      <c r="B23" s="2285" t="s">
        <v>265</v>
      </c>
      <c r="C23" s="2285"/>
      <c r="D23" s="2285"/>
      <c r="E23" s="2285"/>
      <c r="F23" s="2285"/>
      <c r="G23" s="396"/>
    </row>
    <row r="24" spans="2:20" ht="6" customHeight="1" x14ac:dyDescent="0.2">
      <c r="B24" s="200"/>
    </row>
    <row r="25" spans="2:20" ht="12" customHeight="1" x14ac:dyDescent="0.2">
      <c r="B25" s="2221" t="s">
        <v>64</v>
      </c>
      <c r="C25" s="2221"/>
      <c r="D25" s="2221"/>
      <c r="E25" s="2221"/>
      <c r="F25" s="2221"/>
    </row>
    <row r="26" spans="2:20" ht="12" customHeight="1" x14ac:dyDescent="0.2">
      <c r="B26" s="2222" t="s">
        <v>420</v>
      </c>
      <c r="C26" s="2222"/>
      <c r="D26" s="2222"/>
    </row>
  </sheetData>
  <mergeCells count="7">
    <mergeCell ref="B26:D26"/>
    <mergeCell ref="B1:K1"/>
    <mergeCell ref="B2:K2"/>
    <mergeCell ref="B21:K21"/>
    <mergeCell ref="B22:F22"/>
    <mergeCell ref="B23:F23"/>
    <mergeCell ref="B25:F25"/>
  </mergeCells>
  <conditionalFormatting sqref="C5:K18">
    <cfRule type="cellIs" dxfId="177" priority="10" operator="between">
      <formula>0.0000000000000001</formula>
      <formula>0.4999999999</formula>
    </cfRule>
    <cfRule type="cellIs" dxfId="176" priority="11" operator="between">
      <formula>0.1</formula>
      <formula>0.5</formula>
    </cfRule>
    <cfRule type="cellIs" dxfId="175" priority="12" operator="between">
      <formula>0.0000000001</formula>
      <formula>0.00049999999</formula>
    </cfRule>
  </conditionalFormatting>
  <conditionalFormatting sqref="C5:K18">
    <cfRule type="cellIs" dxfId="174" priority="9" operator="between">
      <formula>0.0000000000000001</formula>
      <formula>0.5</formula>
    </cfRule>
  </conditionalFormatting>
  <conditionalFormatting sqref="C5:K18">
    <cfRule type="cellIs" dxfId="173" priority="8" operator="between">
      <formula>0.1</formula>
      <formula>0.5</formula>
    </cfRule>
  </conditionalFormatting>
  <conditionalFormatting sqref="C5:K18">
    <cfRule type="cellIs" dxfId="172" priority="6" operator="between">
      <formula>0.00000001</formula>
      <formula>0.49999999</formula>
    </cfRule>
    <cfRule type="cellIs" dxfId="171" priority="7" operator="between">
      <formula>0.1</formula>
      <formula>0.5</formula>
    </cfRule>
  </conditionalFormatting>
  <conditionalFormatting sqref="C5:K18">
    <cfRule type="cellIs" dxfId="170" priority="2" operator="between">
      <formula>0.0000000000000001</formula>
      <formula>0.4999999999</formula>
    </cfRule>
    <cfRule type="cellIs" dxfId="169" priority="3" operator="between">
      <formula>0.0000000001</formula>
      <formula>0.0004999999</formula>
    </cfRule>
    <cfRule type="cellIs" dxfId="168" priority="4" operator="between">
      <formula>0.0000000001</formula>
      <formula>0.00049999999</formula>
    </cfRule>
    <cfRule type="cellIs" dxfId="167" priority="5" operator="between">
      <formula>0.0000000000000001</formula>
      <formula>0.4999999999</formula>
    </cfRule>
  </conditionalFormatting>
  <conditionalFormatting sqref="C5:K18">
    <cfRule type="cellIs" dxfId="166"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58"/>
  <sheetViews>
    <sheetView showGridLines="0" workbookViewId="0">
      <selection activeCell="B2" sqref="B2:O2"/>
    </sheetView>
  </sheetViews>
  <sheetFormatPr defaultColWidth="9.140625" defaultRowHeight="11.25" x14ac:dyDescent="0.2"/>
  <cols>
    <col min="1" max="1" width="6.7109375" style="37" customWidth="1"/>
    <col min="2" max="2" width="20.42578125" style="37" customWidth="1"/>
    <col min="3" max="3" width="6.28515625" style="37" customWidth="1"/>
    <col min="4" max="4" width="7.140625" style="37" customWidth="1"/>
    <col min="5" max="5" width="10.85546875" style="37" customWidth="1"/>
    <col min="6" max="6" width="8.85546875" style="37" customWidth="1"/>
    <col min="7" max="7" width="9.42578125" style="37" customWidth="1"/>
    <col min="8" max="8" width="10.28515625" style="37" customWidth="1"/>
    <col min="9" max="9" width="8.85546875" style="37" customWidth="1"/>
    <col min="10" max="10" width="5.85546875" style="37" customWidth="1"/>
    <col min="11" max="11" width="6.28515625" style="37" customWidth="1"/>
    <col min="12" max="12" width="6.85546875" style="37" customWidth="1"/>
    <col min="13" max="13" width="10.85546875" style="37" customWidth="1"/>
    <col min="14" max="14" width="8.85546875" style="37" customWidth="1"/>
    <col min="15" max="15" width="9.42578125" style="37" customWidth="1"/>
    <col min="16" max="16" width="6.7109375" style="37" customWidth="1"/>
    <col min="17" max="17" width="15.5703125" style="38" bestFit="1" customWidth="1"/>
    <col min="18" max="23" width="8.85546875" style="38" customWidth="1"/>
    <col min="24" max="16384" width="9.140625" style="37"/>
  </cols>
  <sheetData>
    <row r="1" spans="2:25" s="1" customFormat="1" ht="30" customHeight="1" x14ac:dyDescent="0.2">
      <c r="B1" s="2191" t="s">
        <v>0</v>
      </c>
      <c r="C1" s="2191"/>
      <c r="D1" s="2191"/>
      <c r="E1" s="2191"/>
      <c r="F1" s="2191"/>
      <c r="G1" s="2191"/>
      <c r="H1" s="2191"/>
      <c r="I1" s="2191"/>
      <c r="J1" s="2191"/>
      <c r="K1" s="2191"/>
      <c r="L1" s="2191"/>
      <c r="M1" s="2191"/>
      <c r="N1" s="2191"/>
      <c r="O1" s="2191"/>
    </row>
    <row r="2" spans="2:25" s="1" customFormat="1" ht="30" customHeight="1" x14ac:dyDescent="0.2">
      <c r="B2" s="2191" t="s">
        <v>1</v>
      </c>
      <c r="C2" s="2191"/>
      <c r="D2" s="2191"/>
      <c r="E2" s="2191"/>
      <c r="F2" s="2191"/>
      <c r="G2" s="2191"/>
      <c r="H2" s="2191"/>
      <c r="I2" s="2191"/>
      <c r="J2" s="2191"/>
      <c r="K2" s="2191"/>
      <c r="L2" s="2191"/>
      <c r="M2" s="2191"/>
      <c r="N2" s="2191"/>
      <c r="O2" s="2191"/>
      <c r="Q2" s="2158" t="s">
        <v>2377</v>
      </c>
    </row>
    <row r="3" spans="2:25" s="1" customFormat="1" ht="11.25" customHeight="1" x14ac:dyDescent="0.2">
      <c r="B3" s="2"/>
      <c r="C3" s="2"/>
      <c r="D3" s="2"/>
      <c r="E3" s="2"/>
      <c r="F3" s="2"/>
      <c r="G3" s="3"/>
      <c r="H3" s="2"/>
      <c r="I3" s="3"/>
      <c r="J3" s="2"/>
      <c r="K3" s="2"/>
      <c r="L3" s="2"/>
      <c r="M3" s="2"/>
      <c r="N3" s="2"/>
      <c r="O3" s="3"/>
    </row>
    <row r="4" spans="2:25" s="4" customFormat="1" ht="16.5" customHeight="1" x14ac:dyDescent="0.2">
      <c r="B4" s="2192"/>
      <c r="C4" s="2178" t="s">
        <v>2</v>
      </c>
      <c r="D4" s="2179"/>
      <c r="E4" s="2179"/>
      <c r="F4" s="2180"/>
      <c r="G4" s="2181" t="s">
        <v>3</v>
      </c>
      <c r="H4" s="2184" t="s">
        <v>4</v>
      </c>
      <c r="I4" s="2181" t="s">
        <v>5</v>
      </c>
      <c r="J4" s="2184" t="s">
        <v>6</v>
      </c>
      <c r="K4" s="2178" t="s">
        <v>2</v>
      </c>
      <c r="L4" s="2179"/>
      <c r="M4" s="2179"/>
      <c r="N4" s="2180"/>
      <c r="O4" s="2185" t="s">
        <v>7</v>
      </c>
    </row>
    <row r="5" spans="2:25" s="4" customFormat="1" ht="16.5" customHeight="1" x14ac:dyDescent="0.2">
      <c r="B5" s="2192"/>
      <c r="C5" s="2184" t="s">
        <v>8</v>
      </c>
      <c r="D5" s="2188" t="s">
        <v>9</v>
      </c>
      <c r="E5" s="2189"/>
      <c r="F5" s="2190"/>
      <c r="G5" s="2182"/>
      <c r="H5" s="2184"/>
      <c r="I5" s="2182"/>
      <c r="J5" s="2184"/>
      <c r="K5" s="2184" t="s">
        <v>8</v>
      </c>
      <c r="L5" s="2188" t="s">
        <v>9</v>
      </c>
      <c r="M5" s="2189"/>
      <c r="N5" s="2190"/>
      <c r="O5" s="2186"/>
    </row>
    <row r="6" spans="2:25" s="4" customFormat="1" ht="39" customHeight="1" x14ac:dyDescent="0.2">
      <c r="B6" s="2192"/>
      <c r="C6" s="2184"/>
      <c r="D6" s="5" t="s">
        <v>10</v>
      </c>
      <c r="E6" s="6" t="s">
        <v>11</v>
      </c>
      <c r="F6" s="5" t="s">
        <v>12</v>
      </c>
      <c r="G6" s="2183"/>
      <c r="H6" s="2184"/>
      <c r="I6" s="2183"/>
      <c r="J6" s="2184"/>
      <c r="K6" s="2184"/>
      <c r="L6" s="5" t="s">
        <v>10</v>
      </c>
      <c r="M6" s="7" t="s">
        <v>11</v>
      </c>
      <c r="N6" s="5" t="s">
        <v>12</v>
      </c>
      <c r="O6" s="2187"/>
    </row>
    <row r="7" spans="2:25" s="10" customFormat="1" ht="25.5" customHeight="1" x14ac:dyDescent="0.2">
      <c r="B7" s="2192"/>
      <c r="C7" s="7" t="s">
        <v>13</v>
      </c>
      <c r="D7" s="8" t="s">
        <v>14</v>
      </c>
      <c r="E7" s="2168" t="s">
        <v>13</v>
      </c>
      <c r="F7" s="2174"/>
      <c r="G7" s="8" t="s">
        <v>14</v>
      </c>
      <c r="H7" s="2193" t="s">
        <v>15</v>
      </c>
      <c r="I7" s="2194"/>
      <c r="J7" s="7" t="s">
        <v>13</v>
      </c>
      <c r="K7" s="7" t="s">
        <v>13</v>
      </c>
      <c r="L7" s="8" t="s">
        <v>14</v>
      </c>
      <c r="M7" s="2168" t="s">
        <v>13</v>
      </c>
      <c r="N7" s="2174"/>
      <c r="O7" s="9" t="s">
        <v>14</v>
      </c>
    </row>
    <row r="8" spans="2:25" s="10" customFormat="1" ht="16.5" customHeight="1" x14ac:dyDescent="0.2">
      <c r="B8" s="2192"/>
      <c r="C8" s="2171">
        <v>2016</v>
      </c>
      <c r="D8" s="2172"/>
      <c r="E8" s="2172"/>
      <c r="F8" s="2172"/>
      <c r="G8" s="2172"/>
      <c r="H8" s="2172"/>
      <c r="I8" s="2172"/>
      <c r="J8" s="2173"/>
      <c r="K8" s="2168" t="s">
        <v>16</v>
      </c>
      <c r="L8" s="2169"/>
      <c r="M8" s="2169"/>
      <c r="N8" s="2169"/>
      <c r="O8" s="2169"/>
    </row>
    <row r="9" spans="2:25" s="15" customFormat="1" ht="15" customHeight="1" x14ac:dyDescent="0.2">
      <c r="B9" s="11" t="s">
        <v>17</v>
      </c>
      <c r="C9" s="12">
        <v>100</v>
      </c>
      <c r="D9" s="13">
        <v>18.059999999999999</v>
      </c>
      <c r="E9" s="12">
        <v>100</v>
      </c>
      <c r="F9" s="12">
        <v>77.2</v>
      </c>
      <c r="G9" s="13">
        <v>34.889000000000003</v>
      </c>
      <c r="H9" s="14">
        <v>20629</v>
      </c>
      <c r="I9" s="14">
        <v>12066</v>
      </c>
      <c r="J9" s="12">
        <v>17.8</v>
      </c>
      <c r="K9" s="12">
        <v>100</v>
      </c>
      <c r="L9" s="13">
        <v>18.893999999999998</v>
      </c>
      <c r="M9" s="12">
        <v>100</v>
      </c>
      <c r="N9" s="12">
        <v>76.599999999999994</v>
      </c>
      <c r="O9" s="13">
        <v>35.125</v>
      </c>
      <c r="Y9" s="16"/>
    </row>
    <row r="10" spans="2:25" s="15" customFormat="1" ht="15" customHeight="1" x14ac:dyDescent="0.2">
      <c r="B10" s="11" t="s">
        <v>18</v>
      </c>
      <c r="C10" s="12">
        <v>95.4</v>
      </c>
      <c r="D10" s="13">
        <v>18.114999999999998</v>
      </c>
      <c r="E10" s="12">
        <v>100.3</v>
      </c>
      <c r="F10" s="12">
        <v>77.400000000000006</v>
      </c>
      <c r="G10" s="13">
        <v>34.936999999999998</v>
      </c>
      <c r="H10" s="14">
        <v>20684</v>
      </c>
      <c r="I10" s="14">
        <v>12056</v>
      </c>
      <c r="J10" s="12">
        <v>17.899999999999999</v>
      </c>
      <c r="K10" s="12">
        <v>95.4</v>
      </c>
      <c r="L10" s="13">
        <v>18.949000000000002</v>
      </c>
      <c r="M10" s="12">
        <v>100.3</v>
      </c>
      <c r="N10" s="12">
        <v>76.8</v>
      </c>
      <c r="O10" s="13">
        <v>35.162999999999997</v>
      </c>
      <c r="Y10" s="16"/>
    </row>
    <row r="11" spans="2:25" s="21" customFormat="1" ht="15" customHeight="1" x14ac:dyDescent="0.2">
      <c r="B11" s="17" t="s">
        <v>19</v>
      </c>
      <c r="C11" s="18">
        <v>29.5</v>
      </c>
      <c r="D11" s="19">
        <v>15.316000000000001</v>
      </c>
      <c r="E11" s="18">
        <v>84.8</v>
      </c>
      <c r="F11" s="18">
        <v>65.5</v>
      </c>
      <c r="G11" s="19">
        <v>29.847999999999999</v>
      </c>
      <c r="H11" s="20">
        <v>18241</v>
      </c>
      <c r="I11" s="20">
        <v>10595</v>
      </c>
      <c r="J11" s="18">
        <v>19.2</v>
      </c>
      <c r="K11" s="18">
        <v>29.4</v>
      </c>
      <c r="L11" s="19">
        <v>15.987</v>
      </c>
      <c r="M11" s="18">
        <v>84.6</v>
      </c>
      <c r="N11" s="18">
        <v>64.8</v>
      </c>
      <c r="O11" s="19">
        <v>30.05</v>
      </c>
      <c r="Y11" s="22"/>
    </row>
    <row r="12" spans="2:25" s="15" customFormat="1" ht="15" customHeight="1" x14ac:dyDescent="0.2">
      <c r="B12" s="17" t="s">
        <v>20</v>
      </c>
      <c r="C12" s="18">
        <v>1.7</v>
      </c>
      <c r="D12" s="19">
        <v>13.811999999999999</v>
      </c>
      <c r="E12" s="18">
        <v>76.5</v>
      </c>
      <c r="F12" s="18">
        <v>59</v>
      </c>
      <c r="G12" s="19">
        <v>30.754999999999999</v>
      </c>
      <c r="H12" s="20">
        <v>17194</v>
      </c>
      <c r="I12" s="20" t="s">
        <v>21</v>
      </c>
      <c r="J12" s="20" t="s">
        <v>21</v>
      </c>
      <c r="K12" s="18">
        <v>1.7</v>
      </c>
      <c r="L12" s="19">
        <v>14.561</v>
      </c>
      <c r="M12" s="18">
        <v>77.099999999999994</v>
      </c>
      <c r="N12" s="18">
        <v>59</v>
      </c>
      <c r="O12" s="19">
        <v>30.937999999999999</v>
      </c>
      <c r="Y12" s="16"/>
    </row>
    <row r="13" spans="2:25" s="15" customFormat="1" ht="15" customHeight="1" x14ac:dyDescent="0.2">
      <c r="B13" s="17" t="s">
        <v>22</v>
      </c>
      <c r="C13" s="18">
        <v>3.2</v>
      </c>
      <c r="D13" s="19">
        <v>14.896000000000001</v>
      </c>
      <c r="E13" s="18">
        <v>82.5</v>
      </c>
      <c r="F13" s="18">
        <v>63.7</v>
      </c>
      <c r="G13" s="19">
        <v>27.414000000000001</v>
      </c>
      <c r="H13" s="20">
        <v>17282</v>
      </c>
      <c r="I13" s="20" t="s">
        <v>21</v>
      </c>
      <c r="J13" s="20" t="s">
        <v>21</v>
      </c>
      <c r="K13" s="18">
        <v>3.3</v>
      </c>
      <c r="L13" s="19">
        <v>15.667</v>
      </c>
      <c r="M13" s="18">
        <v>82.9</v>
      </c>
      <c r="N13" s="18">
        <v>63.5</v>
      </c>
      <c r="O13" s="19">
        <v>27.728000000000002</v>
      </c>
      <c r="Y13" s="16"/>
    </row>
    <row r="14" spans="2:25" s="15" customFormat="1" ht="15" customHeight="1" x14ac:dyDescent="0.2">
      <c r="B14" s="17" t="s">
        <v>23</v>
      </c>
      <c r="C14" s="18">
        <v>3.4</v>
      </c>
      <c r="D14" s="19">
        <v>15.391999999999999</v>
      </c>
      <c r="E14" s="18">
        <v>85.2</v>
      </c>
      <c r="F14" s="18">
        <v>65.8</v>
      </c>
      <c r="G14" s="19">
        <v>29.347000000000001</v>
      </c>
      <c r="H14" s="20">
        <v>16307</v>
      </c>
      <c r="I14" s="20" t="s">
        <v>21</v>
      </c>
      <c r="J14" s="20" t="s">
        <v>21</v>
      </c>
      <c r="K14" s="18">
        <v>3.4</v>
      </c>
      <c r="L14" s="19">
        <v>16.068999999999999</v>
      </c>
      <c r="M14" s="18">
        <v>85</v>
      </c>
      <c r="N14" s="18">
        <v>65.2</v>
      </c>
      <c r="O14" s="19">
        <v>29.798999999999999</v>
      </c>
      <c r="Y14" s="16"/>
    </row>
    <row r="15" spans="2:25" s="15" customFormat="1" ht="15" customHeight="1" x14ac:dyDescent="0.2">
      <c r="B15" s="17" t="s">
        <v>24</v>
      </c>
      <c r="C15" s="18">
        <v>15.8</v>
      </c>
      <c r="D15" s="19">
        <v>17.087</v>
      </c>
      <c r="E15" s="18">
        <v>94.6</v>
      </c>
      <c r="F15" s="18">
        <v>73</v>
      </c>
      <c r="G15" s="19">
        <v>32.985999999999997</v>
      </c>
      <c r="H15" s="20">
        <v>19826</v>
      </c>
      <c r="I15" s="20" t="s">
        <v>21</v>
      </c>
      <c r="J15" s="20" t="s">
        <v>21</v>
      </c>
      <c r="K15" s="18">
        <v>15.8</v>
      </c>
      <c r="L15" s="19">
        <v>17.876999999999999</v>
      </c>
      <c r="M15" s="18">
        <v>94.6</v>
      </c>
      <c r="N15" s="18">
        <v>72.5</v>
      </c>
      <c r="O15" s="19">
        <v>33.265999999999998</v>
      </c>
      <c r="Y15" s="16"/>
    </row>
    <row r="16" spans="2:25" s="15" customFormat="1" ht="15" customHeight="1" x14ac:dyDescent="0.2">
      <c r="B16" s="17" t="s">
        <v>25</v>
      </c>
      <c r="C16" s="18">
        <v>0.6</v>
      </c>
      <c r="D16" s="19">
        <v>12.01</v>
      </c>
      <c r="E16" s="18">
        <v>66.5</v>
      </c>
      <c r="F16" s="18">
        <v>51.3</v>
      </c>
      <c r="G16" s="19">
        <v>29.134</v>
      </c>
      <c r="H16" s="20">
        <v>17819</v>
      </c>
      <c r="I16" s="20" t="s">
        <v>21</v>
      </c>
      <c r="J16" s="20" t="s">
        <v>21</v>
      </c>
      <c r="K16" s="18">
        <v>0.6</v>
      </c>
      <c r="L16" s="19">
        <v>12.268000000000001</v>
      </c>
      <c r="M16" s="18">
        <v>64.900000000000006</v>
      </c>
      <c r="N16" s="18">
        <v>49.7</v>
      </c>
      <c r="O16" s="19">
        <v>29.751000000000001</v>
      </c>
      <c r="Y16" s="16"/>
    </row>
    <row r="17" spans="2:28" s="15" customFormat="1" ht="15" customHeight="1" x14ac:dyDescent="0.2">
      <c r="B17" s="17" t="s">
        <v>26</v>
      </c>
      <c r="C17" s="18">
        <v>2.6</v>
      </c>
      <c r="D17" s="19">
        <v>11.336</v>
      </c>
      <c r="E17" s="18">
        <v>62.8</v>
      </c>
      <c r="F17" s="18">
        <v>48.5</v>
      </c>
      <c r="G17" s="19">
        <v>23.943000000000001</v>
      </c>
      <c r="H17" s="20">
        <v>14879</v>
      </c>
      <c r="I17" s="20" t="s">
        <v>21</v>
      </c>
      <c r="J17" s="20" t="s">
        <v>21</v>
      </c>
      <c r="K17" s="18">
        <v>2.5</v>
      </c>
      <c r="L17" s="19">
        <v>11.818</v>
      </c>
      <c r="M17" s="18">
        <v>62.5</v>
      </c>
      <c r="N17" s="18">
        <v>47.9</v>
      </c>
      <c r="O17" s="19">
        <v>23.943999999999999</v>
      </c>
      <c r="Y17" s="16"/>
    </row>
    <row r="18" spans="2:28" s="15" customFormat="1" ht="15" customHeight="1" x14ac:dyDescent="0.2">
      <c r="B18" s="17" t="s">
        <v>27</v>
      </c>
      <c r="C18" s="18">
        <v>1.4</v>
      </c>
      <c r="D18" s="19">
        <v>13.052</v>
      </c>
      <c r="E18" s="18">
        <v>72.3</v>
      </c>
      <c r="F18" s="18">
        <v>55.8</v>
      </c>
      <c r="G18" s="19">
        <v>22.338999999999999</v>
      </c>
      <c r="H18" s="20">
        <v>17886</v>
      </c>
      <c r="I18" s="20" t="s">
        <v>21</v>
      </c>
      <c r="J18" s="20" t="s">
        <v>21</v>
      </c>
      <c r="K18" s="18">
        <v>1.3</v>
      </c>
      <c r="L18" s="19">
        <v>13.458</v>
      </c>
      <c r="M18" s="18">
        <v>71.2</v>
      </c>
      <c r="N18" s="18">
        <v>54.6</v>
      </c>
      <c r="O18" s="19">
        <v>21.966999999999999</v>
      </c>
      <c r="Y18" s="16"/>
    </row>
    <row r="19" spans="2:28" s="15" customFormat="1" ht="15" customHeight="1" x14ac:dyDescent="0.2">
      <c r="B19" s="17" t="s">
        <v>28</v>
      </c>
      <c r="C19" s="18">
        <v>0.8</v>
      </c>
      <c r="D19" s="19">
        <v>14.016999999999999</v>
      </c>
      <c r="E19" s="18">
        <v>77.599999999999994</v>
      </c>
      <c r="F19" s="18">
        <v>59.9</v>
      </c>
      <c r="G19" s="19">
        <v>26.58</v>
      </c>
      <c r="H19" s="20">
        <v>18400</v>
      </c>
      <c r="I19" s="20" t="s">
        <v>21</v>
      </c>
      <c r="J19" s="20" t="s">
        <v>21</v>
      </c>
      <c r="K19" s="18">
        <v>0.8</v>
      </c>
      <c r="L19" s="19">
        <v>13.615</v>
      </c>
      <c r="M19" s="18">
        <v>72.099999999999994</v>
      </c>
      <c r="N19" s="18">
        <v>55.2</v>
      </c>
      <c r="O19" s="19">
        <v>25.664999999999999</v>
      </c>
      <c r="Y19" s="16"/>
    </row>
    <row r="20" spans="2:28" s="21" customFormat="1" ht="15" customHeight="1" x14ac:dyDescent="0.2">
      <c r="B20" s="23" t="s">
        <v>29</v>
      </c>
      <c r="C20" s="18">
        <v>19</v>
      </c>
      <c r="D20" s="19">
        <v>15.707000000000001</v>
      </c>
      <c r="E20" s="18">
        <v>87</v>
      </c>
      <c r="F20" s="18">
        <v>67.099999999999994</v>
      </c>
      <c r="G20" s="19">
        <v>31.195</v>
      </c>
      <c r="H20" s="20">
        <v>18913</v>
      </c>
      <c r="I20" s="20">
        <v>11279</v>
      </c>
      <c r="J20" s="18">
        <v>17</v>
      </c>
      <c r="K20" s="18">
        <v>18.899999999999999</v>
      </c>
      <c r="L20" s="19">
        <v>16.425999999999998</v>
      </c>
      <c r="M20" s="18">
        <v>86.9</v>
      </c>
      <c r="N20" s="18">
        <v>66.599999999999994</v>
      </c>
      <c r="O20" s="19">
        <v>31.475000000000001</v>
      </c>
      <c r="Y20" s="22"/>
    </row>
    <row r="21" spans="2:28" s="15" customFormat="1" ht="15" customHeight="1" x14ac:dyDescent="0.2">
      <c r="B21" s="17" t="s">
        <v>30</v>
      </c>
      <c r="C21" s="18">
        <v>2.9</v>
      </c>
      <c r="D21" s="19">
        <v>14.964</v>
      </c>
      <c r="E21" s="18">
        <v>82.9</v>
      </c>
      <c r="F21" s="18">
        <v>64</v>
      </c>
      <c r="G21" s="19">
        <v>26.193999999999999</v>
      </c>
      <c r="H21" s="20">
        <v>17768</v>
      </c>
      <c r="I21" s="20" t="s">
        <v>21</v>
      </c>
      <c r="J21" s="20" t="s">
        <v>21</v>
      </c>
      <c r="K21" s="18">
        <v>2.9</v>
      </c>
      <c r="L21" s="19">
        <v>15.698</v>
      </c>
      <c r="M21" s="18">
        <v>83.1</v>
      </c>
      <c r="N21" s="18">
        <v>63.7</v>
      </c>
      <c r="O21" s="19">
        <v>26.481999999999999</v>
      </c>
      <c r="Y21" s="16"/>
    </row>
    <row r="22" spans="2:28" s="15" customFormat="1" ht="15" customHeight="1" x14ac:dyDescent="0.2">
      <c r="B22" s="17" t="s">
        <v>31</v>
      </c>
      <c r="C22" s="18">
        <v>3.5</v>
      </c>
      <c r="D22" s="19">
        <v>17.725999999999999</v>
      </c>
      <c r="E22" s="18">
        <v>98.2</v>
      </c>
      <c r="F22" s="18">
        <v>75.8</v>
      </c>
      <c r="G22" s="19">
        <v>33.362000000000002</v>
      </c>
      <c r="H22" s="20">
        <v>19018</v>
      </c>
      <c r="I22" s="20" t="s">
        <v>21</v>
      </c>
      <c r="J22" s="20" t="s">
        <v>21</v>
      </c>
      <c r="K22" s="18">
        <v>3.4</v>
      </c>
      <c r="L22" s="19">
        <v>18.398</v>
      </c>
      <c r="M22" s="18">
        <v>97.4</v>
      </c>
      <c r="N22" s="18">
        <v>74.599999999999994</v>
      </c>
      <c r="O22" s="19">
        <v>33.668999999999997</v>
      </c>
      <c r="Y22" s="16"/>
    </row>
    <row r="23" spans="2:28" s="15" customFormat="1" ht="15" customHeight="1" x14ac:dyDescent="0.2">
      <c r="B23" s="17" t="s">
        <v>32</v>
      </c>
      <c r="C23" s="18">
        <v>3.8</v>
      </c>
      <c r="D23" s="19">
        <v>16.254000000000001</v>
      </c>
      <c r="E23" s="18">
        <v>90</v>
      </c>
      <c r="F23" s="18">
        <v>69.5</v>
      </c>
      <c r="G23" s="19">
        <v>33.823999999999998</v>
      </c>
      <c r="H23" s="20">
        <v>20130</v>
      </c>
      <c r="I23" s="20" t="s">
        <v>21</v>
      </c>
      <c r="J23" s="20" t="s">
        <v>21</v>
      </c>
      <c r="K23" s="18">
        <v>3.8</v>
      </c>
      <c r="L23" s="19">
        <v>16.925999999999998</v>
      </c>
      <c r="M23" s="18">
        <v>89.6</v>
      </c>
      <c r="N23" s="18">
        <v>68.599999999999994</v>
      </c>
      <c r="O23" s="19">
        <v>34.024000000000001</v>
      </c>
      <c r="Y23" s="16"/>
    </row>
    <row r="24" spans="2:28" s="15" customFormat="1" ht="15" customHeight="1" x14ac:dyDescent="0.2">
      <c r="B24" s="17" t="s">
        <v>33</v>
      </c>
      <c r="C24" s="18">
        <v>2.8</v>
      </c>
      <c r="D24" s="19">
        <v>17.946000000000002</v>
      </c>
      <c r="E24" s="18">
        <v>99.4</v>
      </c>
      <c r="F24" s="18">
        <v>76.7</v>
      </c>
      <c r="G24" s="19">
        <v>33.579000000000001</v>
      </c>
      <c r="H24" s="20">
        <v>19388</v>
      </c>
      <c r="I24" s="20" t="s">
        <v>21</v>
      </c>
      <c r="J24" s="20" t="s">
        <v>21</v>
      </c>
      <c r="K24" s="18">
        <v>2.8</v>
      </c>
      <c r="L24" s="19">
        <v>18.873999999999999</v>
      </c>
      <c r="M24" s="18">
        <v>99.9</v>
      </c>
      <c r="N24" s="18">
        <v>76.5</v>
      </c>
      <c r="O24" s="19">
        <v>33.881</v>
      </c>
      <c r="Y24" s="16"/>
    </row>
    <row r="25" spans="2:28" s="15" customFormat="1" ht="15" customHeight="1" x14ac:dyDescent="0.2">
      <c r="B25" s="17" t="s">
        <v>34</v>
      </c>
      <c r="C25" s="18">
        <v>1.9</v>
      </c>
      <c r="D25" s="19">
        <v>13.725</v>
      </c>
      <c r="E25" s="18">
        <v>76</v>
      </c>
      <c r="F25" s="18">
        <v>58.7</v>
      </c>
      <c r="G25" s="19">
        <v>29.795000000000002</v>
      </c>
      <c r="H25" s="20">
        <v>18199</v>
      </c>
      <c r="I25" s="20" t="s">
        <v>21</v>
      </c>
      <c r="J25" s="20" t="s">
        <v>21</v>
      </c>
      <c r="K25" s="18">
        <v>1.9</v>
      </c>
      <c r="L25" s="19">
        <v>14.487</v>
      </c>
      <c r="M25" s="18">
        <v>76.7</v>
      </c>
      <c r="N25" s="18">
        <v>58.7</v>
      </c>
      <c r="O25" s="19">
        <v>30.03</v>
      </c>
      <c r="Y25" s="16"/>
    </row>
    <row r="26" spans="2:28" s="15" customFormat="1" ht="15" customHeight="1" x14ac:dyDescent="0.2">
      <c r="B26" s="17" t="s">
        <v>35</v>
      </c>
      <c r="C26" s="18">
        <v>0.7</v>
      </c>
      <c r="D26" s="19">
        <v>16.314</v>
      </c>
      <c r="E26" s="18">
        <v>90.3</v>
      </c>
      <c r="F26" s="18">
        <v>69.7</v>
      </c>
      <c r="G26" s="19">
        <v>31.795999999999999</v>
      </c>
      <c r="H26" s="20">
        <v>18699</v>
      </c>
      <c r="I26" s="20" t="s">
        <v>21</v>
      </c>
      <c r="J26" s="20" t="s">
        <v>21</v>
      </c>
      <c r="K26" s="18">
        <v>0.7</v>
      </c>
      <c r="L26" s="19">
        <v>16.975000000000001</v>
      </c>
      <c r="M26" s="18">
        <v>89.8</v>
      </c>
      <c r="N26" s="18">
        <v>68.8</v>
      </c>
      <c r="O26" s="19">
        <v>32.302999999999997</v>
      </c>
      <c r="Y26" s="16"/>
    </row>
    <row r="27" spans="2:28" s="15" customFormat="1" ht="15" customHeight="1" x14ac:dyDescent="0.2">
      <c r="B27" s="17" t="s">
        <v>36</v>
      </c>
      <c r="C27" s="18">
        <v>1.9</v>
      </c>
      <c r="D27" s="19">
        <v>15.112</v>
      </c>
      <c r="E27" s="18">
        <v>83.7</v>
      </c>
      <c r="F27" s="18">
        <v>64.599999999999994</v>
      </c>
      <c r="G27" s="19">
        <v>34.234000000000002</v>
      </c>
      <c r="H27" s="20">
        <v>19001</v>
      </c>
      <c r="I27" s="20" t="s">
        <v>21</v>
      </c>
      <c r="J27" s="20" t="s">
        <v>21</v>
      </c>
      <c r="K27" s="18">
        <v>1.9</v>
      </c>
      <c r="L27" s="19">
        <v>15.896000000000001</v>
      </c>
      <c r="M27" s="18">
        <v>84.1</v>
      </c>
      <c r="N27" s="18">
        <v>64.5</v>
      </c>
      <c r="O27" s="19">
        <v>34.423999999999999</v>
      </c>
      <c r="Y27" s="16"/>
    </row>
    <row r="28" spans="2:28" s="15" customFormat="1" ht="15" customHeight="1" x14ac:dyDescent="0.2">
      <c r="B28" s="17" t="s">
        <v>37</v>
      </c>
      <c r="C28" s="18">
        <v>1.5</v>
      </c>
      <c r="D28" s="19">
        <v>12.282</v>
      </c>
      <c r="E28" s="18">
        <v>68</v>
      </c>
      <c r="F28" s="18">
        <v>52.5</v>
      </c>
      <c r="G28" s="19">
        <v>26.35</v>
      </c>
      <c r="H28" s="20">
        <v>18023</v>
      </c>
      <c r="I28" s="20" t="s">
        <v>21</v>
      </c>
      <c r="J28" s="20" t="s">
        <v>21</v>
      </c>
      <c r="K28" s="18">
        <v>1.4</v>
      </c>
      <c r="L28" s="19">
        <v>12.74</v>
      </c>
      <c r="M28" s="18">
        <v>67.400000000000006</v>
      </c>
      <c r="N28" s="18">
        <v>51.7</v>
      </c>
      <c r="O28" s="19">
        <v>26.706</v>
      </c>
      <c r="Y28" s="16"/>
    </row>
    <row r="29" spans="2:28" s="21" customFormat="1" ht="15" customHeight="1" x14ac:dyDescent="0.2">
      <c r="B29" s="17" t="s">
        <v>38</v>
      </c>
      <c r="C29" s="18">
        <v>35.9</v>
      </c>
      <c r="D29" s="19">
        <v>23.768000000000001</v>
      </c>
      <c r="E29" s="18">
        <v>131.6</v>
      </c>
      <c r="F29" s="18">
        <v>101.6</v>
      </c>
      <c r="G29" s="19">
        <v>43.093000000000004</v>
      </c>
      <c r="H29" s="20">
        <v>25127</v>
      </c>
      <c r="I29" s="20">
        <v>14518</v>
      </c>
      <c r="J29" s="18">
        <v>17.600000000000001</v>
      </c>
      <c r="K29" s="18">
        <v>36</v>
      </c>
      <c r="L29" s="19">
        <v>24.748999999999999</v>
      </c>
      <c r="M29" s="18">
        <v>131</v>
      </c>
      <c r="N29" s="18">
        <v>100.4</v>
      </c>
      <c r="O29" s="19">
        <v>43.118000000000002</v>
      </c>
      <c r="Y29" s="22"/>
    </row>
    <row r="30" spans="2:28" s="21" customFormat="1" ht="15" customHeight="1" x14ac:dyDescent="0.2">
      <c r="B30" s="17" t="s">
        <v>39</v>
      </c>
      <c r="C30" s="18">
        <v>6.5</v>
      </c>
      <c r="D30" s="19">
        <v>16.806000000000001</v>
      </c>
      <c r="E30" s="18">
        <v>93.1</v>
      </c>
      <c r="F30" s="18">
        <v>71.8</v>
      </c>
      <c r="G30" s="19">
        <v>36.506999999999998</v>
      </c>
      <c r="H30" s="20">
        <v>18853</v>
      </c>
      <c r="I30" s="20">
        <v>11533</v>
      </c>
      <c r="J30" s="18">
        <v>17.399999999999999</v>
      </c>
      <c r="K30" s="18">
        <v>6.5</v>
      </c>
      <c r="L30" s="19">
        <v>17.812999999999999</v>
      </c>
      <c r="M30" s="18">
        <v>94.3</v>
      </c>
      <c r="N30" s="18">
        <v>72.2</v>
      </c>
      <c r="O30" s="19">
        <v>37.229999999999997</v>
      </c>
      <c r="Y30" s="22"/>
    </row>
    <row r="31" spans="2:28" s="21" customFormat="1" ht="15" customHeight="1" x14ac:dyDescent="0.2">
      <c r="B31" s="17" t="s">
        <v>40</v>
      </c>
      <c r="C31" s="18">
        <v>1.3</v>
      </c>
      <c r="D31" s="19">
        <v>25.593</v>
      </c>
      <c r="E31" s="18">
        <v>141.69999999999999</v>
      </c>
      <c r="F31" s="18">
        <v>109.4</v>
      </c>
      <c r="G31" s="19">
        <v>49.847999999999999</v>
      </c>
      <c r="H31" s="20">
        <v>20047</v>
      </c>
      <c r="I31" s="20" t="s">
        <v>21</v>
      </c>
      <c r="J31" s="20" t="s">
        <v>21</v>
      </c>
      <c r="K31" s="18">
        <v>1.3</v>
      </c>
      <c r="L31" s="19">
        <v>27.28</v>
      </c>
      <c r="M31" s="18">
        <v>144.4</v>
      </c>
      <c r="N31" s="18">
        <v>110.6</v>
      </c>
      <c r="O31" s="19">
        <v>51.070999999999998</v>
      </c>
      <c r="Y31" s="16"/>
      <c r="AB31" s="15"/>
    </row>
    <row r="32" spans="2:28" s="21" customFormat="1" ht="15" customHeight="1" x14ac:dyDescent="0.2">
      <c r="B32" s="17" t="s">
        <v>41</v>
      </c>
      <c r="C32" s="18">
        <v>1.1000000000000001</v>
      </c>
      <c r="D32" s="19">
        <v>16.850999999999999</v>
      </c>
      <c r="E32" s="18">
        <v>93.3</v>
      </c>
      <c r="F32" s="18">
        <v>72</v>
      </c>
      <c r="G32" s="19">
        <v>37.055</v>
      </c>
      <c r="H32" s="20">
        <v>19317</v>
      </c>
      <c r="I32" s="20" t="s">
        <v>21</v>
      </c>
      <c r="J32" s="20" t="s">
        <v>21</v>
      </c>
      <c r="K32" s="18">
        <v>1.1000000000000001</v>
      </c>
      <c r="L32" s="19">
        <v>18.12</v>
      </c>
      <c r="M32" s="18">
        <v>95.9</v>
      </c>
      <c r="N32" s="18">
        <v>73.5</v>
      </c>
      <c r="O32" s="19">
        <v>38.451000000000001</v>
      </c>
      <c r="Y32" s="16"/>
      <c r="AB32" s="15"/>
    </row>
    <row r="33" spans="2:28" s="15" customFormat="1" ht="15" customHeight="1" x14ac:dyDescent="0.2">
      <c r="B33" s="17" t="s">
        <v>42</v>
      </c>
      <c r="C33" s="18">
        <v>2</v>
      </c>
      <c r="D33" s="19">
        <v>15.25</v>
      </c>
      <c r="E33" s="18">
        <v>84.4</v>
      </c>
      <c r="F33" s="18">
        <v>65.2</v>
      </c>
      <c r="G33" s="19">
        <v>35.220999999999997</v>
      </c>
      <c r="H33" s="20">
        <v>18315</v>
      </c>
      <c r="I33" s="20" t="s">
        <v>21</v>
      </c>
      <c r="J33" s="20" t="s">
        <v>21</v>
      </c>
      <c r="K33" s="18">
        <v>2</v>
      </c>
      <c r="L33" s="19">
        <v>16.030999999999999</v>
      </c>
      <c r="M33" s="18">
        <v>84.8</v>
      </c>
      <c r="N33" s="18">
        <v>65</v>
      </c>
      <c r="O33" s="19">
        <v>35.655999999999999</v>
      </c>
      <c r="Y33" s="16"/>
    </row>
    <row r="34" spans="2:28" s="21" customFormat="1" ht="15" customHeight="1" x14ac:dyDescent="0.2">
      <c r="B34" s="17" t="s">
        <v>43</v>
      </c>
      <c r="C34" s="18">
        <v>0.8</v>
      </c>
      <c r="D34" s="19">
        <v>14.129</v>
      </c>
      <c r="E34" s="18">
        <v>78.2</v>
      </c>
      <c r="F34" s="18">
        <v>60.4</v>
      </c>
      <c r="G34" s="19">
        <v>32.222000000000001</v>
      </c>
      <c r="H34" s="20">
        <v>18095</v>
      </c>
      <c r="I34" s="20" t="s">
        <v>21</v>
      </c>
      <c r="J34" s="20" t="s">
        <v>21</v>
      </c>
      <c r="K34" s="18">
        <v>0.8</v>
      </c>
      <c r="L34" s="19">
        <v>14.73</v>
      </c>
      <c r="M34" s="18">
        <v>78</v>
      </c>
      <c r="N34" s="18">
        <v>59.7</v>
      </c>
      <c r="O34" s="19">
        <v>32.686</v>
      </c>
      <c r="Y34" s="16"/>
      <c r="AB34" s="15"/>
    </row>
    <row r="35" spans="2:28" s="15" customFormat="1" ht="15" customHeight="1" x14ac:dyDescent="0.2">
      <c r="B35" s="17" t="s">
        <v>44</v>
      </c>
      <c r="C35" s="18">
        <v>1.3</v>
      </c>
      <c r="D35" s="19">
        <v>15.728</v>
      </c>
      <c r="E35" s="18">
        <v>87.1</v>
      </c>
      <c r="F35" s="18">
        <v>67.2</v>
      </c>
      <c r="G35" s="19">
        <v>32.113</v>
      </c>
      <c r="H35" s="20">
        <v>19025</v>
      </c>
      <c r="I35" s="20" t="s">
        <v>21</v>
      </c>
      <c r="J35" s="20" t="s">
        <v>21</v>
      </c>
      <c r="K35" s="18">
        <v>1.3</v>
      </c>
      <c r="L35" s="19">
        <v>16.731999999999999</v>
      </c>
      <c r="M35" s="18">
        <v>88.6</v>
      </c>
      <c r="N35" s="18">
        <v>67.8</v>
      </c>
      <c r="O35" s="19">
        <v>32.555999999999997</v>
      </c>
      <c r="Y35" s="16"/>
    </row>
    <row r="36" spans="2:28" s="21" customFormat="1" ht="15" customHeight="1" x14ac:dyDescent="0.2">
      <c r="B36" s="17" t="s">
        <v>45</v>
      </c>
      <c r="C36" s="18">
        <v>4.5999999999999996</v>
      </c>
      <c r="D36" s="19">
        <v>19.245999999999999</v>
      </c>
      <c r="E36" s="18">
        <v>106.6</v>
      </c>
      <c r="F36" s="18">
        <v>82.3</v>
      </c>
      <c r="G36" s="19">
        <v>36.801000000000002</v>
      </c>
      <c r="H36" s="20">
        <v>18289</v>
      </c>
      <c r="I36" s="20">
        <v>13046</v>
      </c>
      <c r="J36" s="18">
        <v>16.899999999999999</v>
      </c>
      <c r="K36" s="18">
        <v>4.5999999999999996</v>
      </c>
      <c r="L36" s="19">
        <v>20.463000000000001</v>
      </c>
      <c r="M36" s="18">
        <v>108.3</v>
      </c>
      <c r="N36" s="18">
        <v>83</v>
      </c>
      <c r="O36" s="19">
        <v>36.914000000000001</v>
      </c>
      <c r="Y36" s="22"/>
    </row>
    <row r="37" spans="2:28" s="21" customFormat="1" ht="15" customHeight="1" x14ac:dyDescent="0.2">
      <c r="B37" s="11" t="s">
        <v>46</v>
      </c>
      <c r="C37" s="12">
        <v>2.1</v>
      </c>
      <c r="D37" s="13">
        <v>16.135999999999999</v>
      </c>
      <c r="E37" s="12">
        <v>89.3</v>
      </c>
      <c r="F37" s="12">
        <v>69</v>
      </c>
      <c r="G37" s="13">
        <v>31.975999999999999</v>
      </c>
      <c r="H37" s="14">
        <v>18959</v>
      </c>
      <c r="I37" s="14">
        <v>12446</v>
      </c>
      <c r="J37" s="12">
        <v>15.7</v>
      </c>
      <c r="K37" s="12">
        <v>2.1</v>
      </c>
      <c r="L37" s="13">
        <v>16.879000000000001</v>
      </c>
      <c r="M37" s="12">
        <v>89.3</v>
      </c>
      <c r="N37" s="12">
        <v>68.400000000000006</v>
      </c>
      <c r="O37" s="13">
        <v>32.39</v>
      </c>
      <c r="Y37" s="16"/>
      <c r="AB37" s="15"/>
    </row>
    <row r="38" spans="2:28" s="21" customFormat="1" ht="15" customHeight="1" x14ac:dyDescent="0.2">
      <c r="B38" s="24" t="s">
        <v>47</v>
      </c>
      <c r="C38" s="12">
        <v>2.4</v>
      </c>
      <c r="D38" s="13">
        <v>17.213999999999999</v>
      </c>
      <c r="E38" s="12">
        <v>95.3</v>
      </c>
      <c r="F38" s="12">
        <v>73.599999999999994</v>
      </c>
      <c r="G38" s="13">
        <v>35.515000000000001</v>
      </c>
      <c r="H38" s="14">
        <v>19629</v>
      </c>
      <c r="I38" s="14">
        <v>11747</v>
      </c>
      <c r="J38" s="12">
        <v>14.2</v>
      </c>
      <c r="K38" s="12">
        <v>2.4</v>
      </c>
      <c r="L38" s="13">
        <v>18.096</v>
      </c>
      <c r="M38" s="12">
        <v>95.8</v>
      </c>
      <c r="N38" s="12">
        <v>73.400000000000006</v>
      </c>
      <c r="O38" s="13">
        <v>35.951000000000001</v>
      </c>
      <c r="Y38" s="16"/>
      <c r="AB38" s="15"/>
    </row>
    <row r="39" spans="2:28" s="15" customFormat="1" ht="15" customHeight="1" x14ac:dyDescent="0.2">
      <c r="B39" s="25" t="s">
        <v>48</v>
      </c>
      <c r="C39" s="12" t="s">
        <v>49</v>
      </c>
      <c r="D39" s="26" t="s">
        <v>50</v>
      </c>
      <c r="E39" s="27" t="s">
        <v>50</v>
      </c>
      <c r="F39" s="27" t="s">
        <v>50</v>
      </c>
      <c r="G39" s="13">
        <v>47.405999999999999</v>
      </c>
      <c r="H39" s="14">
        <v>33913</v>
      </c>
      <c r="I39" s="27" t="s">
        <v>50</v>
      </c>
      <c r="J39" s="12">
        <v>1.5</v>
      </c>
      <c r="K39" s="12" t="s">
        <v>49</v>
      </c>
      <c r="L39" s="27" t="s">
        <v>50</v>
      </c>
      <c r="M39" s="27" t="s">
        <v>50</v>
      </c>
      <c r="N39" s="27" t="s">
        <v>50</v>
      </c>
      <c r="O39" s="13">
        <v>47.649000000000001</v>
      </c>
      <c r="P39" s="28"/>
    </row>
    <row r="40" spans="2:28" s="4" customFormat="1" ht="16.5" customHeight="1" x14ac:dyDescent="0.2">
      <c r="B40" s="2175"/>
      <c r="C40" s="2178" t="s">
        <v>51</v>
      </c>
      <c r="D40" s="2179"/>
      <c r="E40" s="2179"/>
      <c r="F40" s="2180"/>
      <c r="G40" s="2181" t="s">
        <v>52</v>
      </c>
      <c r="H40" s="2184" t="s">
        <v>53</v>
      </c>
      <c r="I40" s="2181" t="s">
        <v>54</v>
      </c>
      <c r="J40" s="2184" t="s">
        <v>55</v>
      </c>
      <c r="K40" s="2178" t="s">
        <v>51</v>
      </c>
      <c r="L40" s="2179"/>
      <c r="M40" s="2179"/>
      <c r="N40" s="2180"/>
      <c r="O40" s="2185" t="s">
        <v>52</v>
      </c>
    </row>
    <row r="41" spans="2:28" s="4" customFormat="1" ht="16.5" customHeight="1" x14ac:dyDescent="0.2">
      <c r="B41" s="2176"/>
      <c r="C41" s="2184" t="s">
        <v>56</v>
      </c>
      <c r="D41" s="2188" t="s">
        <v>9</v>
      </c>
      <c r="E41" s="2189"/>
      <c r="F41" s="2190"/>
      <c r="G41" s="2182"/>
      <c r="H41" s="2184"/>
      <c r="I41" s="2182"/>
      <c r="J41" s="2184"/>
      <c r="K41" s="2184" t="s">
        <v>56</v>
      </c>
      <c r="L41" s="2188" t="s">
        <v>9</v>
      </c>
      <c r="M41" s="2189"/>
      <c r="N41" s="2190"/>
      <c r="O41" s="2186"/>
    </row>
    <row r="42" spans="2:28" s="4" customFormat="1" ht="39" customHeight="1" x14ac:dyDescent="0.2">
      <c r="B42" s="2176"/>
      <c r="C42" s="2184"/>
      <c r="D42" s="5" t="s">
        <v>57</v>
      </c>
      <c r="E42" s="7" t="s">
        <v>58</v>
      </c>
      <c r="F42" s="5" t="s">
        <v>59</v>
      </c>
      <c r="G42" s="2183"/>
      <c r="H42" s="2184"/>
      <c r="I42" s="2183"/>
      <c r="J42" s="2184"/>
      <c r="K42" s="2184"/>
      <c r="L42" s="5" t="s">
        <v>57</v>
      </c>
      <c r="M42" s="7" t="s">
        <v>58</v>
      </c>
      <c r="N42" s="5" t="s">
        <v>59</v>
      </c>
      <c r="O42" s="2187"/>
    </row>
    <row r="43" spans="2:28" s="10" customFormat="1" ht="25.5" customHeight="1" x14ac:dyDescent="0.2">
      <c r="B43" s="2176"/>
      <c r="C43" s="7" t="s">
        <v>13</v>
      </c>
      <c r="D43" s="29" t="s">
        <v>60</v>
      </c>
      <c r="E43" s="2166" t="s">
        <v>13</v>
      </c>
      <c r="F43" s="2167"/>
      <c r="G43" s="29" t="s">
        <v>60</v>
      </c>
      <c r="H43" s="2164" t="s">
        <v>15</v>
      </c>
      <c r="I43" s="2165"/>
      <c r="J43" s="7" t="s">
        <v>13</v>
      </c>
      <c r="K43" s="7" t="s">
        <v>13</v>
      </c>
      <c r="L43" s="29" t="s">
        <v>60</v>
      </c>
      <c r="M43" s="2166" t="s">
        <v>13</v>
      </c>
      <c r="N43" s="2167"/>
      <c r="O43" s="30" t="s">
        <v>60</v>
      </c>
    </row>
    <row r="44" spans="2:28" s="10" customFormat="1" ht="16.5" customHeight="1" x14ac:dyDescent="0.2">
      <c r="B44" s="2177"/>
      <c r="C44" s="2171">
        <v>2016</v>
      </c>
      <c r="D44" s="2172"/>
      <c r="E44" s="2172"/>
      <c r="F44" s="2172"/>
      <c r="G44" s="2172"/>
      <c r="H44" s="2172"/>
      <c r="I44" s="2172"/>
      <c r="J44" s="2173"/>
      <c r="K44" s="2168" t="s">
        <v>16</v>
      </c>
      <c r="L44" s="2169"/>
      <c r="M44" s="2169"/>
      <c r="N44" s="2169"/>
      <c r="O44" s="2169"/>
    </row>
    <row r="45" spans="2:28" s="10" customFormat="1" ht="4.5" customHeight="1" x14ac:dyDescent="0.2">
      <c r="B45" s="31"/>
      <c r="C45" s="32"/>
      <c r="D45" s="32"/>
      <c r="E45" s="32"/>
      <c r="F45" s="32"/>
      <c r="G45" s="32"/>
      <c r="H45" s="32"/>
      <c r="I45" s="32"/>
      <c r="J45" s="32"/>
      <c r="K45" s="33"/>
      <c r="L45" s="33"/>
      <c r="M45" s="33"/>
      <c r="N45" s="33"/>
      <c r="O45" s="33"/>
    </row>
    <row r="46" spans="2:28" s="34" customFormat="1" ht="12" customHeight="1" x14ac:dyDescent="0.2">
      <c r="B46" s="2170" t="s">
        <v>61</v>
      </c>
      <c r="C46" s="2170"/>
      <c r="D46" s="2170"/>
      <c r="E46" s="2170"/>
      <c r="F46" s="2170"/>
      <c r="G46" s="2170"/>
      <c r="H46" s="2170"/>
      <c r="I46" s="2170"/>
      <c r="J46" s="2170"/>
      <c r="K46" s="2170"/>
      <c r="L46" s="2170"/>
      <c r="M46" s="2170"/>
      <c r="N46" s="2170"/>
      <c r="O46" s="2170"/>
    </row>
    <row r="47" spans="2:28" s="35" customFormat="1" ht="12" customHeight="1" x14ac:dyDescent="0.2">
      <c r="B47" s="2160" t="s">
        <v>62</v>
      </c>
      <c r="C47" s="2160"/>
      <c r="D47" s="2160"/>
      <c r="E47" s="2160"/>
      <c r="F47" s="2160"/>
      <c r="G47" s="2160"/>
      <c r="H47" s="2160"/>
      <c r="I47" s="2160"/>
      <c r="J47" s="2160"/>
      <c r="K47" s="2160"/>
      <c r="L47" s="2160"/>
      <c r="M47" s="2160"/>
      <c r="N47" s="2160"/>
      <c r="O47" s="2160"/>
    </row>
    <row r="48" spans="2:28" s="35" customFormat="1" ht="12" customHeight="1" x14ac:dyDescent="0.2">
      <c r="B48" s="2160" t="s">
        <v>63</v>
      </c>
      <c r="C48" s="2160"/>
      <c r="D48" s="2160"/>
      <c r="E48" s="2160"/>
      <c r="F48" s="2160"/>
      <c r="G48" s="2160"/>
      <c r="H48" s="2160"/>
      <c r="I48" s="2160"/>
      <c r="J48" s="2160"/>
      <c r="K48" s="2160"/>
      <c r="L48" s="2160"/>
      <c r="M48" s="2160"/>
      <c r="N48" s="2160"/>
      <c r="O48" s="2161"/>
    </row>
    <row r="49" spans="2:23" ht="4.5" customHeight="1" x14ac:dyDescent="0.2">
      <c r="B49" s="36"/>
      <c r="C49" s="36"/>
      <c r="D49" s="36"/>
      <c r="E49" s="36"/>
      <c r="F49" s="36"/>
      <c r="G49" s="36"/>
      <c r="H49" s="36"/>
      <c r="I49" s="36"/>
      <c r="J49" s="36"/>
      <c r="K49" s="36"/>
      <c r="L49" s="36"/>
      <c r="M49" s="36"/>
      <c r="N49" s="36"/>
      <c r="O49" s="36"/>
      <c r="Q49" s="37"/>
      <c r="R49" s="37"/>
      <c r="S49" s="37"/>
      <c r="T49" s="37"/>
      <c r="U49" s="37"/>
      <c r="V49" s="37"/>
      <c r="W49" s="37"/>
    </row>
    <row r="50" spans="2:23" ht="12" customHeight="1" x14ac:dyDescent="0.2">
      <c r="B50" s="2162" t="s">
        <v>64</v>
      </c>
      <c r="C50" s="2162"/>
      <c r="D50" s="2162"/>
      <c r="E50" s="2162"/>
      <c r="F50" s="2162"/>
      <c r="G50" s="2162"/>
    </row>
    <row r="51" spans="2:23" ht="12" customHeight="1" x14ac:dyDescent="0.2">
      <c r="B51" s="2163" t="s">
        <v>65</v>
      </c>
      <c r="C51" s="2163"/>
      <c r="D51" s="2163"/>
      <c r="E51" s="2163" t="s">
        <v>66</v>
      </c>
      <c r="F51" s="2163"/>
      <c r="G51" s="2163"/>
      <c r="H51" s="2163"/>
    </row>
    <row r="52" spans="2:23" ht="12" customHeight="1" x14ac:dyDescent="0.2">
      <c r="B52" s="2163" t="s">
        <v>67</v>
      </c>
      <c r="C52" s="2163"/>
      <c r="D52" s="2163"/>
      <c r="E52" s="2163" t="s">
        <v>68</v>
      </c>
      <c r="F52" s="2163"/>
      <c r="G52" s="2163"/>
      <c r="H52" s="2163"/>
    </row>
    <row r="53" spans="2:23" ht="12" customHeight="1" x14ac:dyDescent="0.2"/>
    <row r="54" spans="2:23" ht="12" customHeight="1" x14ac:dyDescent="0.2"/>
    <row r="55" spans="2:23" x14ac:dyDescent="0.2">
      <c r="B55" s="39"/>
    </row>
    <row r="56" spans="2:23" x14ac:dyDescent="0.2">
      <c r="B56" s="39"/>
    </row>
    <row r="57" spans="2:23" x14ac:dyDescent="0.2">
      <c r="B57" s="39"/>
    </row>
    <row r="58" spans="2:23" x14ac:dyDescent="0.2">
      <c r="B58" s="39"/>
    </row>
  </sheetData>
  <mergeCells count="44">
    <mergeCell ref="B1:O1"/>
    <mergeCell ref="B2:O2"/>
    <mergeCell ref="B4:B8"/>
    <mergeCell ref="C4:F4"/>
    <mergeCell ref="G4:G6"/>
    <mergeCell ref="H4:H6"/>
    <mergeCell ref="I4:I6"/>
    <mergeCell ref="J4:J6"/>
    <mergeCell ref="K4:N4"/>
    <mergeCell ref="O4:O6"/>
    <mergeCell ref="C5:C6"/>
    <mergeCell ref="D5:F5"/>
    <mergeCell ref="K5:K6"/>
    <mergeCell ref="L5:N5"/>
    <mergeCell ref="E7:F7"/>
    <mergeCell ref="H7:I7"/>
    <mergeCell ref="M7:N7"/>
    <mergeCell ref="C8:J8"/>
    <mergeCell ref="K8:O8"/>
    <mergeCell ref="B40:B44"/>
    <mergeCell ref="C40:F40"/>
    <mergeCell ref="G40:G42"/>
    <mergeCell ref="H40:H42"/>
    <mergeCell ref="I40:I42"/>
    <mergeCell ref="J40:J42"/>
    <mergeCell ref="K40:N40"/>
    <mergeCell ref="O40:O42"/>
    <mergeCell ref="C41:C42"/>
    <mergeCell ref="D41:F41"/>
    <mergeCell ref="K41:K42"/>
    <mergeCell ref="L41:N41"/>
    <mergeCell ref="E43:F43"/>
    <mergeCell ref="H43:I43"/>
    <mergeCell ref="M43:N43"/>
    <mergeCell ref="K44:O44"/>
    <mergeCell ref="B46:O46"/>
    <mergeCell ref="B47:O47"/>
    <mergeCell ref="C44:J44"/>
    <mergeCell ref="B48:O48"/>
    <mergeCell ref="B50:G50"/>
    <mergeCell ref="B51:D51"/>
    <mergeCell ref="E51:H51"/>
    <mergeCell ref="B52:D52"/>
    <mergeCell ref="E52:H52"/>
  </mergeCells>
  <hyperlinks>
    <hyperlink ref="D42" r:id="rId1"/>
    <hyperlink ref="F42" r:id="rId2"/>
    <hyperlink ref="G40:G42" r:id="rId3" display="Apparent labour productivity (GVA/Employment)"/>
    <hyperlink ref="I40:I42" r:id="rId4" display="Households GDI per capita"/>
    <hyperlink ref="O40:O42" r:id="rId5" display="Apparent labour productivity (GVA/Employment)"/>
    <hyperlink ref="N42" r:id="rId6"/>
    <hyperlink ref="L42" r:id="rId7"/>
    <hyperlink ref="O4:O6" r:id="rId8" display="Produtividade aparente do trabalho (VAB/Emprego)"/>
    <hyperlink ref="N6" r:id="rId9"/>
    <hyperlink ref="L6" r:id="rId10"/>
    <hyperlink ref="I4:I6" r:id="rId11" display="RDB das famílias per capita"/>
    <hyperlink ref="G4:G6" r:id="rId12" display="Produtividade aparente do trabalho (VAB/Emprego)"/>
    <hyperlink ref="F6" r:id="rId13"/>
    <hyperlink ref="B51" r:id="rId14"/>
    <hyperlink ref="B52" r:id="rId15"/>
    <hyperlink ref="E51" r:id="rId16"/>
    <hyperlink ref="E52" r:id="rId17"/>
    <hyperlink ref="D6" r:id="rId18"/>
    <hyperlink ref="Q2" location="Indice!A1" display="(Voltar ao Índice)"/>
  </hyperlinks>
  <printOptions horizontalCentered="1"/>
  <pageMargins left="0.27559055118110237" right="0.27559055118110237" top="0.6692913385826772" bottom="0.27559055118110237" header="0" footer="0"/>
  <pageSetup paperSize="9" scale="73" orientation="portrait" r:id="rId19"/>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40"/>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4" width="5.5703125" style="190" customWidth="1"/>
    <col min="15" max="16384" width="7.85546875" style="190"/>
  </cols>
  <sheetData>
    <row r="1" spans="2:28" s="166" customFormat="1" ht="30" customHeight="1" x14ac:dyDescent="0.2">
      <c r="B1" s="2235" t="s">
        <v>423</v>
      </c>
      <c r="C1" s="2235"/>
      <c r="D1" s="2235"/>
      <c r="E1" s="2235"/>
      <c r="F1" s="2235"/>
      <c r="G1" s="2235"/>
      <c r="H1" s="2235"/>
      <c r="I1" s="2235"/>
      <c r="J1" s="2235"/>
      <c r="K1" s="2235"/>
      <c r="L1" s="397"/>
    </row>
    <row r="2" spans="2:28" s="166" customFormat="1" ht="30" customHeight="1" x14ac:dyDescent="0.2">
      <c r="B2" s="2235" t="s">
        <v>424</v>
      </c>
      <c r="C2" s="2235"/>
      <c r="D2" s="2235"/>
      <c r="E2" s="2235"/>
      <c r="F2" s="2235"/>
      <c r="G2" s="2235"/>
      <c r="H2" s="2235"/>
      <c r="I2" s="2235"/>
      <c r="J2" s="2235"/>
      <c r="K2" s="2235"/>
      <c r="L2" s="397"/>
      <c r="M2" s="2158" t="s">
        <v>2377</v>
      </c>
    </row>
    <row r="3" spans="2:28" s="323" customFormat="1" ht="11.25" customHeight="1" x14ac:dyDescent="0.2">
      <c r="B3" s="389" t="s">
        <v>413</v>
      </c>
      <c r="C3" s="233"/>
      <c r="D3" s="233"/>
      <c r="E3" s="233"/>
      <c r="F3" s="233"/>
      <c r="G3" s="233"/>
      <c r="H3" s="233"/>
      <c r="I3" s="233"/>
      <c r="J3" s="233"/>
      <c r="K3" s="322" t="s">
        <v>414</v>
      </c>
    </row>
    <row r="4" spans="2:28" s="174" customFormat="1" ht="27" customHeight="1" x14ac:dyDescent="0.2">
      <c r="B4" s="324"/>
      <c r="C4" s="108" t="s">
        <v>177</v>
      </c>
      <c r="D4" s="108" t="s">
        <v>360</v>
      </c>
      <c r="E4" s="108" t="s">
        <v>361</v>
      </c>
      <c r="F4" s="108" t="s">
        <v>362</v>
      </c>
      <c r="G4" s="108" t="s">
        <v>363</v>
      </c>
      <c r="H4" s="108" t="s">
        <v>364</v>
      </c>
      <c r="I4" s="108" t="s">
        <v>365</v>
      </c>
      <c r="J4" s="108" t="s">
        <v>366</v>
      </c>
      <c r="K4" s="154" t="s">
        <v>367</v>
      </c>
      <c r="L4" s="308"/>
    </row>
    <row r="5" spans="2:28" s="385" customFormat="1" ht="21" customHeight="1" x14ac:dyDescent="0.2">
      <c r="B5" s="179" t="s">
        <v>17</v>
      </c>
      <c r="C5" s="326">
        <v>85410310</v>
      </c>
      <c r="D5" s="326">
        <v>1654773</v>
      </c>
      <c r="E5" s="326">
        <v>403279</v>
      </c>
      <c r="F5" s="326">
        <v>20159443</v>
      </c>
      <c r="G5" s="326">
        <v>4386601</v>
      </c>
      <c r="H5" s="326">
        <v>1478193</v>
      </c>
      <c r="I5" s="326">
        <v>5365771</v>
      </c>
      <c r="J5" s="326">
        <v>16581928</v>
      </c>
      <c r="K5" s="326">
        <v>6628577</v>
      </c>
      <c r="M5" s="390"/>
      <c r="N5" s="390"/>
      <c r="O5" s="390"/>
      <c r="P5" s="390"/>
      <c r="Q5" s="390"/>
      <c r="R5" s="390"/>
      <c r="S5" s="390"/>
      <c r="T5" s="390"/>
      <c r="U5" s="390"/>
      <c r="V5" s="390"/>
      <c r="W5" s="390"/>
      <c r="X5" s="390"/>
      <c r="Y5" s="390"/>
      <c r="Z5" s="390"/>
      <c r="AA5" s="390"/>
      <c r="AB5" s="390"/>
    </row>
    <row r="6" spans="2:28" s="385" customFormat="1" ht="21" customHeight="1" x14ac:dyDescent="0.2">
      <c r="B6" s="183" t="s">
        <v>18</v>
      </c>
      <c r="C6" s="326">
        <v>83013679</v>
      </c>
      <c r="D6" s="326">
        <v>1543614</v>
      </c>
      <c r="E6" s="326">
        <v>398747</v>
      </c>
      <c r="F6" s="326">
        <v>19955152</v>
      </c>
      <c r="G6" s="326">
        <v>4208703</v>
      </c>
      <c r="H6" s="326">
        <v>1432184</v>
      </c>
      <c r="I6" s="326">
        <v>5159263</v>
      </c>
      <c r="J6" s="326">
        <v>16086940</v>
      </c>
      <c r="K6" s="326">
        <v>6371583</v>
      </c>
      <c r="L6" s="327"/>
      <c r="M6" s="390"/>
      <c r="N6" s="390"/>
      <c r="O6" s="390"/>
      <c r="P6" s="390"/>
      <c r="Q6" s="390"/>
      <c r="R6" s="390"/>
      <c r="S6" s="390"/>
      <c r="T6" s="390"/>
    </row>
    <row r="7" spans="2:28" ht="21" customHeight="1" x14ac:dyDescent="0.2">
      <c r="B7" s="186" t="s">
        <v>47</v>
      </c>
      <c r="C7" s="329">
        <v>1295720</v>
      </c>
      <c r="D7" s="329">
        <v>17151</v>
      </c>
      <c r="E7" s="329">
        <v>2796</v>
      </c>
      <c r="F7" s="329">
        <v>69484</v>
      </c>
      <c r="G7" s="329">
        <v>87999</v>
      </c>
      <c r="H7" s="329">
        <v>22966</v>
      </c>
      <c r="I7" s="329">
        <v>122468</v>
      </c>
      <c r="J7" s="329">
        <v>221104</v>
      </c>
      <c r="K7" s="329">
        <v>146064</v>
      </c>
      <c r="L7" s="331"/>
      <c r="M7" s="390"/>
      <c r="N7" s="390"/>
      <c r="O7" s="390"/>
      <c r="P7" s="390"/>
      <c r="Q7" s="390"/>
      <c r="R7" s="390"/>
      <c r="S7" s="390"/>
      <c r="T7" s="390"/>
    </row>
    <row r="8" spans="2:28" ht="21" customHeight="1" x14ac:dyDescent="0.2">
      <c r="B8" s="191" t="s">
        <v>243</v>
      </c>
      <c r="C8" s="307">
        <v>59730</v>
      </c>
      <c r="D8" s="307">
        <v>1446</v>
      </c>
      <c r="E8" s="307">
        <v>0</v>
      </c>
      <c r="F8" s="307">
        <v>1703</v>
      </c>
      <c r="G8" s="307">
        <v>7</v>
      </c>
      <c r="H8" s="307">
        <v>0</v>
      </c>
      <c r="I8" s="307">
        <v>44226</v>
      </c>
      <c r="J8" s="307">
        <v>2715</v>
      </c>
      <c r="K8" s="307">
        <v>-64</v>
      </c>
      <c r="L8" s="347"/>
      <c r="M8" s="390"/>
      <c r="N8" s="390"/>
      <c r="O8" s="390"/>
      <c r="P8" s="390"/>
      <c r="Q8" s="390"/>
      <c r="R8" s="390"/>
      <c r="S8" s="390"/>
      <c r="T8" s="390"/>
    </row>
    <row r="9" spans="2:28" ht="21" customHeight="1" x14ac:dyDescent="0.2">
      <c r="B9" s="191" t="s">
        <v>244</v>
      </c>
      <c r="C9" s="332">
        <v>56048</v>
      </c>
      <c r="D9" s="332">
        <v>4570</v>
      </c>
      <c r="E9" s="391" t="s">
        <v>401</v>
      </c>
      <c r="F9" s="332">
        <v>14241</v>
      </c>
      <c r="G9" s="391">
        <v>4</v>
      </c>
      <c r="H9" s="391">
        <v>0</v>
      </c>
      <c r="I9" s="332">
        <v>12614</v>
      </c>
      <c r="J9" s="332">
        <v>9991</v>
      </c>
      <c r="K9" s="332">
        <v>1524</v>
      </c>
      <c r="L9" s="331"/>
      <c r="M9" s="390"/>
      <c r="N9" s="390"/>
      <c r="O9" s="390"/>
      <c r="P9" s="390"/>
      <c r="Q9" s="390"/>
      <c r="R9" s="390"/>
      <c r="S9" s="390"/>
      <c r="T9" s="390"/>
    </row>
    <row r="10" spans="2:28" ht="21" customHeight="1" x14ac:dyDescent="0.2">
      <c r="B10" s="191" t="s">
        <v>245</v>
      </c>
      <c r="C10" s="332">
        <v>955196</v>
      </c>
      <c r="D10" s="391">
        <v>1972</v>
      </c>
      <c r="E10" s="332">
        <v>2406</v>
      </c>
      <c r="F10" s="332">
        <v>30539</v>
      </c>
      <c r="G10" s="391">
        <v>81714</v>
      </c>
      <c r="H10" s="332">
        <v>22885</v>
      </c>
      <c r="I10" s="332">
        <v>42330</v>
      </c>
      <c r="J10" s="332">
        <v>153097</v>
      </c>
      <c r="K10" s="332">
        <v>129581</v>
      </c>
      <c r="L10" s="331"/>
      <c r="M10" s="390"/>
      <c r="N10" s="390"/>
      <c r="O10" s="390"/>
      <c r="P10" s="390"/>
      <c r="Q10" s="390"/>
      <c r="R10" s="390"/>
      <c r="S10" s="390"/>
      <c r="T10" s="390"/>
    </row>
    <row r="11" spans="2:28" ht="21" customHeight="1" x14ac:dyDescent="0.2">
      <c r="B11" s="191" t="s">
        <v>246</v>
      </c>
      <c r="C11" s="307">
        <v>52644</v>
      </c>
      <c r="D11" s="307">
        <v>1724</v>
      </c>
      <c r="E11" s="307">
        <v>0</v>
      </c>
      <c r="F11" s="307">
        <v>7699</v>
      </c>
      <c r="G11" s="307" t="s">
        <v>401</v>
      </c>
      <c r="H11" s="307" t="s">
        <v>401</v>
      </c>
      <c r="I11" s="307">
        <v>8168</v>
      </c>
      <c r="J11" s="307">
        <v>10694</v>
      </c>
      <c r="K11" s="307">
        <v>7259</v>
      </c>
      <c r="L11" s="347"/>
      <c r="M11" s="390"/>
      <c r="N11" s="390"/>
      <c r="O11" s="390"/>
      <c r="P11" s="390"/>
      <c r="Q11" s="390"/>
      <c r="R11" s="390"/>
      <c r="S11" s="390"/>
      <c r="T11" s="390"/>
    </row>
    <row r="12" spans="2:28" ht="21" customHeight="1" x14ac:dyDescent="0.2">
      <c r="B12" s="191" t="s">
        <v>247</v>
      </c>
      <c r="C12" s="332">
        <v>13057</v>
      </c>
      <c r="D12" s="332">
        <v>1901</v>
      </c>
      <c r="E12" s="391" t="s">
        <v>401</v>
      </c>
      <c r="F12" s="332">
        <v>691</v>
      </c>
      <c r="G12" s="332">
        <v>12</v>
      </c>
      <c r="H12" s="391" t="s">
        <v>401</v>
      </c>
      <c r="I12" s="332">
        <v>2875</v>
      </c>
      <c r="J12" s="332">
        <v>2784</v>
      </c>
      <c r="K12" s="332">
        <v>217</v>
      </c>
      <c r="L12" s="331"/>
      <c r="M12" s="390"/>
      <c r="N12" s="390"/>
      <c r="O12" s="390"/>
      <c r="P12" s="390"/>
      <c r="Q12" s="390"/>
      <c r="R12" s="390"/>
      <c r="S12" s="390"/>
      <c r="T12" s="390"/>
    </row>
    <row r="13" spans="2:28" ht="21" customHeight="1" x14ac:dyDescent="0.2">
      <c r="B13" s="191" t="s">
        <v>248</v>
      </c>
      <c r="C13" s="332">
        <v>4343</v>
      </c>
      <c r="D13" s="391">
        <v>158</v>
      </c>
      <c r="E13" s="332">
        <v>0</v>
      </c>
      <c r="F13" s="332">
        <v>190</v>
      </c>
      <c r="G13" s="332">
        <v>0</v>
      </c>
      <c r="H13" s="332">
        <v>0</v>
      </c>
      <c r="I13" s="332">
        <v>256</v>
      </c>
      <c r="J13" s="332">
        <v>364</v>
      </c>
      <c r="K13" s="332">
        <v>40</v>
      </c>
      <c r="L13" s="347"/>
      <c r="M13" s="390"/>
      <c r="N13" s="390"/>
      <c r="O13" s="390"/>
      <c r="P13" s="390"/>
      <c r="Q13" s="390"/>
      <c r="R13" s="390"/>
      <c r="S13" s="390"/>
      <c r="T13" s="390"/>
    </row>
    <row r="14" spans="2:28" ht="21" customHeight="1" x14ac:dyDescent="0.2">
      <c r="B14" s="191" t="s">
        <v>249</v>
      </c>
      <c r="C14" s="332">
        <v>20274</v>
      </c>
      <c r="D14" s="332">
        <v>691</v>
      </c>
      <c r="E14" s="332">
        <v>0</v>
      </c>
      <c r="F14" s="332">
        <v>1286</v>
      </c>
      <c r="G14" s="391" t="s">
        <v>401</v>
      </c>
      <c r="H14" s="391" t="s">
        <v>401</v>
      </c>
      <c r="I14" s="332">
        <v>3772</v>
      </c>
      <c r="J14" s="332">
        <v>4460</v>
      </c>
      <c r="K14" s="332">
        <v>2323</v>
      </c>
      <c r="L14" s="331"/>
      <c r="M14" s="390"/>
      <c r="N14" s="390"/>
      <c r="O14" s="390"/>
      <c r="P14" s="390"/>
      <c r="Q14" s="390"/>
      <c r="R14" s="390"/>
      <c r="S14" s="390"/>
      <c r="T14" s="390"/>
    </row>
    <row r="15" spans="2:28" ht="21" customHeight="1" x14ac:dyDescent="0.2">
      <c r="B15" s="191" t="s">
        <v>250</v>
      </c>
      <c r="C15" s="332">
        <v>105815</v>
      </c>
      <c r="D15" s="332">
        <v>3474</v>
      </c>
      <c r="E15" s="332">
        <v>0</v>
      </c>
      <c r="F15" s="332">
        <v>11865</v>
      </c>
      <c r="G15" s="391">
        <v>15</v>
      </c>
      <c r="H15" s="391">
        <v>591</v>
      </c>
      <c r="I15" s="332">
        <v>5915</v>
      </c>
      <c r="J15" s="332">
        <v>30941</v>
      </c>
      <c r="K15" s="332">
        <v>4637</v>
      </c>
      <c r="L15" s="331"/>
      <c r="M15" s="390"/>
      <c r="N15" s="390"/>
      <c r="O15" s="390"/>
      <c r="P15" s="390"/>
      <c r="Q15" s="390"/>
      <c r="R15" s="390"/>
      <c r="S15" s="390"/>
      <c r="T15" s="390"/>
    </row>
    <row r="16" spans="2:28" ht="21" customHeight="1" x14ac:dyDescent="0.2">
      <c r="B16" s="191" t="s">
        <v>251</v>
      </c>
      <c r="C16" s="332">
        <v>7589</v>
      </c>
      <c r="D16" s="391">
        <v>695</v>
      </c>
      <c r="E16" s="391" t="s">
        <v>401</v>
      </c>
      <c r="F16" s="332">
        <v>291</v>
      </c>
      <c r="G16" s="332">
        <v>0</v>
      </c>
      <c r="H16" s="332">
        <v>0</v>
      </c>
      <c r="I16" s="332">
        <v>1000</v>
      </c>
      <c r="J16" s="332">
        <v>1583</v>
      </c>
      <c r="K16" s="332">
        <v>146</v>
      </c>
      <c r="L16" s="331"/>
      <c r="M16" s="390"/>
      <c r="N16" s="390"/>
      <c r="O16" s="390"/>
      <c r="P16" s="390"/>
      <c r="Q16" s="390"/>
      <c r="R16" s="390"/>
      <c r="S16" s="390"/>
      <c r="T16" s="390"/>
    </row>
    <row r="17" spans="2:20" ht="21" customHeight="1" x14ac:dyDescent="0.2">
      <c r="B17" s="191" t="s">
        <v>252</v>
      </c>
      <c r="C17" s="332">
        <v>9289</v>
      </c>
      <c r="D17" s="332">
        <v>440</v>
      </c>
      <c r="E17" s="332">
        <v>0</v>
      </c>
      <c r="F17" s="332">
        <v>849</v>
      </c>
      <c r="G17" s="391" t="s">
        <v>401</v>
      </c>
      <c r="H17" s="332">
        <v>0</v>
      </c>
      <c r="I17" s="332">
        <v>1019</v>
      </c>
      <c r="J17" s="332">
        <v>1680</v>
      </c>
      <c r="K17" s="332">
        <v>151</v>
      </c>
      <c r="L17" s="331"/>
      <c r="M17" s="390"/>
      <c r="N17" s="390"/>
      <c r="O17" s="390"/>
      <c r="P17" s="390"/>
      <c r="Q17" s="390"/>
      <c r="R17" s="390"/>
      <c r="S17" s="390"/>
      <c r="T17" s="390"/>
    </row>
    <row r="18" spans="2:20" ht="21" customHeight="1" x14ac:dyDescent="0.2">
      <c r="B18" s="191" t="s">
        <v>253</v>
      </c>
      <c r="C18" s="332">
        <v>11734</v>
      </c>
      <c r="D18" s="332">
        <v>81</v>
      </c>
      <c r="E18" s="391" t="s">
        <v>401</v>
      </c>
      <c r="F18" s="332">
        <v>130</v>
      </c>
      <c r="G18" s="391" t="s">
        <v>401</v>
      </c>
      <c r="H18" s="332">
        <v>0</v>
      </c>
      <c r="I18" s="332">
        <v>294</v>
      </c>
      <c r="J18" s="332">
        <v>2793</v>
      </c>
      <c r="K18" s="332">
        <v>250</v>
      </c>
      <c r="L18" s="331"/>
      <c r="M18" s="390"/>
      <c r="N18" s="390"/>
      <c r="O18" s="390"/>
      <c r="P18" s="390"/>
      <c r="Q18" s="390"/>
      <c r="R18" s="390"/>
      <c r="S18" s="390"/>
      <c r="T18" s="390"/>
    </row>
    <row r="19" spans="2:20" ht="27" customHeight="1" x14ac:dyDescent="0.2">
      <c r="B19" s="324"/>
      <c r="C19" s="108" t="s">
        <v>177</v>
      </c>
      <c r="D19" s="108" t="s">
        <v>360</v>
      </c>
      <c r="E19" s="108" t="s">
        <v>361</v>
      </c>
      <c r="F19" s="108" t="s">
        <v>362</v>
      </c>
      <c r="G19" s="108" t="s">
        <v>363</v>
      </c>
      <c r="H19" s="108" t="s">
        <v>364</v>
      </c>
      <c r="I19" s="108" t="s">
        <v>365</v>
      </c>
      <c r="J19" s="108" t="s">
        <v>366</v>
      </c>
      <c r="K19" s="154" t="s">
        <v>367</v>
      </c>
    </row>
    <row r="20" spans="2:20" ht="6" customHeight="1" x14ac:dyDescent="0.2">
      <c r="B20" s="345"/>
      <c r="C20" s="325"/>
      <c r="D20" s="325"/>
      <c r="E20" s="325"/>
      <c r="F20" s="325"/>
      <c r="G20" s="325"/>
      <c r="H20" s="325"/>
      <c r="I20" s="325"/>
      <c r="J20" s="325"/>
      <c r="K20" s="325"/>
    </row>
    <row r="21" spans="2:20" s="228" customFormat="1" ht="12" customHeight="1" x14ac:dyDescent="0.15">
      <c r="B21" s="2244" t="s">
        <v>200</v>
      </c>
      <c r="C21" s="2244"/>
      <c r="D21" s="2244"/>
      <c r="E21" s="2244"/>
      <c r="F21" s="2244"/>
      <c r="G21" s="2244"/>
      <c r="H21" s="2244"/>
      <c r="I21" s="2244"/>
      <c r="J21" s="2244"/>
      <c r="K21" s="2244"/>
      <c r="L21" s="336"/>
    </row>
    <row r="22" spans="2:20" s="228" customFormat="1" ht="12" customHeight="1" x14ac:dyDescent="0.15">
      <c r="B22" s="2244" t="s">
        <v>264</v>
      </c>
      <c r="C22" s="2244"/>
      <c r="D22" s="2244"/>
      <c r="E22" s="2244"/>
      <c r="F22" s="2244"/>
      <c r="G22" s="2244"/>
      <c r="H22" s="2244"/>
      <c r="I22" s="2244"/>
      <c r="J22" s="2244"/>
      <c r="K22" s="2244"/>
    </row>
    <row r="23" spans="2:20" s="228" customFormat="1" ht="12" customHeight="1" x14ac:dyDescent="0.15">
      <c r="B23" s="2244" t="s">
        <v>265</v>
      </c>
      <c r="C23" s="2244"/>
      <c r="D23" s="2244"/>
      <c r="E23" s="2244"/>
      <c r="F23" s="2244"/>
      <c r="G23" s="2244"/>
      <c r="H23" s="2244"/>
      <c r="I23" s="2244"/>
      <c r="J23" s="2244"/>
      <c r="K23" s="2244"/>
    </row>
    <row r="24" spans="2:20" ht="6" customHeight="1" x14ac:dyDescent="0.2">
      <c r="B24" s="200"/>
      <c r="C24" s="260"/>
      <c r="D24" s="260"/>
      <c r="E24" s="260"/>
      <c r="F24" s="260"/>
      <c r="G24" s="260"/>
      <c r="H24" s="260"/>
      <c r="I24" s="260"/>
      <c r="J24" s="260"/>
      <c r="K24" s="260"/>
    </row>
    <row r="25" spans="2:20" ht="12" customHeight="1" x14ac:dyDescent="0.2">
      <c r="B25" s="2221" t="s">
        <v>64</v>
      </c>
      <c r="C25" s="2221"/>
      <c r="D25" s="2221"/>
      <c r="E25" s="2221"/>
      <c r="F25" s="2221"/>
      <c r="G25" s="2221"/>
      <c r="H25" s="339"/>
      <c r="I25" s="339"/>
      <c r="J25" s="339"/>
      <c r="K25" s="339"/>
    </row>
    <row r="26" spans="2:20" ht="12" customHeight="1" x14ac:dyDescent="0.2">
      <c r="B26" s="2222" t="s">
        <v>425</v>
      </c>
      <c r="C26" s="2222"/>
      <c r="D26" s="2222"/>
    </row>
    <row r="28" spans="2:20" x14ac:dyDescent="0.2">
      <c r="C28" s="359"/>
      <c r="D28" s="359"/>
      <c r="E28" s="359"/>
      <c r="F28" s="359"/>
      <c r="G28" s="359"/>
      <c r="H28" s="359"/>
      <c r="I28" s="359"/>
      <c r="J28" s="359"/>
      <c r="K28" s="359"/>
      <c r="L28" s="359"/>
    </row>
    <row r="29" spans="2:20" x14ac:dyDescent="0.2">
      <c r="C29" s="359"/>
    </row>
    <row r="34" spans="3:8" x14ac:dyDescent="0.2">
      <c r="C34" s="340"/>
    </row>
    <row r="36" spans="3:8" x14ac:dyDescent="0.2">
      <c r="C36" s="340"/>
    </row>
    <row r="37" spans="3:8" x14ac:dyDescent="0.2">
      <c r="C37" s="359"/>
      <c r="D37" s="359"/>
      <c r="E37" s="359"/>
      <c r="F37" s="359"/>
      <c r="G37" s="359"/>
      <c r="H37" s="359"/>
    </row>
    <row r="38" spans="3:8" x14ac:dyDescent="0.2">
      <c r="C38" s="359"/>
      <c r="D38" s="359"/>
      <c r="E38" s="359"/>
      <c r="F38" s="359"/>
      <c r="G38" s="359"/>
      <c r="H38" s="359"/>
    </row>
    <row r="39" spans="3:8" x14ac:dyDescent="0.2">
      <c r="C39" s="393"/>
      <c r="D39" s="393"/>
      <c r="E39" s="393"/>
      <c r="F39" s="393"/>
      <c r="G39" s="393"/>
      <c r="H39" s="393"/>
    </row>
    <row r="40" spans="3:8" x14ac:dyDescent="0.2">
      <c r="C40" s="394"/>
      <c r="D40" s="394"/>
      <c r="E40" s="394"/>
      <c r="F40" s="394"/>
      <c r="G40" s="394"/>
      <c r="H40" s="394"/>
    </row>
  </sheetData>
  <mergeCells count="7">
    <mergeCell ref="B26:D26"/>
    <mergeCell ref="B1:K1"/>
    <mergeCell ref="B2:K2"/>
    <mergeCell ref="B21:K21"/>
    <mergeCell ref="B22:K22"/>
    <mergeCell ref="B23:K23"/>
    <mergeCell ref="B25:G25"/>
  </mergeCells>
  <conditionalFormatting sqref="L5:L20 C5:K18 L22:L27 L29:L40">
    <cfRule type="cellIs" dxfId="165" priority="14" operator="between">
      <formula>0.1</formula>
      <formula>0.5</formula>
    </cfRule>
  </conditionalFormatting>
  <conditionalFormatting sqref="L5:L20 C5:K18 L22:L27 L29:L40">
    <cfRule type="cellIs" dxfId="164" priority="13" operator="between">
      <formula>0.1</formula>
      <formula>0.4</formula>
    </cfRule>
  </conditionalFormatting>
  <conditionalFormatting sqref="L6:L18 C5:K18">
    <cfRule type="cellIs" dxfId="163" priority="11" operator="between">
      <formula>0.0000000000000001</formula>
      <formula>0.4999999999</formula>
    </cfRule>
    <cfRule type="cellIs" dxfId="162" priority="12" operator="between">
      <formula>0.1</formula>
      <formula>0.4</formula>
    </cfRule>
  </conditionalFormatting>
  <conditionalFormatting sqref="C13:K18 C7:L12 C5:K6">
    <cfRule type="cellIs" dxfId="161" priority="10" operator="between">
      <formula>0.1</formula>
      <formula>0.5</formula>
    </cfRule>
  </conditionalFormatting>
  <conditionalFormatting sqref="C5:K18">
    <cfRule type="cellIs" dxfId="160" priority="9" operator="between">
      <formula>0.0000000000000001</formula>
      <formula>0.5</formula>
    </cfRule>
  </conditionalFormatting>
  <conditionalFormatting sqref="C5:K18">
    <cfRule type="cellIs" dxfId="159" priority="6" operator="between">
      <formula>0.0000000000000001</formula>
      <formula>0.4999999999</formula>
    </cfRule>
    <cfRule type="cellIs" dxfId="158" priority="7" operator="between">
      <formula>0.1</formula>
      <formula>0.5</formula>
    </cfRule>
    <cfRule type="cellIs" dxfId="157" priority="8" operator="between">
      <formula>0.0000000001</formula>
      <formula>0.00049999999</formula>
    </cfRule>
  </conditionalFormatting>
  <conditionalFormatting sqref="C5:K18">
    <cfRule type="cellIs" dxfId="156" priority="2" operator="between">
      <formula>0.0000000000000001</formula>
      <formula>0.4999999999</formula>
    </cfRule>
    <cfRule type="cellIs" dxfId="155" priority="3" operator="between">
      <formula>0.0000000001</formula>
      <formula>0.0004999999</formula>
    </cfRule>
    <cfRule type="cellIs" dxfId="154" priority="4" operator="between">
      <formula>0.0000000001</formula>
      <formula>0.00049999999</formula>
    </cfRule>
    <cfRule type="cellIs" dxfId="153" priority="5" operator="between">
      <formula>0.0000000000000001</formula>
      <formula>0.4999999999</formula>
    </cfRule>
  </conditionalFormatting>
  <conditionalFormatting sqref="C5:K18">
    <cfRule type="cellIs" dxfId="152"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36"/>
  <sheetViews>
    <sheetView showGridLines="0" workbookViewId="0">
      <selection activeCell="B2" sqref="B2:K2"/>
    </sheetView>
  </sheetViews>
  <sheetFormatPr defaultColWidth="7.85546875" defaultRowHeight="11.25" x14ac:dyDescent="0.2"/>
  <cols>
    <col min="1" max="1" width="6.7109375" style="190" customWidth="1"/>
    <col min="2" max="2" width="16.7109375" style="190" customWidth="1"/>
    <col min="3" max="11" width="8.7109375" style="190" customWidth="1"/>
    <col min="12" max="12" width="6.7109375" style="190" customWidth="1"/>
    <col min="13" max="13" width="15.5703125" style="190" bestFit="1" customWidth="1"/>
    <col min="14" max="14" width="12.140625" style="190" customWidth="1"/>
    <col min="15" max="15" width="8.42578125" style="190" customWidth="1"/>
    <col min="16" max="16384" width="7.85546875" style="190"/>
  </cols>
  <sheetData>
    <row r="1" spans="2:33" s="166" customFormat="1" ht="30" customHeight="1" x14ac:dyDescent="0.2">
      <c r="B1" s="2235" t="s">
        <v>426</v>
      </c>
      <c r="C1" s="2235"/>
      <c r="D1" s="2235"/>
      <c r="E1" s="2235"/>
      <c r="F1" s="2235"/>
      <c r="G1" s="2235"/>
      <c r="H1" s="2235"/>
      <c r="I1" s="2235"/>
      <c r="J1" s="2235"/>
      <c r="K1" s="2235"/>
    </row>
    <row r="2" spans="2:33" s="166" customFormat="1" ht="30" customHeight="1" x14ac:dyDescent="0.2">
      <c r="B2" s="2235" t="s">
        <v>427</v>
      </c>
      <c r="C2" s="2235"/>
      <c r="D2" s="2235"/>
      <c r="E2" s="2235"/>
      <c r="F2" s="2235"/>
      <c r="G2" s="2235"/>
      <c r="H2" s="2235"/>
      <c r="I2" s="2235"/>
      <c r="J2" s="2235"/>
      <c r="K2" s="2235"/>
      <c r="M2" s="2158" t="s">
        <v>2377</v>
      </c>
    </row>
    <row r="3" spans="2:33" s="323" customFormat="1" ht="12" customHeight="1" x14ac:dyDescent="0.2">
      <c r="B3" s="389" t="s">
        <v>413</v>
      </c>
      <c r="C3" s="233"/>
      <c r="D3" s="233"/>
      <c r="E3" s="233"/>
      <c r="F3" s="233"/>
      <c r="G3" s="233"/>
      <c r="H3" s="233"/>
      <c r="I3" s="233"/>
      <c r="J3" s="233"/>
      <c r="K3" s="322" t="s">
        <v>414</v>
      </c>
    </row>
    <row r="4" spans="2:33" s="174" customFormat="1" ht="27" customHeight="1" x14ac:dyDescent="0.2">
      <c r="B4" s="324"/>
      <c r="C4" s="108" t="s">
        <v>371</v>
      </c>
      <c r="D4" s="108" t="s">
        <v>372</v>
      </c>
      <c r="E4" s="108" t="s">
        <v>373</v>
      </c>
      <c r="F4" s="108" t="s">
        <v>374</v>
      </c>
      <c r="G4" s="108" t="s">
        <v>375</v>
      </c>
      <c r="H4" s="108" t="s">
        <v>376</v>
      </c>
      <c r="I4" s="108" t="s">
        <v>377</v>
      </c>
      <c r="J4" s="108" t="s">
        <v>378</v>
      </c>
      <c r="K4" s="154" t="s">
        <v>379</v>
      </c>
    </row>
    <row r="5" spans="2:33" s="385" customFormat="1" ht="21" customHeight="1" x14ac:dyDescent="0.2">
      <c r="B5" s="179" t="s">
        <v>17</v>
      </c>
      <c r="C5" s="326">
        <v>4749572</v>
      </c>
      <c r="D5" s="326">
        <v>5374101</v>
      </c>
      <c r="E5" s="326">
        <v>1897380</v>
      </c>
      <c r="F5" s="326">
        <v>5305886</v>
      </c>
      <c r="G5" s="326">
        <v>5672493</v>
      </c>
      <c r="H5" s="326">
        <v>848812</v>
      </c>
      <c r="I5" s="326">
        <v>3165330</v>
      </c>
      <c r="J5" s="326">
        <v>1050309</v>
      </c>
      <c r="K5" s="326">
        <v>687862</v>
      </c>
      <c r="L5" s="346"/>
      <c r="M5" s="390"/>
      <c r="N5" s="390"/>
      <c r="O5" s="390"/>
      <c r="P5" s="390"/>
      <c r="Q5" s="390"/>
      <c r="R5" s="390"/>
      <c r="S5" s="390"/>
      <c r="T5" s="390"/>
      <c r="U5" s="390"/>
      <c r="V5" s="390"/>
      <c r="W5" s="390"/>
      <c r="X5" s="390"/>
      <c r="Y5" s="390"/>
      <c r="Z5" s="390"/>
      <c r="AA5" s="390"/>
      <c r="AB5" s="390"/>
      <c r="AC5" s="390"/>
      <c r="AD5" s="390"/>
      <c r="AE5" s="390"/>
      <c r="AF5" s="390"/>
      <c r="AG5" s="390"/>
    </row>
    <row r="6" spans="2:33" s="385" customFormat="1" ht="21" customHeight="1" x14ac:dyDescent="0.2">
      <c r="B6" s="183" t="s">
        <v>18</v>
      </c>
      <c r="C6" s="326">
        <v>4349232</v>
      </c>
      <c r="D6" s="326">
        <v>5323889</v>
      </c>
      <c r="E6" s="326">
        <v>1854098</v>
      </c>
      <c r="F6" s="326">
        <v>5188134</v>
      </c>
      <c r="G6" s="326">
        <v>5547497</v>
      </c>
      <c r="H6" s="326">
        <v>835077</v>
      </c>
      <c r="I6" s="326">
        <v>3087087</v>
      </c>
      <c r="J6" s="326">
        <v>1011858</v>
      </c>
      <c r="K6" s="326">
        <v>660623</v>
      </c>
      <c r="L6" s="346"/>
      <c r="M6" s="390"/>
      <c r="N6" s="390"/>
      <c r="O6" s="390"/>
      <c r="P6" s="390"/>
      <c r="Q6" s="390"/>
      <c r="R6" s="390"/>
      <c r="S6" s="390"/>
      <c r="T6" s="390"/>
      <c r="U6" s="390"/>
    </row>
    <row r="7" spans="2:33" ht="21" customHeight="1" x14ac:dyDescent="0.2">
      <c r="B7" s="186" t="s">
        <v>47</v>
      </c>
      <c r="C7" s="305">
        <v>302187</v>
      </c>
      <c r="D7" s="305">
        <v>38883</v>
      </c>
      <c r="E7" s="305">
        <v>29235</v>
      </c>
      <c r="F7" s="305">
        <v>66560</v>
      </c>
      <c r="G7" s="305">
        <v>72673</v>
      </c>
      <c r="H7" s="305">
        <v>4650</v>
      </c>
      <c r="I7" s="305">
        <v>44752</v>
      </c>
      <c r="J7" s="305">
        <v>31116</v>
      </c>
      <c r="K7" s="305">
        <v>15633</v>
      </c>
      <c r="L7" s="333"/>
      <c r="M7" s="390"/>
      <c r="N7" s="390"/>
      <c r="O7" s="390"/>
      <c r="P7" s="390"/>
      <c r="Q7" s="390"/>
      <c r="R7" s="390"/>
      <c r="S7" s="390"/>
      <c r="T7" s="390"/>
      <c r="U7" s="390"/>
    </row>
    <row r="8" spans="2:33" ht="21" customHeight="1" x14ac:dyDescent="0.2">
      <c r="B8" s="191" t="s">
        <v>428</v>
      </c>
      <c r="C8" s="307">
        <v>7464</v>
      </c>
      <c r="D8" s="307">
        <v>43</v>
      </c>
      <c r="E8" s="307">
        <v>-428</v>
      </c>
      <c r="F8" s="307">
        <v>445</v>
      </c>
      <c r="G8" s="307">
        <v>1165</v>
      </c>
      <c r="H8" s="307">
        <v>91</v>
      </c>
      <c r="I8" s="307">
        <v>332</v>
      </c>
      <c r="J8" s="307">
        <v>444</v>
      </c>
      <c r="K8" s="307">
        <v>142</v>
      </c>
      <c r="L8" s="347"/>
      <c r="M8" s="390"/>
      <c r="N8" s="390"/>
      <c r="O8" s="390"/>
      <c r="P8" s="390"/>
      <c r="Q8" s="390"/>
      <c r="R8" s="390"/>
      <c r="S8" s="390"/>
      <c r="T8" s="390"/>
      <c r="U8" s="390"/>
    </row>
    <row r="9" spans="2:33" ht="21" customHeight="1" x14ac:dyDescent="0.2">
      <c r="B9" s="191" t="s">
        <v>244</v>
      </c>
      <c r="C9" s="307">
        <v>5973</v>
      </c>
      <c r="D9" s="307">
        <v>64</v>
      </c>
      <c r="E9" s="307" t="s">
        <v>401</v>
      </c>
      <c r="F9" s="307">
        <v>981</v>
      </c>
      <c r="G9" s="307">
        <v>2255</v>
      </c>
      <c r="H9" s="307">
        <v>230</v>
      </c>
      <c r="I9" s="307">
        <v>675</v>
      </c>
      <c r="J9" s="307">
        <v>274</v>
      </c>
      <c r="K9" s="307">
        <v>2098</v>
      </c>
      <c r="L9" s="333"/>
      <c r="M9" s="390"/>
      <c r="N9" s="390"/>
      <c r="O9" s="390"/>
      <c r="P9" s="390"/>
      <c r="Q9" s="390"/>
      <c r="R9" s="390"/>
      <c r="S9" s="390"/>
      <c r="T9" s="390"/>
      <c r="U9" s="390"/>
    </row>
    <row r="10" spans="2:33" ht="21" customHeight="1" x14ac:dyDescent="0.2">
      <c r="B10" s="191" t="s">
        <v>245</v>
      </c>
      <c r="C10" s="307">
        <v>235577</v>
      </c>
      <c r="D10" s="307">
        <v>36948</v>
      </c>
      <c r="E10" s="307">
        <v>27420</v>
      </c>
      <c r="F10" s="307">
        <v>57237</v>
      </c>
      <c r="G10" s="307">
        <v>57326</v>
      </c>
      <c r="H10" s="307">
        <v>2607</v>
      </c>
      <c r="I10" s="307">
        <v>37792</v>
      </c>
      <c r="J10" s="307">
        <v>27616</v>
      </c>
      <c r="K10" s="307">
        <v>8149</v>
      </c>
      <c r="L10" s="333"/>
      <c r="M10" s="390"/>
      <c r="N10" s="390"/>
      <c r="O10" s="390"/>
      <c r="P10" s="390"/>
      <c r="Q10" s="390"/>
      <c r="R10" s="390"/>
      <c r="S10" s="390"/>
      <c r="T10" s="390"/>
      <c r="U10" s="390"/>
    </row>
    <row r="11" spans="2:33" ht="21" customHeight="1" x14ac:dyDescent="0.2">
      <c r="B11" s="191" t="s">
        <v>246</v>
      </c>
      <c r="C11" s="307">
        <v>4645</v>
      </c>
      <c r="D11" s="307">
        <v>99</v>
      </c>
      <c r="E11" s="307">
        <v>65</v>
      </c>
      <c r="F11" s="307">
        <v>1710</v>
      </c>
      <c r="G11" s="307">
        <v>932</v>
      </c>
      <c r="H11" s="307">
        <v>150</v>
      </c>
      <c r="I11" s="307">
        <v>1047</v>
      </c>
      <c r="J11" s="307">
        <v>488</v>
      </c>
      <c r="K11" s="307">
        <v>2402</v>
      </c>
      <c r="L11" s="347"/>
      <c r="M11" s="390"/>
      <c r="N11" s="390"/>
      <c r="O11" s="390"/>
      <c r="P11" s="390"/>
      <c r="Q11" s="390"/>
      <c r="R11" s="390"/>
      <c r="S11" s="390"/>
      <c r="T11" s="390"/>
      <c r="U11" s="390"/>
    </row>
    <row r="12" spans="2:33" ht="21" customHeight="1" x14ac:dyDescent="0.2">
      <c r="B12" s="191" t="s">
        <v>247</v>
      </c>
      <c r="C12" s="307">
        <v>2756</v>
      </c>
      <c r="D12" s="307">
        <v>27</v>
      </c>
      <c r="E12" s="307">
        <v>139</v>
      </c>
      <c r="F12" s="307">
        <v>421</v>
      </c>
      <c r="G12" s="307">
        <v>381</v>
      </c>
      <c r="H12" s="307">
        <v>24</v>
      </c>
      <c r="I12" s="307">
        <v>129</v>
      </c>
      <c r="J12" s="307" t="s">
        <v>401</v>
      </c>
      <c r="K12" s="307">
        <v>504</v>
      </c>
      <c r="L12" s="333"/>
      <c r="M12" s="390"/>
      <c r="N12" s="390"/>
      <c r="O12" s="390"/>
      <c r="P12" s="390"/>
      <c r="Q12" s="390"/>
      <c r="R12" s="390"/>
      <c r="S12" s="390"/>
      <c r="T12" s="390"/>
      <c r="U12" s="390"/>
    </row>
    <row r="13" spans="2:33" ht="21" customHeight="1" x14ac:dyDescent="0.2">
      <c r="B13" s="191" t="s">
        <v>248</v>
      </c>
      <c r="C13" s="307">
        <v>2930</v>
      </c>
      <c r="D13" s="307" t="s">
        <v>401</v>
      </c>
      <c r="E13" s="307">
        <v>96</v>
      </c>
      <c r="F13" s="307">
        <v>105</v>
      </c>
      <c r="G13" s="307">
        <v>99</v>
      </c>
      <c r="H13" s="307">
        <v>9</v>
      </c>
      <c r="I13" s="307">
        <v>48</v>
      </c>
      <c r="J13" s="307" t="s">
        <v>401</v>
      </c>
      <c r="K13" s="307">
        <v>21</v>
      </c>
      <c r="L13" s="327"/>
      <c r="M13" s="390"/>
      <c r="N13" s="390"/>
      <c r="O13" s="390"/>
      <c r="P13" s="390"/>
      <c r="Q13" s="390"/>
      <c r="R13" s="390"/>
      <c r="S13" s="390"/>
      <c r="T13" s="390"/>
      <c r="U13" s="390"/>
    </row>
    <row r="14" spans="2:33" ht="21" customHeight="1" x14ac:dyDescent="0.2">
      <c r="B14" s="191" t="s">
        <v>249</v>
      </c>
      <c r="C14" s="307">
        <v>2327</v>
      </c>
      <c r="D14" s="307" t="s">
        <v>401</v>
      </c>
      <c r="E14" s="307">
        <v>156</v>
      </c>
      <c r="F14" s="307">
        <v>884</v>
      </c>
      <c r="G14" s="307">
        <v>1770</v>
      </c>
      <c r="H14" s="307">
        <v>178</v>
      </c>
      <c r="I14" s="307">
        <v>719</v>
      </c>
      <c r="J14" s="307">
        <v>54</v>
      </c>
      <c r="K14" s="307">
        <v>181</v>
      </c>
      <c r="L14" s="346"/>
      <c r="M14" s="390"/>
      <c r="N14" s="390"/>
      <c r="O14" s="390"/>
      <c r="P14" s="390"/>
      <c r="Q14" s="390"/>
      <c r="R14" s="390"/>
      <c r="S14" s="390"/>
      <c r="T14" s="390"/>
      <c r="U14" s="390"/>
    </row>
    <row r="15" spans="2:33" ht="21" customHeight="1" x14ac:dyDescent="0.2">
      <c r="B15" s="191" t="s">
        <v>250</v>
      </c>
      <c r="C15" s="307">
        <v>28554</v>
      </c>
      <c r="D15" s="307">
        <v>346</v>
      </c>
      <c r="E15" s="307">
        <v>1184</v>
      </c>
      <c r="F15" s="307">
        <v>3852</v>
      </c>
      <c r="G15" s="307">
        <v>6790</v>
      </c>
      <c r="H15" s="307">
        <v>1201</v>
      </c>
      <c r="I15" s="307">
        <v>3366</v>
      </c>
      <c r="J15" s="307">
        <v>1178</v>
      </c>
      <c r="K15" s="307">
        <v>1907</v>
      </c>
      <c r="L15" s="346"/>
      <c r="M15" s="390"/>
      <c r="N15" s="390"/>
      <c r="O15" s="390"/>
      <c r="P15" s="390"/>
      <c r="Q15" s="390"/>
      <c r="R15" s="390"/>
      <c r="S15" s="390"/>
      <c r="T15" s="390"/>
      <c r="U15" s="390"/>
    </row>
    <row r="16" spans="2:33" ht="21" customHeight="1" x14ac:dyDescent="0.2">
      <c r="B16" s="191" t="s">
        <v>251</v>
      </c>
      <c r="C16" s="307">
        <v>2953</v>
      </c>
      <c r="D16" s="307" t="s">
        <v>401</v>
      </c>
      <c r="E16" s="307" t="s">
        <v>401</v>
      </c>
      <c r="F16" s="307">
        <v>199</v>
      </c>
      <c r="G16" s="307">
        <v>254</v>
      </c>
      <c r="H16" s="307">
        <v>32</v>
      </c>
      <c r="I16" s="307">
        <v>200</v>
      </c>
      <c r="J16" s="307">
        <v>96</v>
      </c>
      <c r="K16" s="307">
        <v>81</v>
      </c>
      <c r="L16" s="346"/>
      <c r="M16" s="390"/>
      <c r="N16" s="390"/>
      <c r="O16" s="390"/>
      <c r="P16" s="390"/>
      <c r="Q16" s="390"/>
      <c r="R16" s="390"/>
      <c r="S16" s="390"/>
      <c r="T16" s="390"/>
      <c r="U16" s="390"/>
    </row>
    <row r="17" spans="2:21" ht="21" customHeight="1" x14ac:dyDescent="0.2">
      <c r="B17" s="191" t="s">
        <v>252</v>
      </c>
      <c r="C17" s="307">
        <v>3506</v>
      </c>
      <c r="D17" s="307" t="s">
        <v>401</v>
      </c>
      <c r="E17" s="307">
        <v>55</v>
      </c>
      <c r="F17" s="307">
        <v>302</v>
      </c>
      <c r="G17" s="307">
        <v>303</v>
      </c>
      <c r="H17" s="307">
        <v>68</v>
      </c>
      <c r="I17" s="307">
        <v>152</v>
      </c>
      <c r="J17" s="307">
        <v>694</v>
      </c>
      <c r="K17" s="307">
        <v>55</v>
      </c>
      <c r="L17" s="346"/>
      <c r="M17" s="390"/>
      <c r="N17" s="390"/>
      <c r="O17" s="390"/>
      <c r="P17" s="390"/>
      <c r="Q17" s="390"/>
      <c r="R17" s="390"/>
      <c r="S17" s="390"/>
      <c r="T17" s="390"/>
      <c r="U17" s="390"/>
    </row>
    <row r="18" spans="2:21" ht="21" customHeight="1" x14ac:dyDescent="0.2">
      <c r="B18" s="191" t="s">
        <v>253</v>
      </c>
      <c r="C18" s="307">
        <v>5502</v>
      </c>
      <c r="D18" s="307" t="s">
        <v>401</v>
      </c>
      <c r="E18" s="307">
        <v>214</v>
      </c>
      <c r="F18" s="307">
        <v>424</v>
      </c>
      <c r="G18" s="307">
        <v>1400</v>
      </c>
      <c r="H18" s="307">
        <v>61</v>
      </c>
      <c r="I18" s="307">
        <v>292</v>
      </c>
      <c r="J18" s="307">
        <v>195</v>
      </c>
      <c r="K18" s="307">
        <v>92</v>
      </c>
      <c r="L18" s="346"/>
      <c r="M18" s="390"/>
      <c r="N18" s="390"/>
      <c r="O18" s="390"/>
      <c r="P18" s="390"/>
      <c r="Q18" s="390"/>
      <c r="R18" s="390"/>
      <c r="S18" s="390"/>
      <c r="T18" s="390"/>
      <c r="U18" s="390"/>
    </row>
    <row r="19" spans="2:21" ht="27" customHeight="1" x14ac:dyDescent="0.2">
      <c r="B19" s="324"/>
      <c r="C19" s="108" t="s">
        <v>371</v>
      </c>
      <c r="D19" s="108" t="s">
        <v>372</v>
      </c>
      <c r="E19" s="108" t="s">
        <v>373</v>
      </c>
      <c r="F19" s="108" t="s">
        <v>374</v>
      </c>
      <c r="G19" s="108" t="s">
        <v>375</v>
      </c>
      <c r="H19" s="108" t="s">
        <v>376</v>
      </c>
      <c r="I19" s="108" t="s">
        <v>377</v>
      </c>
      <c r="J19" s="108" t="s">
        <v>378</v>
      </c>
      <c r="K19" s="154" t="s">
        <v>379</v>
      </c>
      <c r="L19" s="325"/>
    </row>
    <row r="20" spans="2:21" ht="6" customHeight="1" x14ac:dyDescent="0.2">
      <c r="B20" s="345"/>
      <c r="C20" s="325"/>
      <c r="D20" s="325"/>
      <c r="E20" s="325"/>
      <c r="F20" s="325"/>
      <c r="G20" s="325"/>
      <c r="H20" s="325"/>
      <c r="I20" s="325"/>
      <c r="J20" s="325"/>
      <c r="K20" s="325"/>
      <c r="L20" s="325"/>
    </row>
    <row r="21" spans="2:21" s="198" customFormat="1" ht="12" customHeight="1" x14ac:dyDescent="0.2">
      <c r="B21" s="2244" t="s">
        <v>200</v>
      </c>
      <c r="C21" s="2244"/>
      <c r="D21" s="2244"/>
      <c r="E21" s="2244"/>
      <c r="F21" s="2244"/>
      <c r="G21" s="2244"/>
      <c r="H21" s="2244"/>
      <c r="I21" s="2244"/>
      <c r="J21" s="2244"/>
      <c r="K21" s="2244"/>
      <c r="L21" s="336"/>
    </row>
    <row r="22" spans="2:21" s="198" customFormat="1" ht="12" customHeight="1" x14ac:dyDescent="0.2">
      <c r="B22" s="2244" t="s">
        <v>264</v>
      </c>
      <c r="C22" s="2244"/>
      <c r="D22" s="2244"/>
      <c r="E22" s="2244"/>
      <c r="F22" s="2244"/>
      <c r="G22" s="2244"/>
      <c r="H22" s="2244"/>
      <c r="I22" s="2244"/>
      <c r="J22" s="2244"/>
      <c r="K22" s="2244"/>
      <c r="L22" s="336"/>
    </row>
    <row r="23" spans="2:21" s="198" customFormat="1" ht="12" customHeight="1" x14ac:dyDescent="0.2">
      <c r="B23" s="2244" t="s">
        <v>265</v>
      </c>
      <c r="C23" s="2244"/>
      <c r="D23" s="2244"/>
      <c r="E23" s="2244"/>
      <c r="F23" s="2244"/>
      <c r="G23" s="2244"/>
      <c r="H23" s="2244"/>
      <c r="I23" s="2244"/>
      <c r="J23" s="2244"/>
      <c r="K23" s="2244"/>
      <c r="L23" s="336"/>
    </row>
    <row r="24" spans="2:21" s="261" customFormat="1" ht="6" customHeight="1" x14ac:dyDescent="0.2">
      <c r="B24" s="398"/>
      <c r="C24" s="259"/>
      <c r="D24" s="259"/>
      <c r="E24" s="259"/>
      <c r="F24" s="259"/>
      <c r="G24" s="259"/>
      <c r="H24" s="259"/>
      <c r="I24" s="259"/>
      <c r="J24" s="259"/>
      <c r="K24" s="259"/>
      <c r="L24" s="259"/>
    </row>
    <row r="25" spans="2:21" s="261" customFormat="1" ht="12" customHeight="1" x14ac:dyDescent="0.2">
      <c r="B25" s="2221" t="s">
        <v>64</v>
      </c>
      <c r="C25" s="2221"/>
      <c r="D25" s="2221"/>
      <c r="E25" s="2221"/>
      <c r="F25" s="2221"/>
      <c r="G25" s="2221"/>
      <c r="H25" s="399"/>
      <c r="I25" s="399"/>
      <c r="J25" s="399"/>
      <c r="K25" s="399"/>
      <c r="L25" s="399"/>
    </row>
    <row r="26" spans="2:21" s="261" customFormat="1" ht="12" customHeight="1" x14ac:dyDescent="0.2">
      <c r="B26" s="2222" t="s">
        <v>425</v>
      </c>
      <c r="C26" s="2222"/>
      <c r="D26" s="2222"/>
    </row>
    <row r="28" spans="2:21" x14ac:dyDescent="0.2">
      <c r="C28" s="359"/>
      <c r="D28" s="359"/>
      <c r="E28" s="359"/>
      <c r="F28" s="359"/>
      <c r="G28" s="359"/>
      <c r="H28" s="359"/>
      <c r="I28" s="359"/>
      <c r="J28" s="359"/>
      <c r="K28" s="359"/>
    </row>
    <row r="29" spans="2:21" x14ac:dyDescent="0.2">
      <c r="C29" s="359"/>
    </row>
    <row r="34" spans="3:3" x14ac:dyDescent="0.2">
      <c r="C34" s="340"/>
    </row>
    <row r="36" spans="3:3" x14ac:dyDescent="0.2">
      <c r="C36" s="340"/>
    </row>
  </sheetData>
  <mergeCells count="7">
    <mergeCell ref="B26:D26"/>
    <mergeCell ref="B1:K1"/>
    <mergeCell ref="B2:K2"/>
    <mergeCell ref="B21:K21"/>
    <mergeCell ref="B22:K22"/>
    <mergeCell ref="B23:K23"/>
    <mergeCell ref="B25:G25"/>
  </mergeCells>
  <conditionalFormatting sqref="L7:L18 C5:K18">
    <cfRule type="cellIs" dxfId="151" priority="17" operator="between">
      <formula>0.0000000000000001</formula>
      <formula>0.4999999999</formula>
    </cfRule>
  </conditionalFormatting>
  <conditionalFormatting sqref="L7:L18 C5:K18">
    <cfRule type="cellIs" dxfId="150" priority="15" operator="between">
      <formula>0.0000000000000001</formula>
      <formula>0.4999999999</formula>
    </cfRule>
    <cfRule type="cellIs" dxfId="149" priority="16" operator="between">
      <formula>0.1</formula>
      <formula>0.4</formula>
    </cfRule>
  </conditionalFormatting>
  <conditionalFormatting sqref="L7:L12 E7:K18">
    <cfRule type="cellIs" dxfId="148" priority="12" operator="between">
      <formula>0.0000000000000001</formula>
      <formula>0.4999999999</formula>
    </cfRule>
    <cfRule type="cellIs" dxfId="147" priority="13" operator="between">
      <formula>0.0000000000000001</formula>
      <formula>0.4999999999</formula>
    </cfRule>
    <cfRule type="cellIs" dxfId="146" priority="14" operator="between">
      <formula>0.1</formula>
      <formula>0.4</formula>
    </cfRule>
  </conditionalFormatting>
  <conditionalFormatting sqref="L22:L39 C5:K18 L5:L20">
    <cfRule type="cellIs" dxfId="145" priority="11" operator="between">
      <formula>0.1</formula>
      <formula>0.5</formula>
    </cfRule>
  </conditionalFormatting>
  <conditionalFormatting sqref="L22:L39 C5:K18 L5:L20">
    <cfRule type="cellIs" dxfId="144" priority="10" operator="between">
      <formula>0.1</formula>
      <formula>0.4</formula>
    </cfRule>
  </conditionalFormatting>
  <conditionalFormatting sqref="L7:L18 C5:K18">
    <cfRule type="cellIs" dxfId="143" priority="9" operator="between">
      <formula>0.1</formula>
      <formula>0.5</formula>
    </cfRule>
  </conditionalFormatting>
  <conditionalFormatting sqref="L7:L18 C5:K18">
    <cfRule type="cellIs" dxfId="142" priority="8" operator="between">
      <formula>0.0000000000000001</formula>
      <formula>0.5</formula>
    </cfRule>
  </conditionalFormatting>
  <conditionalFormatting sqref="L7:L18 C5:K18">
    <cfRule type="cellIs" dxfId="141" priority="5" operator="between">
      <formula>0.0000000000000001</formula>
      <formula>0.4999999999</formula>
    </cfRule>
    <cfRule type="cellIs" dxfId="140" priority="6" operator="between">
      <formula>0.1</formula>
      <formula>0.5</formula>
    </cfRule>
    <cfRule type="cellIs" dxfId="139" priority="7" operator="between">
      <formula>0.0000000001</formula>
      <formula>0.00049999999</formula>
    </cfRule>
  </conditionalFormatting>
  <conditionalFormatting sqref="L7:L18 C5:K18">
    <cfRule type="cellIs" dxfId="138" priority="1" operator="between">
      <formula>0.0000000000000001</formula>
      <formula>0.4999999999</formula>
    </cfRule>
    <cfRule type="cellIs" dxfId="137" priority="2" operator="between">
      <formula>0.0000000001</formula>
      <formula>0.0004999999</formula>
    </cfRule>
    <cfRule type="cellIs" dxfId="136" priority="3" operator="between">
      <formula>0.0000000001</formula>
      <formula>0.00049999999</formula>
    </cfRule>
    <cfRule type="cellIs" dxfId="135" priority="4"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69"/>
  <sheetViews>
    <sheetView showGridLines="0" workbookViewId="0">
      <selection activeCell="B2" sqref="B2:L2"/>
    </sheetView>
  </sheetViews>
  <sheetFormatPr defaultColWidth="9.140625" defaultRowHeight="11.25" x14ac:dyDescent="0.2"/>
  <cols>
    <col min="1" max="1" width="6.7109375" style="393" customWidth="1"/>
    <col min="2" max="2" width="10.7109375" style="393" customWidth="1"/>
    <col min="3" max="4" width="8.5703125" style="393" customWidth="1"/>
    <col min="5" max="5" width="9.7109375" style="393" customWidth="1"/>
    <col min="6" max="7" width="8.85546875" style="393" customWidth="1"/>
    <col min="8" max="8" width="9.7109375" style="393" customWidth="1"/>
    <col min="9" max="11" width="8.5703125" style="393" customWidth="1"/>
    <col min="12" max="12" width="8.85546875" style="393" customWidth="1"/>
    <col min="13" max="13" width="6.7109375" style="393" customWidth="1"/>
    <col min="14" max="14" width="15.5703125" style="393" bestFit="1" customWidth="1"/>
    <col min="15" max="15" width="10.28515625" style="393" customWidth="1"/>
    <col min="16" max="16" width="9.140625" style="393"/>
    <col min="17" max="17" width="9.5703125" style="393" bestFit="1" customWidth="1"/>
    <col min="18" max="16384" width="9.140625" style="393"/>
  </cols>
  <sheetData>
    <row r="1" spans="2:24" s="400" customFormat="1" ht="30" customHeight="1" x14ac:dyDescent="0.2">
      <c r="B1" s="2301" t="s">
        <v>429</v>
      </c>
      <c r="C1" s="2301"/>
      <c r="D1" s="2301"/>
      <c r="E1" s="2301"/>
      <c r="F1" s="2301"/>
      <c r="G1" s="2301"/>
      <c r="H1" s="2301"/>
      <c r="I1" s="2301"/>
      <c r="J1" s="2301"/>
      <c r="K1" s="2301"/>
      <c r="L1" s="2301"/>
    </row>
    <row r="2" spans="2:24" s="400" customFormat="1" ht="30" customHeight="1" x14ac:dyDescent="0.2">
      <c r="B2" s="2301" t="s">
        <v>430</v>
      </c>
      <c r="C2" s="2301"/>
      <c r="D2" s="2301"/>
      <c r="E2" s="2301"/>
      <c r="F2" s="2301"/>
      <c r="G2" s="2301"/>
      <c r="H2" s="2301"/>
      <c r="I2" s="2301"/>
      <c r="J2" s="2301"/>
      <c r="K2" s="2301"/>
      <c r="L2" s="2301"/>
      <c r="N2" s="2158" t="s">
        <v>2377</v>
      </c>
    </row>
    <row r="3" spans="2:24" s="400" customFormat="1" ht="6" customHeight="1" x14ac:dyDescent="0.2">
      <c r="B3" s="401"/>
      <c r="C3" s="401"/>
      <c r="D3" s="401"/>
      <c r="E3" s="401"/>
      <c r="F3" s="401"/>
      <c r="G3" s="401"/>
      <c r="H3" s="401"/>
      <c r="I3" s="401"/>
      <c r="J3" s="401"/>
      <c r="K3" s="401"/>
      <c r="L3" s="401"/>
    </row>
    <row r="4" spans="2:24" ht="18" customHeight="1" x14ac:dyDescent="0.2">
      <c r="B4" s="2302"/>
      <c r="C4" s="2303" t="s">
        <v>431</v>
      </c>
      <c r="D4" s="2303" t="s">
        <v>432</v>
      </c>
      <c r="E4" s="2304" t="s">
        <v>433</v>
      </c>
      <c r="F4" s="2305"/>
      <c r="G4" s="2305"/>
      <c r="H4" s="2300" t="s">
        <v>434</v>
      </c>
      <c r="I4" s="2306"/>
      <c r="J4" s="2306"/>
      <c r="K4" s="2303" t="s">
        <v>435</v>
      </c>
      <c r="L4" s="2307" t="s">
        <v>436</v>
      </c>
    </row>
    <row r="5" spans="2:24" ht="50.25" customHeight="1" x14ac:dyDescent="0.2">
      <c r="B5" s="2302"/>
      <c r="C5" s="2303"/>
      <c r="D5" s="2303"/>
      <c r="E5" s="402" t="s">
        <v>437</v>
      </c>
      <c r="F5" s="302" t="s">
        <v>438</v>
      </c>
      <c r="G5" s="302" t="s">
        <v>439</v>
      </c>
      <c r="H5" s="302" t="s">
        <v>440</v>
      </c>
      <c r="I5" s="302" t="s">
        <v>441</v>
      </c>
      <c r="J5" s="302" t="s">
        <v>442</v>
      </c>
      <c r="K5" s="2303"/>
      <c r="L5" s="2307"/>
      <c r="O5" s="268"/>
    </row>
    <row r="6" spans="2:24" ht="18" customHeight="1" x14ac:dyDescent="0.2">
      <c r="B6" s="2302"/>
      <c r="C6" s="2308" t="s">
        <v>242</v>
      </c>
      <c r="D6" s="2308"/>
      <c r="E6" s="2308" t="s">
        <v>14</v>
      </c>
      <c r="F6" s="2309"/>
      <c r="G6" s="2309"/>
      <c r="H6" s="2309"/>
      <c r="I6" s="2309"/>
      <c r="J6" s="2309"/>
      <c r="K6" s="2309"/>
      <c r="L6" s="2298"/>
    </row>
    <row r="7" spans="2:24" s="406" customFormat="1" ht="12.75" customHeight="1" x14ac:dyDescent="0.2">
      <c r="B7" s="403" t="s">
        <v>17</v>
      </c>
      <c r="C7" s="404">
        <v>1196102</v>
      </c>
      <c r="D7" s="404">
        <v>3704740</v>
      </c>
      <c r="E7" s="369">
        <v>180676051</v>
      </c>
      <c r="F7" s="404">
        <v>78474743</v>
      </c>
      <c r="G7" s="404">
        <v>48922411</v>
      </c>
      <c r="H7" s="404">
        <v>340479969</v>
      </c>
      <c r="I7" s="369">
        <v>522270</v>
      </c>
      <c r="J7" s="404">
        <v>1710962</v>
      </c>
      <c r="K7" s="404">
        <v>16406322</v>
      </c>
      <c r="L7" s="404">
        <v>85410310</v>
      </c>
      <c r="M7" s="405"/>
      <c r="N7" s="405"/>
      <c r="O7" s="405"/>
      <c r="P7" s="405"/>
      <c r="Q7" s="405"/>
      <c r="R7" s="405"/>
      <c r="S7" s="405"/>
      <c r="T7" s="405"/>
      <c r="U7" s="405"/>
      <c r="V7" s="405"/>
      <c r="W7" s="405"/>
      <c r="X7" s="405"/>
    </row>
    <row r="8" spans="2:24" s="406" customFormat="1" ht="12.75" customHeight="1" x14ac:dyDescent="0.2">
      <c r="B8" s="407" t="s">
        <v>443</v>
      </c>
      <c r="C8" s="395">
        <v>132844</v>
      </c>
      <c r="D8" s="395">
        <v>194121</v>
      </c>
      <c r="E8" s="329">
        <v>3205433</v>
      </c>
      <c r="F8" s="395">
        <v>1813028</v>
      </c>
      <c r="G8" s="395">
        <v>929252</v>
      </c>
      <c r="H8" s="395">
        <v>6542989</v>
      </c>
      <c r="I8" s="329">
        <v>20194</v>
      </c>
      <c r="J8" s="395">
        <v>603025</v>
      </c>
      <c r="K8" s="395">
        <v>812220</v>
      </c>
      <c r="L8" s="395">
        <v>1654773</v>
      </c>
      <c r="M8" s="405"/>
      <c r="N8" s="405"/>
      <c r="O8" s="405"/>
      <c r="P8" s="405"/>
      <c r="Q8" s="405"/>
      <c r="R8" s="405"/>
      <c r="S8" s="405"/>
      <c r="T8" s="405"/>
      <c r="U8" s="405"/>
      <c r="V8" s="405"/>
      <c r="W8" s="405"/>
      <c r="X8" s="405"/>
    </row>
    <row r="9" spans="2:24" s="406" customFormat="1" ht="12.75" customHeight="1" x14ac:dyDescent="0.2">
      <c r="B9" s="407" t="s">
        <v>444</v>
      </c>
      <c r="C9" s="395">
        <v>1045</v>
      </c>
      <c r="D9" s="395">
        <v>9133</v>
      </c>
      <c r="E9" s="329">
        <v>185394</v>
      </c>
      <c r="F9" s="395">
        <v>416075</v>
      </c>
      <c r="G9" s="395">
        <v>194216</v>
      </c>
      <c r="H9" s="395">
        <v>918494</v>
      </c>
      <c r="I9" s="329">
        <v>13163</v>
      </c>
      <c r="J9" s="395">
        <v>1460</v>
      </c>
      <c r="K9" s="395">
        <v>110350</v>
      </c>
      <c r="L9" s="395">
        <v>403279</v>
      </c>
      <c r="M9" s="405"/>
      <c r="N9" s="405"/>
      <c r="O9" s="405"/>
      <c r="P9" s="405"/>
      <c r="Q9" s="405"/>
      <c r="R9" s="405"/>
      <c r="S9" s="405"/>
      <c r="T9" s="405"/>
      <c r="U9" s="405"/>
      <c r="V9" s="405"/>
      <c r="W9" s="405"/>
      <c r="X9" s="405"/>
    </row>
    <row r="10" spans="2:24" s="406" customFormat="1" ht="12.75" customHeight="1" x14ac:dyDescent="0.2">
      <c r="B10" s="408" t="s">
        <v>445</v>
      </c>
      <c r="C10" s="395">
        <v>66953</v>
      </c>
      <c r="D10" s="395">
        <v>686651</v>
      </c>
      <c r="E10" s="329">
        <v>47642344</v>
      </c>
      <c r="F10" s="395">
        <v>15133813</v>
      </c>
      <c r="G10" s="395">
        <v>11594654</v>
      </c>
      <c r="H10" s="395">
        <v>82103942</v>
      </c>
      <c r="I10" s="329">
        <v>86432</v>
      </c>
      <c r="J10" s="395">
        <v>157372</v>
      </c>
      <c r="K10" s="395">
        <v>3767237</v>
      </c>
      <c r="L10" s="395">
        <v>20159443</v>
      </c>
      <c r="M10" s="405"/>
      <c r="N10" s="405"/>
      <c r="O10" s="405"/>
      <c r="P10" s="405"/>
      <c r="Q10" s="405"/>
      <c r="R10" s="405"/>
      <c r="S10" s="405"/>
      <c r="T10" s="405"/>
      <c r="U10" s="405"/>
      <c r="V10" s="405"/>
      <c r="W10" s="405"/>
      <c r="X10" s="405"/>
    </row>
    <row r="11" spans="2:24" ht="12.75" customHeight="1" x14ac:dyDescent="0.2">
      <c r="B11" s="409">
        <v>10</v>
      </c>
      <c r="C11" s="410">
        <v>9296</v>
      </c>
      <c r="D11" s="410">
        <v>94483</v>
      </c>
      <c r="E11" s="411">
        <v>8409134</v>
      </c>
      <c r="F11" s="412">
        <v>1794665</v>
      </c>
      <c r="G11" s="413">
        <v>1371670</v>
      </c>
      <c r="H11" s="412">
        <v>12366791</v>
      </c>
      <c r="I11" s="412">
        <v>4182</v>
      </c>
      <c r="J11" s="410">
        <v>23838</v>
      </c>
      <c r="K11" s="410">
        <v>396273</v>
      </c>
      <c r="L11" s="412">
        <v>2206743</v>
      </c>
      <c r="M11" s="405"/>
      <c r="N11" s="405"/>
      <c r="O11" s="405"/>
      <c r="P11" s="405"/>
      <c r="Q11" s="405"/>
      <c r="R11" s="405"/>
      <c r="S11" s="405"/>
      <c r="T11" s="405"/>
      <c r="U11" s="405"/>
      <c r="V11" s="405"/>
      <c r="W11" s="405"/>
      <c r="X11" s="405"/>
    </row>
    <row r="12" spans="2:24" ht="12.75" customHeight="1" x14ac:dyDescent="0.2">
      <c r="B12" s="414">
        <v>11</v>
      </c>
      <c r="C12" s="410">
        <v>1793</v>
      </c>
      <c r="D12" s="410">
        <v>15235</v>
      </c>
      <c r="E12" s="411">
        <v>1627009</v>
      </c>
      <c r="F12" s="412">
        <v>845818</v>
      </c>
      <c r="G12" s="413">
        <v>352452</v>
      </c>
      <c r="H12" s="412">
        <v>3242610</v>
      </c>
      <c r="I12" s="412">
        <v>756</v>
      </c>
      <c r="J12" s="410">
        <v>20907</v>
      </c>
      <c r="K12" s="410">
        <v>148115</v>
      </c>
      <c r="L12" s="412">
        <v>801150</v>
      </c>
      <c r="M12" s="405"/>
      <c r="N12" s="405"/>
      <c r="O12" s="405"/>
      <c r="P12" s="405"/>
      <c r="Q12" s="405"/>
      <c r="R12" s="405"/>
      <c r="S12" s="405"/>
      <c r="T12" s="405"/>
      <c r="U12" s="405"/>
      <c r="V12" s="405"/>
      <c r="W12" s="405"/>
      <c r="X12" s="405"/>
    </row>
    <row r="13" spans="2:24" ht="12.75" customHeight="1" x14ac:dyDescent="0.2">
      <c r="B13" s="409">
        <v>12</v>
      </c>
      <c r="C13" s="410">
        <v>6</v>
      </c>
      <c r="D13" s="410">
        <v>667</v>
      </c>
      <c r="E13" s="411">
        <v>318672</v>
      </c>
      <c r="F13" s="412">
        <v>27897</v>
      </c>
      <c r="G13" s="413">
        <v>32292</v>
      </c>
      <c r="H13" s="412">
        <v>810047</v>
      </c>
      <c r="I13" s="412">
        <v>11</v>
      </c>
      <c r="J13" s="410">
        <v>188</v>
      </c>
      <c r="K13" s="410">
        <v>5689</v>
      </c>
      <c r="L13" s="412">
        <v>463234</v>
      </c>
      <c r="M13" s="405"/>
      <c r="N13" s="405"/>
      <c r="O13" s="405"/>
      <c r="P13" s="405"/>
      <c r="Q13" s="405"/>
      <c r="R13" s="405"/>
      <c r="S13" s="405"/>
      <c r="T13" s="405"/>
      <c r="U13" s="405"/>
      <c r="V13" s="405"/>
      <c r="W13" s="405"/>
      <c r="X13" s="405"/>
    </row>
    <row r="14" spans="2:24" ht="12.75" customHeight="1" x14ac:dyDescent="0.2">
      <c r="B14" s="409">
        <v>13</v>
      </c>
      <c r="C14" s="410">
        <v>3517</v>
      </c>
      <c r="D14" s="410">
        <v>44837</v>
      </c>
      <c r="E14" s="411">
        <v>1770581</v>
      </c>
      <c r="F14" s="412">
        <v>757946</v>
      </c>
      <c r="G14" s="413">
        <v>635112</v>
      </c>
      <c r="H14" s="412">
        <v>3543851</v>
      </c>
      <c r="I14" s="412">
        <v>1975</v>
      </c>
      <c r="J14" s="410">
        <v>6776</v>
      </c>
      <c r="K14" s="410">
        <v>178636</v>
      </c>
      <c r="L14" s="412">
        <v>1028298</v>
      </c>
      <c r="M14" s="405"/>
      <c r="N14" s="405"/>
      <c r="O14" s="405"/>
      <c r="P14" s="405"/>
      <c r="Q14" s="405"/>
      <c r="R14" s="405"/>
      <c r="S14" s="405"/>
      <c r="T14" s="405"/>
      <c r="U14" s="405"/>
      <c r="V14" s="405"/>
      <c r="W14" s="405"/>
      <c r="X14" s="405"/>
    </row>
    <row r="15" spans="2:24" ht="12.75" customHeight="1" x14ac:dyDescent="0.2">
      <c r="B15" s="414">
        <v>14</v>
      </c>
      <c r="C15" s="410">
        <v>8710</v>
      </c>
      <c r="D15" s="410">
        <v>90684</v>
      </c>
      <c r="E15" s="411">
        <v>1335475</v>
      </c>
      <c r="F15" s="412">
        <v>1281254</v>
      </c>
      <c r="G15" s="413">
        <v>982146</v>
      </c>
      <c r="H15" s="412">
        <v>3818595</v>
      </c>
      <c r="I15" s="412">
        <v>1804</v>
      </c>
      <c r="J15" s="410">
        <v>10801</v>
      </c>
      <c r="K15" s="410">
        <v>124559</v>
      </c>
      <c r="L15" s="412">
        <v>1231706</v>
      </c>
      <c r="M15" s="405"/>
      <c r="N15" s="405"/>
      <c r="O15" s="405"/>
      <c r="P15" s="405"/>
      <c r="Q15" s="405"/>
      <c r="R15" s="405"/>
      <c r="S15" s="405"/>
      <c r="T15" s="405"/>
      <c r="U15" s="405"/>
      <c r="V15" s="405"/>
      <c r="W15" s="405"/>
      <c r="X15" s="405"/>
    </row>
    <row r="16" spans="2:24" ht="12.75" customHeight="1" x14ac:dyDescent="0.2">
      <c r="B16" s="409">
        <v>15</v>
      </c>
      <c r="C16" s="410">
        <v>3234</v>
      </c>
      <c r="D16" s="410">
        <v>52138</v>
      </c>
      <c r="E16" s="411">
        <v>1448581</v>
      </c>
      <c r="F16" s="412">
        <v>554936</v>
      </c>
      <c r="G16" s="413">
        <v>649566</v>
      </c>
      <c r="H16" s="412">
        <v>2835974</v>
      </c>
      <c r="I16" s="412">
        <v>1478</v>
      </c>
      <c r="J16" s="410">
        <v>6438</v>
      </c>
      <c r="K16" s="410">
        <v>87254</v>
      </c>
      <c r="L16" s="412">
        <v>854121</v>
      </c>
      <c r="M16" s="405"/>
      <c r="N16" s="405"/>
      <c r="O16" s="405"/>
      <c r="P16" s="405"/>
      <c r="Q16" s="405"/>
      <c r="R16" s="405"/>
      <c r="S16" s="405"/>
      <c r="T16" s="405"/>
      <c r="U16" s="405"/>
      <c r="V16" s="405"/>
      <c r="W16" s="405"/>
      <c r="X16" s="405"/>
    </row>
    <row r="17" spans="2:24" ht="12.75" customHeight="1" x14ac:dyDescent="0.2">
      <c r="B17" s="409">
        <v>16</v>
      </c>
      <c r="C17" s="410">
        <v>5047</v>
      </c>
      <c r="D17" s="410">
        <v>28831</v>
      </c>
      <c r="E17" s="411">
        <v>1825490</v>
      </c>
      <c r="F17" s="412">
        <v>489392</v>
      </c>
      <c r="G17" s="413">
        <v>438573</v>
      </c>
      <c r="H17" s="412">
        <v>3028412</v>
      </c>
      <c r="I17" s="412">
        <v>2776</v>
      </c>
      <c r="J17" s="410">
        <v>4502</v>
      </c>
      <c r="K17" s="410">
        <v>137654</v>
      </c>
      <c r="L17" s="412">
        <v>724360</v>
      </c>
      <c r="M17" s="405"/>
      <c r="N17" s="405"/>
      <c r="O17" s="405"/>
      <c r="P17" s="405"/>
      <c r="Q17" s="405"/>
      <c r="R17" s="405"/>
      <c r="S17" s="405"/>
      <c r="T17" s="405"/>
      <c r="U17" s="405"/>
      <c r="V17" s="405"/>
      <c r="W17" s="405"/>
      <c r="X17" s="405"/>
    </row>
    <row r="18" spans="2:24" ht="12.75" customHeight="1" x14ac:dyDescent="0.2">
      <c r="B18" s="414">
        <v>17</v>
      </c>
      <c r="C18" s="410">
        <v>571</v>
      </c>
      <c r="D18" s="410">
        <v>10435</v>
      </c>
      <c r="E18" s="411">
        <v>2292595</v>
      </c>
      <c r="F18" s="412">
        <v>822757</v>
      </c>
      <c r="G18" s="413">
        <v>225127</v>
      </c>
      <c r="H18" s="412">
        <v>3895848</v>
      </c>
      <c r="I18" s="412">
        <v>1089</v>
      </c>
      <c r="J18" s="410">
        <v>4941</v>
      </c>
      <c r="K18" s="410">
        <v>87721</v>
      </c>
      <c r="L18" s="412">
        <v>840193</v>
      </c>
      <c r="M18" s="405"/>
      <c r="N18" s="405"/>
      <c r="O18" s="405"/>
      <c r="P18" s="405"/>
      <c r="Q18" s="405"/>
      <c r="R18" s="405"/>
      <c r="S18" s="405"/>
      <c r="T18" s="405"/>
      <c r="U18" s="405"/>
      <c r="V18" s="405"/>
      <c r="W18" s="405"/>
      <c r="X18" s="405"/>
    </row>
    <row r="19" spans="2:24" ht="12.75" customHeight="1" x14ac:dyDescent="0.2">
      <c r="B19" s="409">
        <v>18</v>
      </c>
      <c r="C19" s="410">
        <v>2453</v>
      </c>
      <c r="D19" s="410">
        <v>15099</v>
      </c>
      <c r="E19" s="411">
        <v>346336</v>
      </c>
      <c r="F19" s="412">
        <v>243691</v>
      </c>
      <c r="G19" s="413">
        <v>259740</v>
      </c>
      <c r="H19" s="412">
        <v>992975</v>
      </c>
      <c r="I19" s="412">
        <v>243</v>
      </c>
      <c r="J19" s="410">
        <v>2105</v>
      </c>
      <c r="K19" s="410">
        <v>45748</v>
      </c>
      <c r="L19" s="412">
        <v>405619</v>
      </c>
      <c r="M19" s="405"/>
      <c r="N19" s="405"/>
      <c r="O19" s="405"/>
      <c r="P19" s="405"/>
      <c r="Q19" s="405"/>
      <c r="R19" s="405"/>
      <c r="S19" s="405"/>
      <c r="T19" s="405"/>
      <c r="U19" s="405"/>
      <c r="V19" s="405"/>
      <c r="W19" s="405"/>
      <c r="X19" s="405"/>
    </row>
    <row r="20" spans="2:24" ht="12.75" customHeight="1" x14ac:dyDescent="0.2">
      <c r="B20" s="409">
        <v>19</v>
      </c>
      <c r="C20" s="410">
        <v>15</v>
      </c>
      <c r="D20" s="410">
        <v>1790</v>
      </c>
      <c r="E20" s="411">
        <v>4910495</v>
      </c>
      <c r="F20" s="412">
        <v>471078</v>
      </c>
      <c r="G20" s="413">
        <v>144237</v>
      </c>
      <c r="H20" s="412">
        <v>5735954</v>
      </c>
      <c r="I20" s="412">
        <v>89</v>
      </c>
      <c r="J20" s="410">
        <v>36</v>
      </c>
      <c r="K20" s="410">
        <v>100715</v>
      </c>
      <c r="L20" s="412">
        <v>596581</v>
      </c>
      <c r="M20" s="405"/>
      <c r="N20" s="405"/>
      <c r="O20" s="405"/>
      <c r="P20" s="405"/>
      <c r="Q20" s="405"/>
      <c r="R20" s="405"/>
      <c r="S20" s="405"/>
      <c r="T20" s="405"/>
      <c r="U20" s="405"/>
      <c r="V20" s="405"/>
      <c r="W20" s="405"/>
      <c r="X20" s="405"/>
    </row>
    <row r="21" spans="2:24" ht="12.75" customHeight="1" x14ac:dyDescent="0.2">
      <c r="B21" s="414">
        <v>20</v>
      </c>
      <c r="C21" s="410">
        <v>791</v>
      </c>
      <c r="D21" s="410">
        <v>12507</v>
      </c>
      <c r="E21" s="411">
        <v>2821725</v>
      </c>
      <c r="F21" s="412">
        <v>676587</v>
      </c>
      <c r="G21" s="413">
        <v>360691</v>
      </c>
      <c r="H21" s="412">
        <v>4319445</v>
      </c>
      <c r="I21" s="412">
        <v>6558</v>
      </c>
      <c r="J21" s="410">
        <v>7542</v>
      </c>
      <c r="K21" s="410">
        <v>146632</v>
      </c>
      <c r="L21" s="412">
        <v>849723</v>
      </c>
      <c r="M21" s="405"/>
      <c r="N21" s="405"/>
      <c r="O21" s="405"/>
      <c r="P21" s="405"/>
      <c r="Q21" s="405"/>
      <c r="R21" s="405"/>
      <c r="S21" s="405"/>
      <c r="T21" s="405"/>
      <c r="U21" s="405"/>
      <c r="V21" s="405"/>
      <c r="W21" s="405"/>
      <c r="X21" s="405"/>
    </row>
    <row r="22" spans="2:24" ht="12.75" customHeight="1" x14ac:dyDescent="0.2">
      <c r="B22" s="409">
        <v>21</v>
      </c>
      <c r="C22" s="410">
        <v>141</v>
      </c>
      <c r="D22" s="410">
        <v>6752</v>
      </c>
      <c r="E22" s="411">
        <v>486258</v>
      </c>
      <c r="F22" s="412">
        <v>273791</v>
      </c>
      <c r="G22" s="413">
        <v>217119</v>
      </c>
      <c r="H22" s="412">
        <v>1185109</v>
      </c>
      <c r="I22" s="412">
        <v>505</v>
      </c>
      <c r="J22" s="410">
        <v>4352</v>
      </c>
      <c r="K22" s="410">
        <v>120007</v>
      </c>
      <c r="L22" s="412">
        <v>440847</v>
      </c>
      <c r="M22" s="405"/>
      <c r="N22" s="405"/>
      <c r="O22" s="405"/>
      <c r="P22" s="405"/>
      <c r="Q22" s="405"/>
      <c r="R22" s="405"/>
      <c r="S22" s="405"/>
      <c r="T22" s="405"/>
      <c r="U22" s="405"/>
      <c r="V22" s="405"/>
      <c r="W22" s="405"/>
      <c r="X22" s="405"/>
    </row>
    <row r="23" spans="2:24" ht="12.75" customHeight="1" x14ac:dyDescent="0.2">
      <c r="B23" s="409">
        <v>22</v>
      </c>
      <c r="C23" s="410">
        <v>1072</v>
      </c>
      <c r="D23" s="410">
        <v>25842</v>
      </c>
      <c r="E23" s="411">
        <v>2199731</v>
      </c>
      <c r="F23" s="412">
        <v>672637</v>
      </c>
      <c r="G23" s="413">
        <v>541363</v>
      </c>
      <c r="H23" s="412">
        <v>4120234</v>
      </c>
      <c r="I23" s="412">
        <v>4337</v>
      </c>
      <c r="J23" s="410">
        <v>5609</v>
      </c>
      <c r="K23" s="410">
        <v>314256</v>
      </c>
      <c r="L23" s="412">
        <v>1279912</v>
      </c>
      <c r="M23" s="405"/>
      <c r="N23" s="405"/>
      <c r="O23" s="405"/>
      <c r="P23" s="405"/>
      <c r="Q23" s="405"/>
      <c r="R23" s="405"/>
      <c r="S23" s="405"/>
      <c r="T23" s="405"/>
      <c r="U23" s="405"/>
      <c r="V23" s="405"/>
      <c r="W23" s="405"/>
      <c r="X23" s="405"/>
    </row>
    <row r="24" spans="2:24" ht="12.75" customHeight="1" x14ac:dyDescent="0.2">
      <c r="B24" s="414">
        <v>23</v>
      </c>
      <c r="C24" s="410">
        <v>3831</v>
      </c>
      <c r="D24" s="410">
        <v>40221</v>
      </c>
      <c r="E24" s="411">
        <v>1637372</v>
      </c>
      <c r="F24" s="412">
        <v>1055008</v>
      </c>
      <c r="G24" s="413">
        <v>717242</v>
      </c>
      <c r="H24" s="412">
        <v>3899196</v>
      </c>
      <c r="I24" s="412">
        <v>5540</v>
      </c>
      <c r="J24" s="410">
        <v>7542</v>
      </c>
      <c r="K24" s="410">
        <v>229030</v>
      </c>
      <c r="L24" s="412">
        <v>1266644</v>
      </c>
      <c r="M24" s="405"/>
      <c r="N24" s="405"/>
      <c r="O24" s="405"/>
      <c r="P24" s="405"/>
      <c r="Q24" s="405"/>
      <c r="R24" s="405"/>
      <c r="S24" s="405"/>
      <c r="T24" s="405"/>
      <c r="U24" s="405"/>
      <c r="V24" s="405"/>
      <c r="W24" s="405"/>
      <c r="X24" s="405"/>
    </row>
    <row r="25" spans="2:24" ht="12.75" customHeight="1" x14ac:dyDescent="0.2">
      <c r="B25" s="409">
        <v>24</v>
      </c>
      <c r="C25" s="410">
        <v>331</v>
      </c>
      <c r="D25" s="410">
        <v>8018</v>
      </c>
      <c r="E25" s="411">
        <v>1650307</v>
      </c>
      <c r="F25" s="412">
        <v>305507</v>
      </c>
      <c r="G25" s="413">
        <v>182924</v>
      </c>
      <c r="H25" s="412">
        <v>2383887</v>
      </c>
      <c r="I25" s="412">
        <v>2280</v>
      </c>
      <c r="J25" s="410">
        <v>983</v>
      </c>
      <c r="K25" s="410">
        <v>116383</v>
      </c>
      <c r="L25" s="412">
        <v>397702</v>
      </c>
      <c r="M25" s="405"/>
      <c r="N25" s="405"/>
      <c r="O25" s="405"/>
      <c r="P25" s="405"/>
      <c r="Q25" s="405"/>
      <c r="R25" s="405"/>
      <c r="S25" s="405"/>
      <c r="T25" s="405"/>
      <c r="U25" s="405"/>
      <c r="V25" s="405"/>
      <c r="W25" s="405"/>
      <c r="X25" s="405"/>
    </row>
    <row r="26" spans="2:24" ht="12.75" customHeight="1" x14ac:dyDescent="0.2">
      <c r="B26" s="409">
        <v>25</v>
      </c>
      <c r="C26" s="410">
        <v>11508</v>
      </c>
      <c r="D26" s="410">
        <v>83349</v>
      </c>
      <c r="E26" s="411">
        <v>2548623</v>
      </c>
      <c r="F26" s="412">
        <v>1516751</v>
      </c>
      <c r="G26" s="413">
        <v>1433345</v>
      </c>
      <c r="H26" s="412">
        <v>6147294</v>
      </c>
      <c r="I26" s="412">
        <v>13237</v>
      </c>
      <c r="J26" s="410">
        <v>13053</v>
      </c>
      <c r="K26" s="410">
        <v>454697</v>
      </c>
      <c r="L26" s="412">
        <v>2164118</v>
      </c>
      <c r="M26" s="405"/>
      <c r="N26" s="405"/>
      <c r="O26" s="405"/>
      <c r="P26" s="405"/>
      <c r="Q26" s="405"/>
      <c r="R26" s="405"/>
      <c r="S26" s="405"/>
      <c r="T26" s="405"/>
      <c r="U26" s="405"/>
      <c r="V26" s="405"/>
      <c r="W26" s="405"/>
      <c r="X26" s="405"/>
    </row>
    <row r="27" spans="2:24" ht="12.75" customHeight="1" x14ac:dyDescent="0.2">
      <c r="B27" s="414">
        <v>26</v>
      </c>
      <c r="C27" s="410">
        <v>325</v>
      </c>
      <c r="D27" s="410">
        <v>9605</v>
      </c>
      <c r="E27" s="411">
        <v>1363047</v>
      </c>
      <c r="F27" s="412">
        <v>232118</v>
      </c>
      <c r="G27" s="413">
        <v>231427</v>
      </c>
      <c r="H27" s="412">
        <v>1928903</v>
      </c>
      <c r="I27" s="412">
        <v>2663</v>
      </c>
      <c r="J27" s="410">
        <v>5712</v>
      </c>
      <c r="K27" s="410">
        <v>118440</v>
      </c>
      <c r="L27" s="412">
        <v>346093</v>
      </c>
      <c r="M27" s="405"/>
      <c r="N27" s="405"/>
      <c r="O27" s="405"/>
      <c r="P27" s="405"/>
      <c r="Q27" s="405"/>
      <c r="R27" s="405"/>
      <c r="S27" s="405"/>
      <c r="T27" s="405"/>
      <c r="U27" s="405"/>
      <c r="V27" s="405"/>
      <c r="W27" s="405"/>
      <c r="X27" s="405"/>
    </row>
    <row r="28" spans="2:24" ht="12.75" customHeight="1" x14ac:dyDescent="0.2">
      <c r="B28" s="409">
        <v>27</v>
      </c>
      <c r="C28" s="410">
        <v>605</v>
      </c>
      <c r="D28" s="410">
        <v>19064</v>
      </c>
      <c r="E28" s="411">
        <v>1897663</v>
      </c>
      <c r="F28" s="412">
        <v>485231</v>
      </c>
      <c r="G28" s="413">
        <v>448743</v>
      </c>
      <c r="H28" s="412">
        <v>2999663</v>
      </c>
      <c r="I28" s="412">
        <v>4608</v>
      </c>
      <c r="J28" s="410">
        <v>5378</v>
      </c>
      <c r="K28" s="410">
        <v>150285</v>
      </c>
      <c r="L28" s="412">
        <v>654205</v>
      </c>
      <c r="M28" s="405"/>
      <c r="N28" s="405"/>
      <c r="O28" s="405"/>
      <c r="P28" s="405"/>
      <c r="Q28" s="405"/>
      <c r="R28" s="405"/>
      <c r="S28" s="405"/>
      <c r="T28" s="405"/>
      <c r="U28" s="405"/>
      <c r="V28" s="405"/>
      <c r="W28" s="405"/>
      <c r="X28" s="405"/>
    </row>
    <row r="29" spans="2:24" ht="12.75" customHeight="1" x14ac:dyDescent="0.2">
      <c r="B29" s="409">
        <v>28</v>
      </c>
      <c r="C29" s="410">
        <v>1551</v>
      </c>
      <c r="D29" s="410">
        <v>22875</v>
      </c>
      <c r="E29" s="411">
        <v>1276115</v>
      </c>
      <c r="F29" s="412">
        <v>480643</v>
      </c>
      <c r="G29" s="413">
        <v>467985</v>
      </c>
      <c r="H29" s="412">
        <v>2578420</v>
      </c>
      <c r="I29" s="412">
        <v>3686</v>
      </c>
      <c r="J29" s="410">
        <v>6544</v>
      </c>
      <c r="K29" s="410">
        <v>118928</v>
      </c>
      <c r="L29" s="412">
        <v>832737</v>
      </c>
      <c r="M29" s="405"/>
      <c r="N29" s="405"/>
      <c r="O29" s="405"/>
      <c r="P29" s="405"/>
      <c r="Q29" s="405"/>
      <c r="R29" s="405"/>
      <c r="S29" s="405"/>
      <c r="T29" s="405"/>
      <c r="U29" s="405"/>
      <c r="V29" s="405"/>
      <c r="W29" s="405"/>
      <c r="X29" s="405"/>
    </row>
    <row r="30" spans="2:24" ht="12.75" customHeight="1" x14ac:dyDescent="0.2">
      <c r="B30" s="414">
        <v>29</v>
      </c>
      <c r="C30" s="410">
        <v>685</v>
      </c>
      <c r="D30" s="410">
        <v>33526</v>
      </c>
      <c r="E30" s="411">
        <v>5259816</v>
      </c>
      <c r="F30" s="412">
        <v>926395</v>
      </c>
      <c r="G30" s="413">
        <v>750035</v>
      </c>
      <c r="H30" s="412">
        <v>7223687</v>
      </c>
      <c r="I30" s="412">
        <v>23044</v>
      </c>
      <c r="J30" s="410">
        <v>3590</v>
      </c>
      <c r="K30" s="410">
        <v>385326</v>
      </c>
      <c r="L30" s="412">
        <v>1136192</v>
      </c>
      <c r="M30" s="405"/>
      <c r="N30" s="405"/>
      <c r="O30" s="405"/>
      <c r="P30" s="405"/>
      <c r="Q30" s="405"/>
      <c r="R30" s="405"/>
      <c r="S30" s="405"/>
      <c r="T30" s="405"/>
      <c r="U30" s="405"/>
      <c r="V30" s="405"/>
      <c r="W30" s="405"/>
      <c r="X30" s="405"/>
    </row>
    <row r="31" spans="2:24" ht="12.75" customHeight="1" x14ac:dyDescent="0.2">
      <c r="B31" s="409">
        <v>30</v>
      </c>
      <c r="C31" s="410">
        <v>211</v>
      </c>
      <c r="D31" s="410">
        <v>4814</v>
      </c>
      <c r="E31" s="411">
        <v>391571</v>
      </c>
      <c r="F31" s="412">
        <v>199127</v>
      </c>
      <c r="G31" s="413">
        <v>104582</v>
      </c>
      <c r="H31" s="412">
        <v>750142</v>
      </c>
      <c r="I31" s="412">
        <v>1940</v>
      </c>
      <c r="J31" s="410">
        <v>3080</v>
      </c>
      <c r="K31" s="410">
        <v>81289</v>
      </c>
      <c r="L31" s="412">
        <v>159691</v>
      </c>
      <c r="M31" s="405"/>
      <c r="N31" s="405"/>
      <c r="O31" s="405"/>
      <c r="P31" s="405"/>
      <c r="Q31" s="405"/>
      <c r="R31" s="405"/>
      <c r="S31" s="405"/>
      <c r="T31" s="405"/>
      <c r="U31" s="405"/>
      <c r="V31" s="405"/>
      <c r="W31" s="405"/>
      <c r="X31" s="405"/>
    </row>
    <row r="32" spans="2:24" ht="12.75" customHeight="1" x14ac:dyDescent="0.2">
      <c r="B32" s="409">
        <v>31</v>
      </c>
      <c r="C32" s="410">
        <v>4414</v>
      </c>
      <c r="D32" s="410">
        <v>31154</v>
      </c>
      <c r="E32" s="411">
        <v>844800</v>
      </c>
      <c r="F32" s="412">
        <v>300501</v>
      </c>
      <c r="G32" s="413">
        <v>374640</v>
      </c>
      <c r="H32" s="412">
        <v>1683495</v>
      </c>
      <c r="I32" s="412">
        <v>1022</v>
      </c>
      <c r="J32" s="410">
        <v>8540</v>
      </c>
      <c r="K32" s="410">
        <v>104084</v>
      </c>
      <c r="L32" s="412">
        <v>541075</v>
      </c>
      <c r="M32" s="405"/>
      <c r="N32" s="405"/>
      <c r="O32" s="405"/>
      <c r="P32" s="405"/>
      <c r="Q32" s="405"/>
      <c r="R32" s="405"/>
      <c r="S32" s="405"/>
      <c r="T32" s="405"/>
      <c r="U32" s="405"/>
      <c r="V32" s="405"/>
      <c r="W32" s="405"/>
      <c r="X32" s="405"/>
    </row>
    <row r="33" spans="2:24" ht="12.75" customHeight="1" x14ac:dyDescent="0.2">
      <c r="B33" s="414">
        <v>32</v>
      </c>
      <c r="C33" s="410">
        <v>3097</v>
      </c>
      <c r="D33" s="410">
        <v>14522</v>
      </c>
      <c r="E33" s="411">
        <v>524487</v>
      </c>
      <c r="F33" s="412">
        <v>180173</v>
      </c>
      <c r="G33" s="413">
        <v>211867</v>
      </c>
      <c r="H33" s="412">
        <v>1013988</v>
      </c>
      <c r="I33" s="412">
        <v>488</v>
      </c>
      <c r="J33" s="410">
        <v>3057</v>
      </c>
      <c r="K33" s="410">
        <v>57828</v>
      </c>
      <c r="L33" s="412">
        <v>314843</v>
      </c>
      <c r="M33" s="405"/>
      <c r="N33" s="405"/>
      <c r="O33" s="405"/>
      <c r="P33" s="405"/>
      <c r="Q33" s="405"/>
      <c r="R33" s="405"/>
      <c r="S33" s="405"/>
      <c r="T33" s="405"/>
      <c r="U33" s="405"/>
      <c r="V33" s="405"/>
      <c r="W33" s="405"/>
      <c r="X33" s="405"/>
    </row>
    <row r="34" spans="2:24" ht="12.75" customHeight="1" x14ac:dyDescent="0.2">
      <c r="B34" s="414">
        <v>33</v>
      </c>
      <c r="C34" s="410">
        <v>3749</v>
      </c>
      <c r="D34" s="410">
        <v>20203</v>
      </c>
      <c r="E34" s="411">
        <v>456462</v>
      </c>
      <c r="F34" s="412">
        <v>539908</v>
      </c>
      <c r="G34" s="413">
        <v>461777</v>
      </c>
      <c r="H34" s="412">
        <v>1599422</v>
      </c>
      <c r="I34" s="412">
        <v>2119</v>
      </c>
      <c r="J34" s="410">
        <v>1858</v>
      </c>
      <c r="K34" s="410">
        <v>57689</v>
      </c>
      <c r="L34" s="412">
        <v>623657</v>
      </c>
      <c r="M34" s="405"/>
      <c r="N34" s="405"/>
      <c r="O34" s="405"/>
      <c r="P34" s="405"/>
      <c r="Q34" s="405"/>
      <c r="R34" s="405"/>
      <c r="S34" s="405"/>
      <c r="T34" s="405"/>
      <c r="U34" s="405"/>
      <c r="V34" s="405"/>
      <c r="W34" s="405"/>
      <c r="X34" s="405"/>
    </row>
    <row r="35" spans="2:24" s="406" customFormat="1" ht="12.75" customHeight="1" x14ac:dyDescent="0.2">
      <c r="B35" s="408" t="s">
        <v>446</v>
      </c>
      <c r="C35" s="415">
        <v>3977</v>
      </c>
      <c r="D35" s="415">
        <v>12343</v>
      </c>
      <c r="E35" s="416">
        <v>13967445</v>
      </c>
      <c r="F35" s="417">
        <v>1831750</v>
      </c>
      <c r="G35" s="418">
        <v>419556</v>
      </c>
      <c r="H35" s="417">
        <v>20571534</v>
      </c>
      <c r="I35" s="417">
        <v>25860</v>
      </c>
      <c r="J35" s="415">
        <v>429</v>
      </c>
      <c r="K35" s="415">
        <v>1379380</v>
      </c>
      <c r="L35" s="417">
        <v>4386601</v>
      </c>
      <c r="M35" s="405"/>
      <c r="N35" s="405"/>
      <c r="O35" s="405"/>
      <c r="P35" s="405"/>
      <c r="Q35" s="405"/>
      <c r="R35" s="405"/>
      <c r="S35" s="405"/>
      <c r="T35" s="405"/>
      <c r="U35" s="405"/>
      <c r="V35" s="405"/>
      <c r="W35" s="405"/>
      <c r="X35" s="405"/>
    </row>
    <row r="36" spans="2:24" s="406" customFormat="1" ht="12.75" customHeight="1" x14ac:dyDescent="0.2">
      <c r="B36" s="408" t="s">
        <v>447</v>
      </c>
      <c r="C36" s="415">
        <v>1229</v>
      </c>
      <c r="D36" s="415">
        <v>31782</v>
      </c>
      <c r="E36" s="416">
        <v>709573</v>
      </c>
      <c r="F36" s="417">
        <v>1162449</v>
      </c>
      <c r="G36" s="418">
        <v>594767</v>
      </c>
      <c r="H36" s="417">
        <v>3278631</v>
      </c>
      <c r="I36" s="417">
        <v>17039</v>
      </c>
      <c r="J36" s="415">
        <v>24017</v>
      </c>
      <c r="K36" s="415">
        <v>200237</v>
      </c>
      <c r="L36" s="415">
        <v>1478193</v>
      </c>
      <c r="M36" s="405"/>
      <c r="N36" s="405"/>
      <c r="O36" s="405"/>
      <c r="P36" s="405"/>
      <c r="Q36" s="405"/>
      <c r="R36" s="405"/>
      <c r="S36" s="405"/>
      <c r="T36" s="405"/>
      <c r="U36" s="405"/>
      <c r="V36" s="405"/>
      <c r="W36" s="405"/>
      <c r="X36" s="405"/>
    </row>
    <row r="37" spans="2:24" s="419" customFormat="1" ht="12.75" customHeight="1" x14ac:dyDescent="0.2">
      <c r="B37" s="408" t="s">
        <v>448</v>
      </c>
      <c r="C37" s="415">
        <v>78866</v>
      </c>
      <c r="D37" s="415">
        <v>301862</v>
      </c>
      <c r="E37" s="416">
        <v>4617546</v>
      </c>
      <c r="F37" s="417">
        <v>7331350</v>
      </c>
      <c r="G37" s="418">
        <v>4106914</v>
      </c>
      <c r="H37" s="417">
        <v>17490657</v>
      </c>
      <c r="I37" s="417">
        <v>36258</v>
      </c>
      <c r="J37" s="415">
        <v>18020</v>
      </c>
      <c r="K37" s="415">
        <v>373771</v>
      </c>
      <c r="L37" s="415">
        <v>5365771</v>
      </c>
      <c r="M37" s="405"/>
      <c r="N37" s="405"/>
      <c r="O37" s="405"/>
      <c r="P37" s="405"/>
      <c r="Q37" s="405"/>
      <c r="R37" s="405"/>
      <c r="S37" s="405"/>
      <c r="T37" s="405"/>
      <c r="U37" s="405"/>
      <c r="V37" s="405"/>
      <c r="W37" s="405"/>
      <c r="X37" s="405"/>
    </row>
    <row r="38" spans="2:24" s="406" customFormat="1" ht="12.75" customHeight="1" x14ac:dyDescent="0.2">
      <c r="B38" s="408" t="s">
        <v>449</v>
      </c>
      <c r="C38" s="415">
        <v>220359</v>
      </c>
      <c r="D38" s="415">
        <v>749170</v>
      </c>
      <c r="E38" s="416">
        <v>100216740</v>
      </c>
      <c r="F38" s="417">
        <v>13414663</v>
      </c>
      <c r="G38" s="418">
        <v>10454195</v>
      </c>
      <c r="H38" s="417">
        <v>128087653</v>
      </c>
      <c r="I38" s="417">
        <v>30756</v>
      </c>
      <c r="J38" s="415">
        <v>118194</v>
      </c>
      <c r="K38" s="415">
        <v>2241931</v>
      </c>
      <c r="L38" s="415">
        <v>16581928</v>
      </c>
      <c r="M38" s="405"/>
      <c r="N38" s="405"/>
      <c r="O38" s="405"/>
      <c r="P38" s="405"/>
      <c r="Q38" s="405"/>
      <c r="R38" s="405"/>
      <c r="S38" s="405"/>
      <c r="T38" s="405"/>
      <c r="U38" s="405"/>
      <c r="V38" s="405"/>
      <c r="W38" s="405"/>
      <c r="X38" s="405"/>
    </row>
    <row r="39" spans="2:24" ht="12.75" customHeight="1" x14ac:dyDescent="0.2">
      <c r="B39" s="409">
        <v>45</v>
      </c>
      <c r="C39" s="410">
        <v>28760</v>
      </c>
      <c r="D39" s="410">
        <v>93824</v>
      </c>
      <c r="E39" s="411">
        <v>15941371</v>
      </c>
      <c r="F39" s="412">
        <v>1418316</v>
      </c>
      <c r="G39" s="413">
        <v>1320179</v>
      </c>
      <c r="H39" s="412">
        <v>18961758</v>
      </c>
      <c r="I39" s="412">
        <v>14592</v>
      </c>
      <c r="J39" s="410">
        <v>23826</v>
      </c>
      <c r="K39" s="410">
        <v>346537</v>
      </c>
      <c r="L39" s="410">
        <v>1962729</v>
      </c>
      <c r="M39" s="405"/>
      <c r="N39" s="405"/>
      <c r="O39" s="405"/>
      <c r="P39" s="405"/>
      <c r="Q39" s="405"/>
      <c r="R39" s="405"/>
      <c r="S39" s="405"/>
      <c r="T39" s="405"/>
      <c r="U39" s="405"/>
      <c r="V39" s="405"/>
      <c r="W39" s="405"/>
      <c r="X39" s="405"/>
    </row>
    <row r="40" spans="2:24" ht="12.75" customHeight="1" x14ac:dyDescent="0.2">
      <c r="B40" s="409">
        <v>46</v>
      </c>
      <c r="C40" s="410">
        <v>58332</v>
      </c>
      <c r="D40" s="410">
        <v>224032</v>
      </c>
      <c r="E40" s="411">
        <v>49083471</v>
      </c>
      <c r="F40" s="412">
        <v>6656987</v>
      </c>
      <c r="G40" s="413">
        <v>4339950</v>
      </c>
      <c r="H40" s="412">
        <v>62762500</v>
      </c>
      <c r="I40" s="412">
        <v>9513</v>
      </c>
      <c r="J40" s="410">
        <v>54694</v>
      </c>
      <c r="K40" s="410">
        <v>775860</v>
      </c>
      <c r="L40" s="410">
        <v>7495663</v>
      </c>
      <c r="M40" s="405"/>
      <c r="N40" s="405"/>
      <c r="O40" s="405"/>
      <c r="P40" s="405"/>
      <c r="Q40" s="405"/>
      <c r="R40" s="405"/>
      <c r="S40" s="405"/>
      <c r="T40" s="405"/>
      <c r="U40" s="405"/>
      <c r="V40" s="405"/>
      <c r="W40" s="405"/>
      <c r="X40" s="405"/>
    </row>
    <row r="41" spans="2:24" ht="12.75" customHeight="1" x14ac:dyDescent="0.2">
      <c r="B41" s="409">
        <v>47</v>
      </c>
      <c r="C41" s="410">
        <v>133267</v>
      </c>
      <c r="D41" s="410">
        <v>431314</v>
      </c>
      <c r="E41" s="411">
        <v>35191899</v>
      </c>
      <c r="F41" s="412">
        <v>5339360</v>
      </c>
      <c r="G41" s="413">
        <v>4794067</v>
      </c>
      <c r="H41" s="412">
        <v>46363394</v>
      </c>
      <c r="I41" s="412">
        <v>6652</v>
      </c>
      <c r="J41" s="410">
        <v>39674</v>
      </c>
      <c r="K41" s="410">
        <v>1119534</v>
      </c>
      <c r="L41" s="410">
        <v>7123536</v>
      </c>
      <c r="M41" s="405"/>
      <c r="N41" s="405"/>
      <c r="O41" s="405"/>
      <c r="P41" s="405"/>
      <c r="Q41" s="405"/>
      <c r="R41" s="405"/>
      <c r="S41" s="405"/>
      <c r="T41" s="405"/>
      <c r="U41" s="405"/>
      <c r="V41" s="405"/>
      <c r="W41" s="405"/>
      <c r="X41" s="405"/>
    </row>
    <row r="42" spans="2:24" s="406" customFormat="1" ht="12.75" customHeight="1" x14ac:dyDescent="0.2">
      <c r="B42" s="408" t="s">
        <v>450</v>
      </c>
      <c r="C42" s="415">
        <v>21799</v>
      </c>
      <c r="D42" s="415">
        <v>159888</v>
      </c>
      <c r="E42" s="416">
        <v>1228786</v>
      </c>
      <c r="F42" s="420">
        <v>10875059</v>
      </c>
      <c r="G42" s="421">
        <v>3803937</v>
      </c>
      <c r="H42" s="420">
        <v>18424721</v>
      </c>
      <c r="I42" s="420">
        <v>46064</v>
      </c>
      <c r="J42" s="415">
        <v>77931</v>
      </c>
      <c r="K42" s="415">
        <v>990997</v>
      </c>
      <c r="L42" s="415">
        <v>6628577</v>
      </c>
      <c r="M42" s="405"/>
      <c r="N42" s="405"/>
      <c r="O42" s="405"/>
      <c r="P42" s="405"/>
      <c r="Q42" s="405"/>
      <c r="R42" s="405"/>
      <c r="S42" s="405"/>
      <c r="T42" s="405"/>
      <c r="U42" s="405"/>
      <c r="V42" s="405"/>
      <c r="W42" s="405"/>
      <c r="X42" s="405"/>
    </row>
    <row r="43" spans="2:24" s="406" customFormat="1" ht="12.75" customHeight="1" x14ac:dyDescent="0.2">
      <c r="B43" s="408" t="s">
        <v>451</v>
      </c>
      <c r="C43" s="415">
        <v>97562</v>
      </c>
      <c r="D43" s="415">
        <v>317808</v>
      </c>
      <c r="E43" s="416">
        <v>3286507</v>
      </c>
      <c r="F43" s="420">
        <v>3776604</v>
      </c>
      <c r="G43" s="421">
        <v>2857424</v>
      </c>
      <c r="H43" s="420">
        <v>11614547</v>
      </c>
      <c r="I43" s="420">
        <v>7077</v>
      </c>
      <c r="J43" s="415">
        <v>44295</v>
      </c>
      <c r="K43" s="415">
        <v>1235978</v>
      </c>
      <c r="L43" s="415">
        <v>4749572</v>
      </c>
      <c r="M43" s="405"/>
      <c r="N43" s="405"/>
      <c r="O43" s="405"/>
      <c r="P43" s="405"/>
      <c r="Q43" s="405"/>
      <c r="R43" s="405"/>
      <c r="S43" s="405"/>
      <c r="T43" s="405"/>
      <c r="U43" s="405"/>
      <c r="V43" s="405"/>
      <c r="W43" s="405"/>
      <c r="X43" s="405"/>
    </row>
    <row r="44" spans="2:24" s="406" customFormat="1" ht="12.75" customHeight="1" x14ac:dyDescent="0.2">
      <c r="B44" s="408" t="s">
        <v>452</v>
      </c>
      <c r="C44" s="415">
        <v>16453</v>
      </c>
      <c r="D44" s="415">
        <v>94132</v>
      </c>
      <c r="E44" s="416">
        <v>1072492</v>
      </c>
      <c r="F44" s="420">
        <v>5767275</v>
      </c>
      <c r="G44" s="421">
        <v>2737347</v>
      </c>
      <c r="H44" s="420">
        <v>11898472</v>
      </c>
      <c r="I44" s="420">
        <v>181825</v>
      </c>
      <c r="J44" s="415">
        <v>50759</v>
      </c>
      <c r="K44" s="415">
        <v>1302895</v>
      </c>
      <c r="L44" s="415">
        <v>5374101</v>
      </c>
      <c r="M44" s="405"/>
      <c r="N44" s="405"/>
      <c r="O44" s="405"/>
      <c r="P44" s="405"/>
      <c r="Q44" s="405"/>
      <c r="R44" s="405"/>
      <c r="S44" s="405"/>
      <c r="T44" s="405"/>
      <c r="U44" s="405"/>
      <c r="V44" s="405"/>
      <c r="W44" s="405"/>
      <c r="X44" s="405"/>
    </row>
    <row r="45" spans="2:24" s="406" customFormat="1" ht="12.75" customHeight="1" x14ac:dyDescent="0.2">
      <c r="B45" s="407" t="s">
        <v>453</v>
      </c>
      <c r="C45" s="415">
        <v>35787</v>
      </c>
      <c r="D45" s="415">
        <v>56778</v>
      </c>
      <c r="E45" s="416">
        <v>1734082</v>
      </c>
      <c r="F45" s="420">
        <v>1932958</v>
      </c>
      <c r="G45" s="421">
        <v>501665</v>
      </c>
      <c r="H45" s="420">
        <v>5422987</v>
      </c>
      <c r="I45" s="420">
        <v>8210</v>
      </c>
      <c r="J45" s="415">
        <v>7702</v>
      </c>
      <c r="K45" s="415">
        <v>1235113</v>
      </c>
      <c r="L45" s="415">
        <v>1897380</v>
      </c>
      <c r="M45" s="405"/>
      <c r="N45" s="405"/>
      <c r="O45" s="405"/>
      <c r="P45" s="405"/>
      <c r="Q45" s="405"/>
      <c r="R45" s="405"/>
      <c r="S45" s="405"/>
      <c r="T45" s="405"/>
      <c r="U45" s="405"/>
      <c r="V45" s="405"/>
      <c r="W45" s="405"/>
      <c r="X45" s="405"/>
    </row>
    <row r="46" spans="2:24" s="406" customFormat="1" ht="12.75" customHeight="1" x14ac:dyDescent="0.2">
      <c r="B46" s="408" t="s">
        <v>454</v>
      </c>
      <c r="C46" s="415">
        <v>120198</v>
      </c>
      <c r="D46" s="415">
        <v>240536</v>
      </c>
      <c r="E46" s="416">
        <v>739470</v>
      </c>
      <c r="F46" s="420">
        <v>5311290</v>
      </c>
      <c r="G46" s="421">
        <v>3414866</v>
      </c>
      <c r="H46" s="420">
        <v>11185502</v>
      </c>
      <c r="I46" s="420">
        <v>20089</v>
      </c>
      <c r="J46" s="415">
        <v>102673</v>
      </c>
      <c r="K46" s="415">
        <v>681437</v>
      </c>
      <c r="L46" s="415">
        <v>5305886</v>
      </c>
      <c r="M46" s="405"/>
      <c r="N46" s="405"/>
      <c r="O46" s="405"/>
      <c r="P46" s="405"/>
      <c r="Q46" s="405"/>
      <c r="R46" s="405"/>
      <c r="S46" s="405"/>
      <c r="T46" s="405"/>
      <c r="U46" s="405"/>
      <c r="V46" s="405"/>
      <c r="W46" s="405"/>
      <c r="X46" s="405"/>
    </row>
    <row r="47" spans="2:24" s="406" customFormat="1" ht="12.75" customHeight="1" x14ac:dyDescent="0.2">
      <c r="B47" s="408" t="s">
        <v>455</v>
      </c>
      <c r="C47" s="415">
        <v>163936</v>
      </c>
      <c r="D47" s="415">
        <v>447481</v>
      </c>
      <c r="E47" s="416">
        <v>947134</v>
      </c>
      <c r="F47" s="420">
        <v>4464679</v>
      </c>
      <c r="G47" s="421">
        <v>3823983</v>
      </c>
      <c r="H47" s="420">
        <v>10952099</v>
      </c>
      <c r="I47" s="420">
        <v>23990</v>
      </c>
      <c r="J47" s="415">
        <v>17382</v>
      </c>
      <c r="K47" s="415">
        <v>1135949</v>
      </c>
      <c r="L47" s="415">
        <v>5672493</v>
      </c>
      <c r="M47" s="405"/>
      <c r="N47" s="405"/>
      <c r="O47" s="405"/>
      <c r="P47" s="405"/>
      <c r="Q47" s="405"/>
      <c r="R47" s="405"/>
      <c r="S47" s="405"/>
      <c r="T47" s="405"/>
      <c r="U47" s="405"/>
      <c r="V47" s="405"/>
      <c r="W47" s="405"/>
      <c r="X47" s="405"/>
    </row>
    <row r="48" spans="2:24" s="406" customFormat="1" ht="12.75" customHeight="1" x14ac:dyDescent="0.2">
      <c r="B48" s="407" t="s">
        <v>456</v>
      </c>
      <c r="C48" s="415">
        <v>54647</v>
      </c>
      <c r="D48" s="415">
        <v>92490</v>
      </c>
      <c r="E48" s="416">
        <v>39845</v>
      </c>
      <c r="F48" s="420">
        <v>583586</v>
      </c>
      <c r="G48" s="421">
        <v>778753</v>
      </c>
      <c r="H48" s="420">
        <v>1470705</v>
      </c>
      <c r="I48" s="420">
        <v>1613</v>
      </c>
      <c r="J48" s="415">
        <v>255282</v>
      </c>
      <c r="K48" s="415">
        <v>50293</v>
      </c>
      <c r="L48" s="415">
        <v>848812</v>
      </c>
      <c r="M48" s="405"/>
      <c r="N48" s="405"/>
      <c r="O48" s="405"/>
      <c r="P48" s="405"/>
      <c r="Q48" s="405"/>
      <c r="R48" s="405"/>
      <c r="S48" s="405"/>
      <c r="T48" s="405"/>
      <c r="U48" s="405"/>
      <c r="V48" s="405"/>
      <c r="W48" s="405"/>
      <c r="X48" s="405"/>
    </row>
    <row r="49" spans="2:24" s="406" customFormat="1" ht="12.75" customHeight="1" x14ac:dyDescent="0.2">
      <c r="B49" s="408" t="s">
        <v>457</v>
      </c>
      <c r="C49" s="415">
        <v>90728</v>
      </c>
      <c r="D49" s="415">
        <v>170461</v>
      </c>
      <c r="E49" s="416">
        <v>596587</v>
      </c>
      <c r="F49" s="420">
        <v>3042623</v>
      </c>
      <c r="G49" s="421">
        <v>1607476</v>
      </c>
      <c r="H49" s="420">
        <v>6788353</v>
      </c>
      <c r="I49" s="420">
        <v>1624</v>
      </c>
      <c r="J49" s="415">
        <v>73307</v>
      </c>
      <c r="K49" s="415">
        <v>342703</v>
      </c>
      <c r="L49" s="415">
        <v>3165330</v>
      </c>
      <c r="M49" s="405"/>
      <c r="N49" s="405"/>
      <c r="O49" s="405"/>
      <c r="P49" s="405"/>
      <c r="Q49" s="405"/>
      <c r="R49" s="405"/>
      <c r="S49" s="405"/>
      <c r="T49" s="405"/>
      <c r="U49" s="405"/>
      <c r="V49" s="405"/>
      <c r="W49" s="405"/>
      <c r="X49" s="405"/>
    </row>
    <row r="50" spans="2:24" s="406" customFormat="1" ht="12.75" customHeight="1" x14ac:dyDescent="0.2">
      <c r="B50" s="408" t="s">
        <v>458</v>
      </c>
      <c r="C50" s="415">
        <v>32815</v>
      </c>
      <c r="D50" s="415">
        <v>52529</v>
      </c>
      <c r="E50" s="416">
        <v>255288</v>
      </c>
      <c r="F50" s="420">
        <v>962186</v>
      </c>
      <c r="G50" s="421">
        <v>605387</v>
      </c>
      <c r="H50" s="420">
        <v>2197962</v>
      </c>
      <c r="I50" s="420">
        <v>1289</v>
      </c>
      <c r="J50" s="415">
        <v>38942</v>
      </c>
      <c r="K50" s="415">
        <v>403239</v>
      </c>
      <c r="L50" s="415">
        <v>1050309</v>
      </c>
      <c r="M50" s="405"/>
      <c r="N50" s="405"/>
      <c r="O50" s="405"/>
      <c r="P50" s="405"/>
      <c r="Q50" s="405"/>
      <c r="R50" s="405"/>
      <c r="S50" s="405"/>
      <c r="T50" s="405"/>
      <c r="U50" s="405"/>
      <c r="V50" s="405"/>
      <c r="W50" s="405"/>
      <c r="X50" s="405"/>
    </row>
    <row r="51" spans="2:24" s="406" customFormat="1" ht="12.75" customHeight="1" x14ac:dyDescent="0.2">
      <c r="B51" s="408" t="s">
        <v>459</v>
      </c>
      <c r="C51" s="415">
        <v>56904</v>
      </c>
      <c r="D51" s="415">
        <v>87575</v>
      </c>
      <c r="E51" s="416">
        <v>231384</v>
      </c>
      <c r="F51" s="420">
        <v>655355</v>
      </c>
      <c r="G51" s="421">
        <v>498019</v>
      </c>
      <c r="H51" s="420">
        <v>1530721</v>
      </c>
      <c r="I51" s="420">
        <v>787</v>
      </c>
      <c r="J51" s="415">
        <v>120172</v>
      </c>
      <c r="K51" s="415">
        <v>142590</v>
      </c>
      <c r="L51" s="415">
        <v>687862</v>
      </c>
      <c r="M51" s="405"/>
      <c r="N51" s="405"/>
      <c r="O51" s="405"/>
      <c r="P51" s="405"/>
      <c r="Q51" s="405"/>
      <c r="R51" s="405"/>
      <c r="S51" s="405"/>
      <c r="T51" s="405"/>
      <c r="U51" s="405"/>
      <c r="V51" s="405"/>
      <c r="W51" s="405"/>
      <c r="X51" s="405"/>
    </row>
    <row r="52" spans="2:24" ht="18" customHeight="1" x14ac:dyDescent="0.2">
      <c r="B52" s="2294"/>
      <c r="C52" s="2278" t="s">
        <v>460</v>
      </c>
      <c r="D52" s="2278" t="s">
        <v>461</v>
      </c>
      <c r="E52" s="2298" t="s">
        <v>462</v>
      </c>
      <c r="F52" s="2293"/>
      <c r="G52" s="2299"/>
      <c r="H52" s="2300" t="s">
        <v>463</v>
      </c>
      <c r="I52" s="2293"/>
      <c r="J52" s="2299"/>
      <c r="K52" s="2287" t="s">
        <v>464</v>
      </c>
      <c r="L52" s="2289" t="s">
        <v>465</v>
      </c>
    </row>
    <row r="53" spans="2:24" ht="39" customHeight="1" x14ac:dyDescent="0.2">
      <c r="B53" s="2295"/>
      <c r="C53" s="2297"/>
      <c r="D53" s="2297"/>
      <c r="E53" s="402" t="s">
        <v>437</v>
      </c>
      <c r="F53" s="422" t="s">
        <v>438</v>
      </c>
      <c r="G53" s="302" t="s">
        <v>466</v>
      </c>
      <c r="H53" s="302" t="s">
        <v>467</v>
      </c>
      <c r="I53" s="302" t="s">
        <v>468</v>
      </c>
      <c r="J53" s="302" t="s">
        <v>469</v>
      </c>
      <c r="K53" s="2288"/>
      <c r="L53" s="2290"/>
    </row>
    <row r="54" spans="2:24" ht="18" customHeight="1" x14ac:dyDescent="0.2">
      <c r="B54" s="2296"/>
      <c r="C54" s="2291" t="s">
        <v>263</v>
      </c>
      <c r="D54" s="2292"/>
      <c r="E54" s="2291" t="s">
        <v>60</v>
      </c>
      <c r="F54" s="2293"/>
      <c r="G54" s="2293"/>
      <c r="H54" s="2293"/>
      <c r="I54" s="2293"/>
      <c r="J54" s="2293"/>
      <c r="K54" s="2293"/>
      <c r="L54" s="2293"/>
    </row>
    <row r="55" spans="2:24" ht="4.5" customHeight="1" x14ac:dyDescent="0.2">
      <c r="B55" s="423"/>
      <c r="C55" s="424"/>
      <c r="D55" s="424"/>
      <c r="E55" s="424"/>
      <c r="F55" s="425"/>
      <c r="G55" s="425"/>
      <c r="H55" s="425"/>
      <c r="I55" s="425"/>
      <c r="J55" s="425"/>
      <c r="K55" s="425"/>
      <c r="L55" s="425"/>
    </row>
    <row r="56" spans="2:24" s="426" customFormat="1" ht="12" customHeight="1" x14ac:dyDescent="0.2">
      <c r="B56" s="2286" t="s">
        <v>200</v>
      </c>
      <c r="C56" s="2286"/>
      <c r="D56" s="2286"/>
      <c r="E56" s="2286"/>
      <c r="F56" s="2286"/>
      <c r="G56" s="2286"/>
      <c r="H56" s="2286"/>
      <c r="I56" s="2286"/>
      <c r="J56" s="2286"/>
      <c r="K56" s="2286"/>
      <c r="L56" s="2286"/>
    </row>
    <row r="57" spans="2:24" s="426" customFormat="1" ht="12" customHeight="1" x14ac:dyDescent="0.2">
      <c r="B57" s="2286" t="s">
        <v>264</v>
      </c>
      <c r="C57" s="2286"/>
      <c r="D57" s="2286"/>
      <c r="E57" s="2286"/>
      <c r="F57" s="2286"/>
      <c r="G57" s="2286"/>
      <c r="H57" s="2286"/>
      <c r="I57" s="2286"/>
      <c r="J57" s="2286"/>
      <c r="K57" s="2286"/>
      <c r="L57" s="2286"/>
    </row>
    <row r="58" spans="2:24" s="426" customFormat="1" ht="12" customHeight="1" x14ac:dyDescent="0.2">
      <c r="B58" s="2286" t="s">
        <v>265</v>
      </c>
      <c r="C58" s="2286"/>
      <c r="D58" s="2286"/>
      <c r="E58" s="2286"/>
      <c r="F58" s="2286"/>
      <c r="G58" s="2286"/>
      <c r="H58" s="2286"/>
      <c r="I58" s="2286"/>
      <c r="J58" s="2286"/>
      <c r="K58" s="2286"/>
      <c r="L58" s="2286"/>
    </row>
    <row r="59" spans="2:24" ht="4.5" customHeight="1" x14ac:dyDescent="0.2">
      <c r="B59" s="398"/>
      <c r="C59" s="427"/>
      <c r="D59" s="427"/>
      <c r="E59" s="427"/>
      <c r="F59" s="427"/>
      <c r="G59" s="427"/>
      <c r="H59" s="427"/>
      <c r="I59" s="427"/>
      <c r="J59" s="427"/>
      <c r="K59" s="427"/>
      <c r="L59" s="427"/>
    </row>
    <row r="60" spans="2:24" ht="12" customHeight="1" x14ac:dyDescent="0.2">
      <c r="B60" s="2221" t="s">
        <v>64</v>
      </c>
      <c r="C60" s="2221"/>
      <c r="D60" s="2221"/>
      <c r="E60" s="2221"/>
      <c r="F60" s="2221"/>
      <c r="G60" s="2221"/>
      <c r="H60" s="2221"/>
      <c r="I60" s="190"/>
      <c r="J60" s="428"/>
      <c r="K60" s="428"/>
      <c r="L60" s="428"/>
    </row>
    <row r="61" spans="2:24" ht="12" customHeight="1" x14ac:dyDescent="0.2">
      <c r="B61" s="2222" t="s">
        <v>470</v>
      </c>
      <c r="C61" s="2222"/>
      <c r="D61" s="2222"/>
      <c r="E61" s="2222" t="s">
        <v>471</v>
      </c>
      <c r="F61" s="2222"/>
      <c r="G61" s="2222"/>
      <c r="H61" s="2222" t="s">
        <v>472</v>
      </c>
      <c r="I61" s="2222"/>
      <c r="J61" s="2222"/>
      <c r="K61" s="2222"/>
      <c r="L61" s="428"/>
    </row>
    <row r="62" spans="2:24" ht="12" customHeight="1" x14ac:dyDescent="0.2">
      <c r="B62" s="2222" t="s">
        <v>473</v>
      </c>
      <c r="C62" s="2222"/>
      <c r="D62" s="2222"/>
      <c r="E62" s="2222" t="s">
        <v>474</v>
      </c>
      <c r="F62" s="2222"/>
      <c r="G62" s="2222"/>
      <c r="H62" s="2222" t="s">
        <v>475</v>
      </c>
      <c r="I62" s="2222"/>
      <c r="J62" s="2222"/>
      <c r="K62" s="2222"/>
      <c r="L62" s="428"/>
    </row>
    <row r="63" spans="2:24" ht="12" customHeight="1" x14ac:dyDescent="0.2">
      <c r="B63" s="2222" t="s">
        <v>476</v>
      </c>
      <c r="C63" s="2222"/>
      <c r="D63" s="2222"/>
      <c r="E63" s="2222" t="s">
        <v>477</v>
      </c>
      <c r="F63" s="2222"/>
      <c r="G63" s="2222"/>
      <c r="H63" s="2222" t="s">
        <v>478</v>
      </c>
      <c r="I63" s="2222"/>
      <c r="J63" s="2222"/>
      <c r="K63" s="2222"/>
      <c r="L63" s="428"/>
    </row>
    <row r="64" spans="2:24" x14ac:dyDescent="0.2">
      <c r="C64" s="428"/>
      <c r="D64" s="428"/>
      <c r="E64" s="428"/>
      <c r="F64" s="428"/>
      <c r="G64" s="428"/>
      <c r="H64" s="428"/>
      <c r="I64" s="428"/>
      <c r="J64" s="428"/>
      <c r="K64" s="428"/>
      <c r="L64" s="428"/>
    </row>
    <row r="65" spans="3:13" x14ac:dyDescent="0.2">
      <c r="C65" s="428"/>
      <c r="D65" s="428"/>
      <c r="E65" s="428"/>
      <c r="F65" s="428"/>
      <c r="G65" s="428"/>
      <c r="H65" s="428"/>
      <c r="I65" s="428"/>
      <c r="J65" s="428"/>
      <c r="K65" s="428"/>
      <c r="L65" s="428"/>
    </row>
    <row r="66" spans="3:13" x14ac:dyDescent="0.2">
      <c r="C66" s="429"/>
      <c r="D66" s="429"/>
      <c r="E66" s="429"/>
      <c r="F66" s="429"/>
      <c r="G66" s="429"/>
      <c r="H66" s="429"/>
      <c r="I66" s="429"/>
      <c r="J66" s="429"/>
      <c r="K66" s="429"/>
      <c r="L66" s="429"/>
      <c r="M66" s="413"/>
    </row>
    <row r="67" spans="3:13" x14ac:dyDescent="0.2">
      <c r="C67" s="429"/>
      <c r="D67" s="429"/>
      <c r="E67" s="429"/>
      <c r="F67" s="429"/>
      <c r="G67" s="429"/>
      <c r="H67" s="429"/>
      <c r="I67" s="429"/>
      <c r="J67" s="429"/>
      <c r="K67" s="429"/>
      <c r="L67" s="429"/>
    </row>
    <row r="68" spans="3:13" x14ac:dyDescent="0.2">
      <c r="C68" s="429"/>
      <c r="D68" s="429"/>
      <c r="E68" s="429"/>
      <c r="F68" s="429"/>
      <c r="G68" s="429"/>
      <c r="H68" s="429"/>
      <c r="I68" s="429"/>
      <c r="J68" s="429"/>
      <c r="K68" s="429"/>
      <c r="L68" s="429"/>
    </row>
    <row r="69" spans="3:13" x14ac:dyDescent="0.2">
      <c r="C69" s="428"/>
      <c r="D69" s="428"/>
      <c r="E69" s="428"/>
      <c r="F69" s="428"/>
      <c r="G69" s="428"/>
      <c r="H69" s="428"/>
      <c r="I69" s="428"/>
      <c r="J69" s="428"/>
      <c r="K69" s="428"/>
      <c r="L69" s="428"/>
    </row>
  </sheetData>
  <mergeCells count="33">
    <mergeCell ref="B1:L1"/>
    <mergeCell ref="B2:L2"/>
    <mergeCell ref="B4:B6"/>
    <mergeCell ref="C4:C5"/>
    <mergeCell ref="D4:D5"/>
    <mergeCell ref="E4:G4"/>
    <mergeCell ref="H4:J4"/>
    <mergeCell ref="K4:K5"/>
    <mergeCell ref="L4:L5"/>
    <mergeCell ref="C6:D6"/>
    <mergeCell ref="E6:L6"/>
    <mergeCell ref="K52:K53"/>
    <mergeCell ref="L52:L53"/>
    <mergeCell ref="C54:D54"/>
    <mergeCell ref="E54:L54"/>
    <mergeCell ref="B56:L56"/>
    <mergeCell ref="B52:B54"/>
    <mergeCell ref="C52:C53"/>
    <mergeCell ref="D52:D53"/>
    <mergeCell ref="E52:G52"/>
    <mergeCell ref="H52:J52"/>
    <mergeCell ref="B57:L57"/>
    <mergeCell ref="B58:L58"/>
    <mergeCell ref="B60:H60"/>
    <mergeCell ref="B61:D61"/>
    <mergeCell ref="E61:G61"/>
    <mergeCell ref="H61:K61"/>
    <mergeCell ref="B62:D62"/>
    <mergeCell ref="E62:G62"/>
    <mergeCell ref="H62:K62"/>
    <mergeCell ref="B63:D63"/>
    <mergeCell ref="E63:G63"/>
    <mergeCell ref="H63:K63"/>
  </mergeCells>
  <conditionalFormatting sqref="C7:L51">
    <cfRule type="cellIs" dxfId="134" priority="4" operator="between">
      <formula>0.0000001</formula>
      <formula>0.49999999</formula>
    </cfRule>
  </conditionalFormatting>
  <conditionalFormatting sqref="L11:L35">
    <cfRule type="cellIs" dxfId="133" priority="3" operator="between">
      <formula>0.00000001</formula>
      <formula>0.4999999</formula>
    </cfRule>
  </conditionalFormatting>
  <conditionalFormatting sqref="C7:L51">
    <cfRule type="cellIs" dxfId="132" priority="2" operator="between">
      <formula>0.0000001</formula>
      <formula>0.49999999</formula>
    </cfRule>
  </conditionalFormatting>
  <conditionalFormatting sqref="L11:L35">
    <cfRule type="cellIs" dxfId="131" priority="1" operator="between">
      <formula>0.00000001</formula>
      <formula>0.4999999</formula>
    </cfRule>
  </conditionalFormatting>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H62" r:id="rId22"/>
    <hyperlink ref="H63" r:id="rId23"/>
    <hyperlink ref="E62:E63" r:id="rId24" display="http://www.ine.pt/xurl/ind/0007356"/>
    <hyperlink ref="E61" r:id="rId25"/>
    <hyperlink ref="E62" r:id="rId26"/>
    <hyperlink ref="E63" r:id="rId27"/>
    <hyperlink ref="H61" r:id="rId28" display="http://www.ine.pt/xurl/ind/0008482"/>
    <hyperlink ref="N2" location="Indice!A1" display="(Voltar ao Índice)"/>
  </hyperlinks>
  <printOptions horizontalCentered="1"/>
  <pageMargins left="0.27559055118110237" right="0.27559055118110237" top="0.6692913385826772" bottom="0.27559055118110237" header="0" footer="0"/>
  <pageSetup paperSize="9" scale="89" orientation="portrait" r:id="rId29"/>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71"/>
  <sheetViews>
    <sheetView showGridLines="0" workbookViewId="0">
      <selection activeCell="B2" sqref="B2:L2"/>
    </sheetView>
  </sheetViews>
  <sheetFormatPr defaultColWidth="9.140625" defaultRowHeight="11.25" x14ac:dyDescent="0.2"/>
  <cols>
    <col min="1" max="1" width="6.7109375" style="393" customWidth="1"/>
    <col min="2" max="2" width="11.5703125" style="393" customWidth="1"/>
    <col min="3" max="8" width="8.5703125" style="393" customWidth="1"/>
    <col min="9" max="9" width="9.42578125" style="393" customWidth="1"/>
    <col min="10" max="12" width="8.5703125" style="393" customWidth="1"/>
    <col min="13" max="13" width="6.7109375" style="393" customWidth="1"/>
    <col min="14" max="14" width="15.5703125" style="393" bestFit="1" customWidth="1"/>
    <col min="15" max="16" width="9.140625" style="393"/>
    <col min="17" max="17" width="9.5703125" style="393" bestFit="1" customWidth="1"/>
    <col min="18" max="16384" width="9.140625" style="393"/>
  </cols>
  <sheetData>
    <row r="1" spans="2:24" s="400" customFormat="1" ht="30" customHeight="1" x14ac:dyDescent="0.2">
      <c r="B1" s="2301" t="s">
        <v>479</v>
      </c>
      <c r="C1" s="2301"/>
      <c r="D1" s="2301"/>
      <c r="E1" s="2301"/>
      <c r="F1" s="2301"/>
      <c r="G1" s="2301"/>
      <c r="H1" s="2301"/>
      <c r="I1" s="2301"/>
      <c r="J1" s="2301"/>
      <c r="K1" s="2301"/>
      <c r="L1" s="2301"/>
    </row>
    <row r="2" spans="2:24" s="400" customFormat="1" ht="30" customHeight="1" x14ac:dyDescent="0.2">
      <c r="B2" s="2301" t="s">
        <v>480</v>
      </c>
      <c r="C2" s="2301"/>
      <c r="D2" s="2301"/>
      <c r="E2" s="2301"/>
      <c r="F2" s="2301"/>
      <c r="G2" s="2301"/>
      <c r="H2" s="2301"/>
      <c r="I2" s="2301"/>
      <c r="J2" s="2301"/>
      <c r="K2" s="2301"/>
      <c r="L2" s="2301"/>
      <c r="N2" s="2158" t="s">
        <v>2377</v>
      </c>
    </row>
    <row r="3" spans="2:24" s="400" customFormat="1" ht="12" customHeight="1" x14ac:dyDescent="0.2">
      <c r="B3" s="401"/>
      <c r="C3" s="401"/>
      <c r="D3" s="401"/>
      <c r="E3" s="401"/>
      <c r="F3" s="401"/>
      <c r="G3" s="401"/>
      <c r="H3" s="401"/>
      <c r="I3" s="401"/>
      <c r="J3" s="401"/>
      <c r="K3" s="401"/>
      <c r="L3" s="401"/>
    </row>
    <row r="4" spans="2:24" ht="18" customHeight="1" x14ac:dyDescent="0.2">
      <c r="B4" s="2302"/>
      <c r="C4" s="2303" t="s">
        <v>431</v>
      </c>
      <c r="D4" s="2303" t="s">
        <v>432</v>
      </c>
      <c r="E4" s="2304" t="s">
        <v>433</v>
      </c>
      <c r="F4" s="2305"/>
      <c r="G4" s="2305"/>
      <c r="H4" s="2300" t="s">
        <v>434</v>
      </c>
      <c r="I4" s="2306"/>
      <c r="J4" s="2306"/>
      <c r="K4" s="2303" t="s">
        <v>435</v>
      </c>
      <c r="L4" s="2307" t="s">
        <v>436</v>
      </c>
    </row>
    <row r="5" spans="2:24" ht="49.5" customHeight="1" x14ac:dyDescent="0.2">
      <c r="B5" s="2302"/>
      <c r="C5" s="2303"/>
      <c r="D5" s="2303"/>
      <c r="E5" s="402" t="s">
        <v>437</v>
      </c>
      <c r="F5" s="302" t="s">
        <v>438</v>
      </c>
      <c r="G5" s="302" t="s">
        <v>439</v>
      </c>
      <c r="H5" s="302" t="s">
        <v>440</v>
      </c>
      <c r="I5" s="302" t="s">
        <v>441</v>
      </c>
      <c r="J5" s="302" t="s">
        <v>442</v>
      </c>
      <c r="K5" s="2303"/>
      <c r="L5" s="2307"/>
    </row>
    <row r="6" spans="2:24" ht="18" customHeight="1" x14ac:dyDescent="0.2">
      <c r="B6" s="2302"/>
      <c r="C6" s="2308" t="s">
        <v>242</v>
      </c>
      <c r="D6" s="2308"/>
      <c r="E6" s="2308" t="s">
        <v>14</v>
      </c>
      <c r="F6" s="2309"/>
      <c r="G6" s="2309"/>
      <c r="H6" s="2309"/>
      <c r="I6" s="2309"/>
      <c r="J6" s="2309"/>
      <c r="K6" s="2309"/>
      <c r="L6" s="2298"/>
    </row>
    <row r="7" spans="2:24" s="406" customFormat="1" ht="12.75" customHeight="1" x14ac:dyDescent="0.2">
      <c r="B7" s="403" t="s">
        <v>481</v>
      </c>
      <c r="C7" s="395">
        <v>25108</v>
      </c>
      <c r="D7" s="395">
        <v>64881</v>
      </c>
      <c r="E7" s="329">
        <v>1795618</v>
      </c>
      <c r="F7" s="395">
        <v>1081816</v>
      </c>
      <c r="G7" s="395">
        <v>722999</v>
      </c>
      <c r="H7" s="395">
        <v>4089424</v>
      </c>
      <c r="I7" s="329">
        <v>10146</v>
      </c>
      <c r="J7" s="395">
        <v>57426</v>
      </c>
      <c r="K7" s="395">
        <v>269794</v>
      </c>
      <c r="L7" s="395">
        <v>1295720</v>
      </c>
      <c r="M7" s="430"/>
      <c r="N7" s="38"/>
      <c r="O7" s="430"/>
      <c r="P7" s="430"/>
      <c r="Q7" s="430"/>
      <c r="R7" s="430"/>
      <c r="S7" s="430"/>
      <c r="T7" s="430"/>
      <c r="U7" s="430"/>
      <c r="V7" s="430"/>
      <c r="W7" s="430"/>
      <c r="X7" s="405"/>
    </row>
    <row r="8" spans="2:24" s="406" customFormat="1" ht="12.75" customHeight="1" x14ac:dyDescent="0.2">
      <c r="B8" s="407" t="s">
        <v>443</v>
      </c>
      <c r="C8" s="415">
        <v>4645</v>
      </c>
      <c r="D8" s="415">
        <v>5351</v>
      </c>
      <c r="E8" s="416">
        <v>36223</v>
      </c>
      <c r="F8" s="417">
        <v>13997</v>
      </c>
      <c r="G8" s="418">
        <v>9726</v>
      </c>
      <c r="H8" s="417">
        <v>66840</v>
      </c>
      <c r="I8" s="417">
        <v>34</v>
      </c>
      <c r="J8" s="415">
        <v>4299</v>
      </c>
      <c r="K8" s="415">
        <v>2720</v>
      </c>
      <c r="L8" s="415">
        <v>17151</v>
      </c>
      <c r="M8" s="430"/>
      <c r="N8" s="38"/>
      <c r="O8" s="430"/>
      <c r="P8" s="430"/>
      <c r="Q8" s="430"/>
      <c r="R8" s="430"/>
      <c r="S8" s="430"/>
      <c r="T8" s="430"/>
      <c r="U8" s="405"/>
      <c r="V8" s="405"/>
    </row>
    <row r="9" spans="2:24" s="406" customFormat="1" ht="12.75" customHeight="1" x14ac:dyDescent="0.2">
      <c r="B9" s="407" t="s">
        <v>444</v>
      </c>
      <c r="C9" s="395">
        <v>17</v>
      </c>
      <c r="D9" s="395">
        <v>68</v>
      </c>
      <c r="E9" s="329">
        <v>2725</v>
      </c>
      <c r="F9" s="395">
        <v>1953</v>
      </c>
      <c r="G9" s="395">
        <v>1561</v>
      </c>
      <c r="H9" s="395">
        <v>5995</v>
      </c>
      <c r="I9" s="329">
        <v>0</v>
      </c>
      <c r="J9" s="395">
        <v>100</v>
      </c>
      <c r="K9" s="395">
        <v>-1582</v>
      </c>
      <c r="L9" s="395">
        <v>2796</v>
      </c>
      <c r="M9" s="430"/>
      <c r="N9" s="38"/>
      <c r="O9" s="430"/>
      <c r="P9" s="430"/>
      <c r="Q9" s="430"/>
      <c r="R9" s="430"/>
      <c r="S9" s="430"/>
      <c r="T9" s="430"/>
      <c r="U9" s="405"/>
      <c r="V9" s="405"/>
    </row>
    <row r="10" spans="2:24" s="406" customFormat="1" ht="12.75" customHeight="1" x14ac:dyDescent="0.2">
      <c r="B10" s="408" t="s">
        <v>445</v>
      </c>
      <c r="C10" s="415">
        <v>674</v>
      </c>
      <c r="D10" s="415">
        <v>3718</v>
      </c>
      <c r="E10" s="415">
        <v>118692</v>
      </c>
      <c r="F10" s="415">
        <v>43781</v>
      </c>
      <c r="G10" s="415">
        <v>50947</v>
      </c>
      <c r="H10" s="415">
        <v>229810</v>
      </c>
      <c r="I10" s="415">
        <v>151</v>
      </c>
      <c r="J10" s="415">
        <v>7957</v>
      </c>
      <c r="K10" s="415">
        <v>19768</v>
      </c>
      <c r="L10" s="415">
        <v>69484</v>
      </c>
      <c r="M10" s="430"/>
      <c r="N10" s="38"/>
      <c r="O10" s="430"/>
      <c r="P10" s="430"/>
      <c r="Q10" s="430"/>
      <c r="R10" s="430"/>
      <c r="S10" s="430"/>
      <c r="T10" s="430"/>
      <c r="U10" s="405"/>
      <c r="V10" s="405"/>
    </row>
    <row r="11" spans="2:24" ht="12.75" customHeight="1" x14ac:dyDescent="0.2">
      <c r="B11" s="409">
        <v>10</v>
      </c>
      <c r="C11" s="410">
        <v>171</v>
      </c>
      <c r="D11" s="410" t="s">
        <v>401</v>
      </c>
      <c r="E11" s="410" t="s">
        <v>401</v>
      </c>
      <c r="F11" s="412" t="s">
        <v>401</v>
      </c>
      <c r="G11" s="412" t="s">
        <v>401</v>
      </c>
      <c r="H11" s="412" t="s">
        <v>401</v>
      </c>
      <c r="I11" s="412" t="s">
        <v>401</v>
      </c>
      <c r="J11" s="412" t="s">
        <v>401</v>
      </c>
      <c r="K11" s="412" t="s">
        <v>401</v>
      </c>
      <c r="L11" s="410" t="s">
        <v>401</v>
      </c>
      <c r="M11" s="430"/>
      <c r="N11" s="38"/>
      <c r="O11" s="430"/>
      <c r="P11" s="430"/>
      <c r="Q11" s="430"/>
      <c r="R11" s="430"/>
      <c r="S11" s="430"/>
      <c r="T11" s="430"/>
      <c r="U11" s="405"/>
      <c r="V11" s="405"/>
    </row>
    <row r="12" spans="2:24" ht="12.75" customHeight="1" x14ac:dyDescent="0.2">
      <c r="B12" s="414">
        <v>11</v>
      </c>
      <c r="C12" s="410">
        <v>30</v>
      </c>
      <c r="D12" s="410" t="s">
        <v>401</v>
      </c>
      <c r="E12" s="410" t="s">
        <v>401</v>
      </c>
      <c r="F12" s="412" t="s">
        <v>401</v>
      </c>
      <c r="G12" s="412" t="s">
        <v>401</v>
      </c>
      <c r="H12" s="412" t="s">
        <v>401</v>
      </c>
      <c r="I12" s="412" t="s">
        <v>401</v>
      </c>
      <c r="J12" s="412" t="s">
        <v>401</v>
      </c>
      <c r="K12" s="412" t="s">
        <v>401</v>
      </c>
      <c r="L12" s="410" t="s">
        <v>401</v>
      </c>
      <c r="M12" s="430"/>
      <c r="N12" s="38"/>
      <c r="O12" s="430"/>
      <c r="P12" s="430"/>
      <c r="Q12" s="430"/>
      <c r="R12" s="430"/>
      <c r="S12" s="430"/>
      <c r="T12" s="430"/>
      <c r="U12" s="405"/>
      <c r="V12" s="405"/>
    </row>
    <row r="13" spans="2:24" ht="12.75" customHeight="1" x14ac:dyDescent="0.2">
      <c r="B13" s="409">
        <v>12</v>
      </c>
      <c r="C13" s="410">
        <v>1</v>
      </c>
      <c r="D13" s="410" t="s">
        <v>401</v>
      </c>
      <c r="E13" s="410" t="s">
        <v>401</v>
      </c>
      <c r="F13" s="412" t="s">
        <v>401</v>
      </c>
      <c r="G13" s="412" t="s">
        <v>401</v>
      </c>
      <c r="H13" s="412" t="s">
        <v>401</v>
      </c>
      <c r="I13" s="412" t="s">
        <v>401</v>
      </c>
      <c r="J13" s="412" t="s">
        <v>401</v>
      </c>
      <c r="K13" s="412" t="s">
        <v>401</v>
      </c>
      <c r="L13" s="410" t="s">
        <v>401</v>
      </c>
      <c r="M13" s="430"/>
      <c r="N13" s="38"/>
      <c r="O13" s="430"/>
      <c r="P13" s="430"/>
      <c r="Q13" s="430"/>
      <c r="R13" s="430"/>
      <c r="S13" s="430"/>
      <c r="T13" s="430"/>
      <c r="U13" s="405"/>
      <c r="V13" s="405"/>
    </row>
    <row r="14" spans="2:24" ht="12.75" customHeight="1" x14ac:dyDescent="0.2">
      <c r="B14" s="409">
        <v>13</v>
      </c>
      <c r="C14" s="410">
        <v>23</v>
      </c>
      <c r="D14" s="410" t="s">
        <v>401</v>
      </c>
      <c r="E14" s="410" t="s">
        <v>401</v>
      </c>
      <c r="F14" s="412" t="s">
        <v>401</v>
      </c>
      <c r="G14" s="412" t="s">
        <v>401</v>
      </c>
      <c r="H14" s="412" t="s">
        <v>401</v>
      </c>
      <c r="I14" s="412" t="s">
        <v>401</v>
      </c>
      <c r="J14" s="412" t="s">
        <v>401</v>
      </c>
      <c r="K14" s="412" t="s">
        <v>401</v>
      </c>
      <c r="L14" s="410" t="s">
        <v>401</v>
      </c>
      <c r="M14" s="430"/>
      <c r="N14" s="38"/>
      <c r="O14" s="430"/>
      <c r="P14" s="430"/>
      <c r="Q14" s="430"/>
      <c r="R14" s="430"/>
      <c r="S14" s="430"/>
      <c r="T14" s="430"/>
      <c r="U14" s="405"/>
      <c r="V14" s="405"/>
    </row>
    <row r="15" spans="2:24" ht="12.75" customHeight="1" x14ac:dyDescent="0.2">
      <c r="B15" s="414">
        <v>14</v>
      </c>
      <c r="C15" s="410">
        <v>44</v>
      </c>
      <c r="D15" s="410" t="s">
        <v>401</v>
      </c>
      <c r="E15" s="410" t="s">
        <v>401</v>
      </c>
      <c r="F15" s="412" t="s">
        <v>401</v>
      </c>
      <c r="G15" s="412" t="s">
        <v>401</v>
      </c>
      <c r="H15" s="412" t="s">
        <v>401</v>
      </c>
      <c r="I15" s="412" t="s">
        <v>401</v>
      </c>
      <c r="J15" s="412" t="s">
        <v>401</v>
      </c>
      <c r="K15" s="412" t="s">
        <v>401</v>
      </c>
      <c r="L15" s="410" t="s">
        <v>401</v>
      </c>
      <c r="M15" s="430"/>
      <c r="N15" s="38"/>
      <c r="O15" s="430"/>
      <c r="P15" s="430"/>
      <c r="Q15" s="430"/>
      <c r="R15" s="430"/>
      <c r="S15" s="430"/>
      <c r="T15" s="430"/>
      <c r="U15" s="405"/>
      <c r="V15" s="405"/>
    </row>
    <row r="16" spans="2:24" ht="12.75" customHeight="1" x14ac:dyDescent="0.2">
      <c r="B16" s="409">
        <v>15</v>
      </c>
      <c r="C16" s="410">
        <v>1</v>
      </c>
      <c r="D16" s="410" t="s">
        <v>401</v>
      </c>
      <c r="E16" s="410" t="s">
        <v>401</v>
      </c>
      <c r="F16" s="412" t="s">
        <v>401</v>
      </c>
      <c r="G16" s="412" t="s">
        <v>401</v>
      </c>
      <c r="H16" s="412" t="s">
        <v>401</v>
      </c>
      <c r="I16" s="412" t="s">
        <v>401</v>
      </c>
      <c r="J16" s="412" t="s">
        <v>401</v>
      </c>
      <c r="K16" s="412" t="s">
        <v>401</v>
      </c>
      <c r="L16" s="410" t="s">
        <v>401</v>
      </c>
      <c r="M16" s="430"/>
      <c r="N16" s="38"/>
      <c r="O16" s="430"/>
      <c r="P16" s="430"/>
      <c r="Q16" s="430"/>
      <c r="R16" s="430"/>
      <c r="S16" s="430"/>
      <c r="T16" s="430"/>
      <c r="U16" s="405"/>
      <c r="V16" s="405"/>
    </row>
    <row r="17" spans="2:22" ht="12.75" customHeight="1" x14ac:dyDescent="0.2">
      <c r="B17" s="409">
        <v>16</v>
      </c>
      <c r="C17" s="410">
        <v>81</v>
      </c>
      <c r="D17" s="410" t="s">
        <v>401</v>
      </c>
      <c r="E17" s="410" t="s">
        <v>401</v>
      </c>
      <c r="F17" s="412" t="s">
        <v>401</v>
      </c>
      <c r="G17" s="412" t="s">
        <v>401</v>
      </c>
      <c r="H17" s="412" t="s">
        <v>401</v>
      </c>
      <c r="I17" s="412" t="s">
        <v>401</v>
      </c>
      <c r="J17" s="412" t="s">
        <v>401</v>
      </c>
      <c r="K17" s="412" t="s">
        <v>401</v>
      </c>
      <c r="L17" s="410" t="s">
        <v>401</v>
      </c>
      <c r="M17" s="430"/>
      <c r="N17" s="38"/>
      <c r="O17" s="430"/>
      <c r="P17" s="430"/>
      <c r="Q17" s="430"/>
      <c r="R17" s="430"/>
      <c r="S17" s="430"/>
      <c r="T17" s="430"/>
      <c r="U17" s="405"/>
      <c r="V17" s="405"/>
    </row>
    <row r="18" spans="2:22" ht="12.75" customHeight="1" x14ac:dyDescent="0.2">
      <c r="B18" s="414">
        <v>17</v>
      </c>
      <c r="C18" s="410">
        <v>1</v>
      </c>
      <c r="D18" s="410" t="s">
        <v>401</v>
      </c>
      <c r="E18" s="410" t="s">
        <v>401</v>
      </c>
      <c r="F18" s="412" t="s">
        <v>401</v>
      </c>
      <c r="G18" s="412" t="s">
        <v>401</v>
      </c>
      <c r="H18" s="412" t="s">
        <v>401</v>
      </c>
      <c r="I18" s="412" t="s">
        <v>401</v>
      </c>
      <c r="J18" s="412" t="s">
        <v>401</v>
      </c>
      <c r="K18" s="412" t="s">
        <v>401</v>
      </c>
      <c r="L18" s="410" t="s">
        <v>401</v>
      </c>
      <c r="M18" s="430"/>
      <c r="N18" s="38"/>
      <c r="O18" s="430"/>
      <c r="P18" s="430"/>
      <c r="Q18" s="430"/>
      <c r="R18" s="430"/>
      <c r="S18" s="430"/>
      <c r="T18" s="430"/>
      <c r="U18" s="405"/>
      <c r="V18" s="405"/>
    </row>
    <row r="19" spans="2:22" ht="12.75" customHeight="1" x14ac:dyDescent="0.2">
      <c r="B19" s="409">
        <v>18</v>
      </c>
      <c r="C19" s="410">
        <v>22</v>
      </c>
      <c r="D19" s="410" t="s">
        <v>401</v>
      </c>
      <c r="E19" s="410" t="s">
        <v>401</v>
      </c>
      <c r="F19" s="412" t="s">
        <v>401</v>
      </c>
      <c r="G19" s="412" t="s">
        <v>401</v>
      </c>
      <c r="H19" s="412" t="s">
        <v>401</v>
      </c>
      <c r="I19" s="412" t="s">
        <v>401</v>
      </c>
      <c r="J19" s="412" t="s">
        <v>401</v>
      </c>
      <c r="K19" s="412" t="s">
        <v>401</v>
      </c>
      <c r="L19" s="410" t="s">
        <v>401</v>
      </c>
      <c r="M19" s="430"/>
      <c r="N19" s="38"/>
      <c r="O19" s="430"/>
      <c r="P19" s="430"/>
      <c r="Q19" s="430"/>
      <c r="R19" s="430"/>
      <c r="S19" s="430"/>
      <c r="T19" s="430"/>
      <c r="U19" s="405"/>
      <c r="V19" s="405"/>
    </row>
    <row r="20" spans="2:22" ht="12.75" customHeight="1" x14ac:dyDescent="0.2">
      <c r="B20" s="409">
        <v>19</v>
      </c>
      <c r="C20" s="410">
        <v>0</v>
      </c>
      <c r="D20" s="410">
        <v>0</v>
      </c>
      <c r="E20" s="410">
        <v>0</v>
      </c>
      <c r="F20" s="412">
        <v>0</v>
      </c>
      <c r="G20" s="412">
        <v>0</v>
      </c>
      <c r="H20" s="412">
        <v>0</v>
      </c>
      <c r="I20" s="412">
        <v>0</v>
      </c>
      <c r="J20" s="412">
        <v>0</v>
      </c>
      <c r="K20" s="412">
        <v>0</v>
      </c>
      <c r="L20" s="410">
        <v>0</v>
      </c>
      <c r="M20" s="430"/>
      <c r="N20" s="38"/>
      <c r="O20" s="430"/>
      <c r="P20" s="430"/>
      <c r="Q20" s="430"/>
      <c r="R20" s="430"/>
      <c r="S20" s="430"/>
      <c r="T20" s="430"/>
      <c r="U20" s="405"/>
      <c r="V20" s="405"/>
    </row>
    <row r="21" spans="2:22" ht="12.75" customHeight="1" x14ac:dyDescent="0.2">
      <c r="B21" s="414">
        <v>20</v>
      </c>
      <c r="C21" s="410">
        <v>4</v>
      </c>
      <c r="D21" s="410" t="s">
        <v>401</v>
      </c>
      <c r="E21" s="410" t="s">
        <v>401</v>
      </c>
      <c r="F21" s="412" t="s">
        <v>401</v>
      </c>
      <c r="G21" s="412" t="s">
        <v>401</v>
      </c>
      <c r="H21" s="412" t="s">
        <v>401</v>
      </c>
      <c r="I21" s="412" t="s">
        <v>401</v>
      </c>
      <c r="J21" s="412" t="s">
        <v>401</v>
      </c>
      <c r="K21" s="412" t="s">
        <v>401</v>
      </c>
      <c r="L21" s="410" t="s">
        <v>401</v>
      </c>
      <c r="M21" s="430"/>
      <c r="N21" s="38"/>
      <c r="O21" s="430"/>
      <c r="P21" s="430"/>
      <c r="Q21" s="430"/>
      <c r="R21" s="430"/>
      <c r="S21" s="430"/>
      <c r="T21" s="430"/>
      <c r="U21" s="405"/>
      <c r="V21" s="405"/>
    </row>
    <row r="22" spans="2:22" ht="12.75" customHeight="1" x14ac:dyDescent="0.2">
      <c r="B22" s="409">
        <v>21</v>
      </c>
      <c r="C22" s="410">
        <v>0</v>
      </c>
      <c r="D22" s="410">
        <v>0</v>
      </c>
      <c r="E22" s="411">
        <v>0</v>
      </c>
      <c r="F22" s="412">
        <v>0</v>
      </c>
      <c r="G22" s="412">
        <v>0</v>
      </c>
      <c r="H22" s="412">
        <v>0</v>
      </c>
      <c r="I22" s="412">
        <v>0</v>
      </c>
      <c r="J22" s="410">
        <v>0</v>
      </c>
      <c r="K22" s="410">
        <v>0</v>
      </c>
      <c r="L22" s="410">
        <v>0</v>
      </c>
      <c r="M22" s="430"/>
      <c r="N22" s="38"/>
      <c r="O22" s="430"/>
      <c r="P22" s="430"/>
      <c r="Q22" s="430"/>
      <c r="R22" s="430"/>
      <c r="S22" s="430"/>
      <c r="T22" s="430"/>
      <c r="U22" s="405"/>
      <c r="V22" s="405"/>
    </row>
    <row r="23" spans="2:22" ht="12.75" customHeight="1" x14ac:dyDescent="0.2">
      <c r="B23" s="409">
        <v>22</v>
      </c>
      <c r="C23" s="410">
        <v>4</v>
      </c>
      <c r="D23" s="410" t="s">
        <v>401</v>
      </c>
      <c r="E23" s="410" t="s">
        <v>401</v>
      </c>
      <c r="F23" s="412" t="s">
        <v>401</v>
      </c>
      <c r="G23" s="412" t="s">
        <v>401</v>
      </c>
      <c r="H23" s="412" t="s">
        <v>401</v>
      </c>
      <c r="I23" s="412" t="s">
        <v>401</v>
      </c>
      <c r="J23" s="412" t="s">
        <v>401</v>
      </c>
      <c r="K23" s="412" t="s">
        <v>401</v>
      </c>
      <c r="L23" s="410" t="s">
        <v>401</v>
      </c>
      <c r="M23" s="430"/>
      <c r="N23" s="38"/>
      <c r="O23" s="430"/>
      <c r="P23" s="430"/>
      <c r="Q23" s="430"/>
      <c r="R23" s="430"/>
      <c r="S23" s="430"/>
      <c r="T23" s="430"/>
      <c r="U23" s="405"/>
      <c r="V23" s="405"/>
    </row>
    <row r="24" spans="2:22" ht="12.75" customHeight="1" x14ac:dyDescent="0.2">
      <c r="B24" s="414">
        <v>23</v>
      </c>
      <c r="C24" s="410">
        <v>37</v>
      </c>
      <c r="D24" s="410" t="s">
        <v>401</v>
      </c>
      <c r="E24" s="410" t="s">
        <v>401</v>
      </c>
      <c r="F24" s="412" t="s">
        <v>401</v>
      </c>
      <c r="G24" s="412" t="s">
        <v>401</v>
      </c>
      <c r="H24" s="412" t="s">
        <v>401</v>
      </c>
      <c r="I24" s="412" t="s">
        <v>401</v>
      </c>
      <c r="J24" s="412" t="s">
        <v>401</v>
      </c>
      <c r="K24" s="412" t="s">
        <v>401</v>
      </c>
      <c r="L24" s="410" t="s">
        <v>401</v>
      </c>
      <c r="M24" s="430"/>
      <c r="N24" s="38"/>
      <c r="O24" s="430"/>
      <c r="P24" s="430"/>
      <c r="Q24" s="430"/>
      <c r="R24" s="430"/>
      <c r="S24" s="430"/>
      <c r="T24" s="430"/>
      <c r="U24" s="405"/>
      <c r="V24" s="405"/>
    </row>
    <row r="25" spans="2:22" ht="12.75" customHeight="1" x14ac:dyDescent="0.2">
      <c r="B25" s="409">
        <v>24</v>
      </c>
      <c r="C25" s="410">
        <v>2</v>
      </c>
      <c r="D25" s="410" t="s">
        <v>401</v>
      </c>
      <c r="E25" s="410" t="s">
        <v>401</v>
      </c>
      <c r="F25" s="412" t="s">
        <v>401</v>
      </c>
      <c r="G25" s="412" t="s">
        <v>401</v>
      </c>
      <c r="H25" s="412" t="s">
        <v>401</v>
      </c>
      <c r="I25" s="412" t="s">
        <v>401</v>
      </c>
      <c r="J25" s="412" t="s">
        <v>401</v>
      </c>
      <c r="K25" s="412" t="s">
        <v>401</v>
      </c>
      <c r="L25" s="410" t="s">
        <v>401</v>
      </c>
      <c r="M25" s="430"/>
      <c r="N25" s="38"/>
      <c r="O25" s="430"/>
      <c r="P25" s="430"/>
      <c r="Q25" s="430"/>
      <c r="R25" s="430"/>
      <c r="S25" s="430"/>
      <c r="T25" s="430"/>
      <c r="U25" s="405"/>
      <c r="V25" s="405"/>
    </row>
    <row r="26" spans="2:22" ht="12.75" customHeight="1" x14ac:dyDescent="0.2">
      <c r="B26" s="409">
        <v>25</v>
      </c>
      <c r="C26" s="410">
        <v>112</v>
      </c>
      <c r="D26" s="410" t="s">
        <v>401</v>
      </c>
      <c r="E26" s="410" t="s">
        <v>401</v>
      </c>
      <c r="F26" s="412" t="s">
        <v>401</v>
      </c>
      <c r="G26" s="412" t="s">
        <v>401</v>
      </c>
      <c r="H26" s="412" t="s">
        <v>401</v>
      </c>
      <c r="I26" s="412" t="s">
        <v>401</v>
      </c>
      <c r="J26" s="412" t="s">
        <v>401</v>
      </c>
      <c r="K26" s="412" t="s">
        <v>401</v>
      </c>
      <c r="L26" s="410" t="s">
        <v>401</v>
      </c>
      <c r="M26" s="430"/>
      <c r="N26" s="38"/>
      <c r="O26" s="430"/>
      <c r="P26" s="430"/>
      <c r="Q26" s="430"/>
      <c r="R26" s="430"/>
      <c r="S26" s="430"/>
      <c r="T26" s="430"/>
      <c r="U26" s="405"/>
      <c r="V26" s="405"/>
    </row>
    <row r="27" spans="2:22" ht="12.75" customHeight="1" x14ac:dyDescent="0.2">
      <c r="B27" s="414">
        <v>26</v>
      </c>
      <c r="C27" s="410">
        <v>0</v>
      </c>
      <c r="D27" s="410">
        <v>0</v>
      </c>
      <c r="E27" s="410">
        <v>0</v>
      </c>
      <c r="F27" s="412">
        <v>0</v>
      </c>
      <c r="G27" s="412">
        <v>0</v>
      </c>
      <c r="H27" s="412">
        <v>0</v>
      </c>
      <c r="I27" s="412">
        <v>0</v>
      </c>
      <c r="J27" s="412">
        <v>0</v>
      </c>
      <c r="K27" s="412">
        <v>0</v>
      </c>
      <c r="L27" s="410">
        <v>0</v>
      </c>
      <c r="M27" s="430"/>
      <c r="N27" s="38"/>
      <c r="O27" s="430"/>
      <c r="P27" s="430"/>
      <c r="Q27" s="430"/>
      <c r="R27" s="430"/>
      <c r="S27" s="430"/>
      <c r="T27" s="430"/>
      <c r="U27" s="405"/>
      <c r="V27" s="405"/>
    </row>
    <row r="28" spans="2:22" ht="12.75" customHeight="1" x14ac:dyDescent="0.2">
      <c r="B28" s="409">
        <v>27</v>
      </c>
      <c r="C28" s="410">
        <v>2</v>
      </c>
      <c r="D28" s="410" t="s">
        <v>401</v>
      </c>
      <c r="E28" s="410" t="s">
        <v>401</v>
      </c>
      <c r="F28" s="412" t="s">
        <v>401</v>
      </c>
      <c r="G28" s="412" t="s">
        <v>401</v>
      </c>
      <c r="H28" s="412" t="s">
        <v>401</v>
      </c>
      <c r="I28" s="412" t="s">
        <v>401</v>
      </c>
      <c r="J28" s="412" t="s">
        <v>401</v>
      </c>
      <c r="K28" s="412" t="s">
        <v>401</v>
      </c>
      <c r="L28" s="410" t="s">
        <v>401</v>
      </c>
      <c r="M28" s="430"/>
      <c r="N28" s="38"/>
      <c r="O28" s="430"/>
      <c r="P28" s="430"/>
      <c r="Q28" s="430"/>
      <c r="R28" s="430"/>
      <c r="S28" s="430"/>
      <c r="T28" s="430"/>
      <c r="U28" s="405"/>
      <c r="V28" s="405"/>
    </row>
    <row r="29" spans="2:22" ht="12.75" customHeight="1" x14ac:dyDescent="0.2">
      <c r="B29" s="409">
        <v>28</v>
      </c>
      <c r="C29" s="410">
        <v>3</v>
      </c>
      <c r="D29" s="410" t="s">
        <v>401</v>
      </c>
      <c r="E29" s="410" t="s">
        <v>401</v>
      </c>
      <c r="F29" s="412" t="s">
        <v>401</v>
      </c>
      <c r="G29" s="412" t="s">
        <v>401</v>
      </c>
      <c r="H29" s="412" t="s">
        <v>401</v>
      </c>
      <c r="I29" s="412" t="s">
        <v>401</v>
      </c>
      <c r="J29" s="412" t="s">
        <v>401</v>
      </c>
      <c r="K29" s="412" t="s">
        <v>401</v>
      </c>
      <c r="L29" s="410" t="s">
        <v>401</v>
      </c>
      <c r="M29" s="430"/>
      <c r="N29" s="38"/>
      <c r="O29" s="430"/>
      <c r="P29" s="430"/>
      <c r="Q29" s="430"/>
      <c r="R29" s="430"/>
      <c r="S29" s="430"/>
      <c r="T29" s="430"/>
      <c r="U29" s="405"/>
      <c r="V29" s="405"/>
    </row>
    <row r="30" spans="2:22" ht="12.75" customHeight="1" x14ac:dyDescent="0.2">
      <c r="B30" s="414">
        <v>29</v>
      </c>
      <c r="C30" s="410">
        <v>5</v>
      </c>
      <c r="D30" s="410" t="s">
        <v>401</v>
      </c>
      <c r="E30" s="410" t="s">
        <v>401</v>
      </c>
      <c r="F30" s="412" t="s">
        <v>401</v>
      </c>
      <c r="G30" s="412" t="s">
        <v>401</v>
      </c>
      <c r="H30" s="412" t="s">
        <v>401</v>
      </c>
      <c r="I30" s="412" t="s">
        <v>401</v>
      </c>
      <c r="J30" s="412" t="s">
        <v>401</v>
      </c>
      <c r="K30" s="412" t="s">
        <v>401</v>
      </c>
      <c r="L30" s="410" t="s">
        <v>401</v>
      </c>
      <c r="M30" s="430"/>
      <c r="N30" s="38"/>
      <c r="O30" s="430"/>
      <c r="P30" s="430"/>
      <c r="Q30" s="430"/>
      <c r="R30" s="430"/>
      <c r="S30" s="430"/>
      <c r="T30" s="430"/>
      <c r="U30" s="405"/>
      <c r="V30" s="405"/>
    </row>
    <row r="31" spans="2:22" ht="12.75" customHeight="1" x14ac:dyDescent="0.2">
      <c r="B31" s="409">
        <v>30</v>
      </c>
      <c r="C31" s="410">
        <v>0</v>
      </c>
      <c r="D31" s="410">
        <v>0</v>
      </c>
      <c r="E31" s="410">
        <v>0</v>
      </c>
      <c r="F31" s="412">
        <v>0</v>
      </c>
      <c r="G31" s="412">
        <v>0</v>
      </c>
      <c r="H31" s="412">
        <v>0</v>
      </c>
      <c r="I31" s="412">
        <v>0</v>
      </c>
      <c r="J31" s="412">
        <v>0</v>
      </c>
      <c r="K31" s="412">
        <v>0</v>
      </c>
      <c r="L31" s="410">
        <v>0</v>
      </c>
      <c r="M31" s="430"/>
      <c r="N31" s="38"/>
      <c r="O31" s="430"/>
      <c r="P31" s="430"/>
      <c r="Q31" s="430"/>
      <c r="R31" s="430"/>
      <c r="S31" s="430"/>
      <c r="T31" s="430"/>
      <c r="U31" s="405"/>
      <c r="V31" s="405"/>
    </row>
    <row r="32" spans="2:22" ht="12.75" customHeight="1" x14ac:dyDescent="0.2">
      <c r="B32" s="409">
        <v>31</v>
      </c>
      <c r="C32" s="410">
        <v>27</v>
      </c>
      <c r="D32" s="410" t="s">
        <v>401</v>
      </c>
      <c r="E32" s="410" t="s">
        <v>401</v>
      </c>
      <c r="F32" s="412" t="s">
        <v>401</v>
      </c>
      <c r="G32" s="412" t="s">
        <v>401</v>
      </c>
      <c r="H32" s="412" t="s">
        <v>401</v>
      </c>
      <c r="I32" s="412" t="s">
        <v>401</v>
      </c>
      <c r="J32" s="412" t="s">
        <v>401</v>
      </c>
      <c r="K32" s="412" t="s">
        <v>401</v>
      </c>
      <c r="L32" s="410" t="s">
        <v>401</v>
      </c>
      <c r="M32" s="430"/>
      <c r="N32" s="38"/>
      <c r="O32" s="430"/>
      <c r="P32" s="430"/>
      <c r="Q32" s="430"/>
      <c r="R32" s="430"/>
      <c r="S32" s="430"/>
      <c r="T32" s="430"/>
      <c r="U32" s="405"/>
      <c r="V32" s="405"/>
    </row>
    <row r="33" spans="2:22" ht="12.75" customHeight="1" x14ac:dyDescent="0.2">
      <c r="B33" s="414">
        <v>32</v>
      </c>
      <c r="C33" s="410">
        <v>37</v>
      </c>
      <c r="D33" s="410" t="s">
        <v>401</v>
      </c>
      <c r="E33" s="410" t="s">
        <v>401</v>
      </c>
      <c r="F33" s="412" t="s">
        <v>401</v>
      </c>
      <c r="G33" s="412" t="s">
        <v>401</v>
      </c>
      <c r="H33" s="412" t="s">
        <v>401</v>
      </c>
      <c r="I33" s="412" t="s">
        <v>401</v>
      </c>
      <c r="J33" s="412" t="s">
        <v>401</v>
      </c>
      <c r="K33" s="412" t="s">
        <v>401</v>
      </c>
      <c r="L33" s="410" t="s">
        <v>401</v>
      </c>
      <c r="M33" s="430"/>
      <c r="N33" s="38"/>
      <c r="O33" s="430"/>
      <c r="P33" s="430"/>
      <c r="Q33" s="430"/>
      <c r="R33" s="430"/>
      <c r="S33" s="430"/>
      <c r="T33" s="430"/>
      <c r="U33" s="405"/>
      <c r="V33" s="405"/>
    </row>
    <row r="34" spans="2:22" ht="12.75" customHeight="1" x14ac:dyDescent="0.2">
      <c r="B34" s="414">
        <v>33</v>
      </c>
      <c r="C34" s="410">
        <v>67</v>
      </c>
      <c r="D34" s="410" t="s">
        <v>401</v>
      </c>
      <c r="E34" s="410" t="s">
        <v>401</v>
      </c>
      <c r="F34" s="412" t="s">
        <v>401</v>
      </c>
      <c r="G34" s="412" t="s">
        <v>401</v>
      </c>
      <c r="H34" s="412" t="s">
        <v>401</v>
      </c>
      <c r="I34" s="412" t="s">
        <v>401</v>
      </c>
      <c r="J34" s="412" t="s">
        <v>401</v>
      </c>
      <c r="K34" s="412" t="s">
        <v>401</v>
      </c>
      <c r="L34" s="410" t="s">
        <v>401</v>
      </c>
      <c r="M34" s="430"/>
      <c r="N34" s="38"/>
      <c r="O34" s="430"/>
      <c r="P34" s="430"/>
      <c r="Q34" s="430"/>
      <c r="R34" s="430"/>
      <c r="S34" s="430"/>
      <c r="T34" s="430"/>
      <c r="U34" s="405"/>
      <c r="V34" s="405"/>
    </row>
    <row r="35" spans="2:22" s="406" customFormat="1" ht="12.75" customHeight="1" x14ac:dyDescent="0.2">
      <c r="B35" s="408" t="s">
        <v>446</v>
      </c>
      <c r="C35" s="415">
        <v>58</v>
      </c>
      <c r="D35" s="415">
        <v>822</v>
      </c>
      <c r="E35" s="416">
        <v>82441</v>
      </c>
      <c r="F35" s="417">
        <v>14061</v>
      </c>
      <c r="G35" s="418">
        <v>29605</v>
      </c>
      <c r="H35" s="417">
        <v>176911</v>
      </c>
      <c r="I35" s="417">
        <v>7459</v>
      </c>
      <c r="J35" s="415">
        <v>3</v>
      </c>
      <c r="K35" s="415">
        <v>18917</v>
      </c>
      <c r="L35" s="415">
        <v>87999</v>
      </c>
      <c r="M35" s="430"/>
      <c r="N35" s="38"/>
      <c r="O35" s="430"/>
      <c r="P35" s="430"/>
      <c r="Q35" s="430"/>
      <c r="R35" s="430"/>
      <c r="S35" s="430"/>
      <c r="T35" s="430"/>
      <c r="U35" s="405"/>
      <c r="V35" s="405"/>
    </row>
    <row r="36" spans="2:22" s="406" customFormat="1" ht="12.75" customHeight="1" x14ac:dyDescent="0.2">
      <c r="B36" s="408" t="s">
        <v>447</v>
      </c>
      <c r="C36" s="415">
        <v>24</v>
      </c>
      <c r="D36" s="415">
        <v>890</v>
      </c>
      <c r="E36" s="416">
        <v>5976</v>
      </c>
      <c r="F36" s="417">
        <v>13256</v>
      </c>
      <c r="G36" s="418">
        <v>15416</v>
      </c>
      <c r="H36" s="417">
        <v>41112</v>
      </c>
      <c r="I36" s="417">
        <v>650</v>
      </c>
      <c r="J36" s="415">
        <v>2655</v>
      </c>
      <c r="K36" s="415">
        <v>746</v>
      </c>
      <c r="L36" s="415">
        <v>22966</v>
      </c>
      <c r="M36" s="430"/>
      <c r="N36" s="38"/>
      <c r="O36" s="430"/>
      <c r="P36" s="430"/>
      <c r="Q36" s="430"/>
      <c r="R36" s="430"/>
      <c r="S36" s="430"/>
      <c r="T36" s="430"/>
      <c r="U36" s="405"/>
      <c r="V36" s="405"/>
    </row>
    <row r="37" spans="2:22" s="419" customFormat="1" ht="12.75" customHeight="1" x14ac:dyDescent="0.2">
      <c r="B37" s="408" t="s">
        <v>448</v>
      </c>
      <c r="C37" s="415">
        <v>1101</v>
      </c>
      <c r="D37" s="415">
        <v>5397</v>
      </c>
      <c r="E37" s="416">
        <v>108788</v>
      </c>
      <c r="F37" s="417">
        <v>155313</v>
      </c>
      <c r="G37" s="418">
        <v>87340</v>
      </c>
      <c r="H37" s="417">
        <v>382129</v>
      </c>
      <c r="I37" s="417">
        <v>598</v>
      </c>
      <c r="J37" s="415">
        <v>1822</v>
      </c>
      <c r="K37" s="415">
        <v>6666</v>
      </c>
      <c r="L37" s="415">
        <v>122468</v>
      </c>
      <c r="M37" s="430"/>
      <c r="N37" s="38"/>
      <c r="O37" s="430"/>
      <c r="P37" s="430"/>
      <c r="Q37" s="430"/>
      <c r="R37" s="430"/>
      <c r="S37" s="430"/>
      <c r="T37" s="430"/>
      <c r="U37" s="405"/>
      <c r="V37" s="405"/>
    </row>
    <row r="38" spans="2:22" s="406" customFormat="1" ht="12.75" customHeight="1" x14ac:dyDescent="0.2">
      <c r="B38" s="408" t="s">
        <v>449</v>
      </c>
      <c r="C38" s="415">
        <v>3542</v>
      </c>
      <c r="D38" s="415">
        <v>12011</v>
      </c>
      <c r="E38" s="416">
        <v>1207174</v>
      </c>
      <c r="F38" s="417">
        <v>162427</v>
      </c>
      <c r="G38" s="418">
        <v>140553</v>
      </c>
      <c r="H38" s="417">
        <v>1561687</v>
      </c>
      <c r="I38" s="417">
        <v>64</v>
      </c>
      <c r="J38" s="415">
        <v>6586</v>
      </c>
      <c r="K38" s="415">
        <v>31963</v>
      </c>
      <c r="L38" s="415">
        <v>221104</v>
      </c>
      <c r="M38" s="430"/>
      <c r="N38" s="38"/>
      <c r="O38" s="430"/>
      <c r="P38" s="430"/>
      <c r="Q38" s="430"/>
      <c r="R38" s="430"/>
      <c r="S38" s="430"/>
      <c r="T38" s="430"/>
      <c r="U38" s="405"/>
      <c r="V38" s="405"/>
    </row>
    <row r="39" spans="2:22" ht="12.75" customHeight="1" x14ac:dyDescent="0.2">
      <c r="B39" s="409">
        <v>45</v>
      </c>
      <c r="C39" s="410">
        <v>492</v>
      </c>
      <c r="D39" s="410">
        <v>1583</v>
      </c>
      <c r="E39" s="411">
        <v>127418</v>
      </c>
      <c r="F39" s="412">
        <v>14597</v>
      </c>
      <c r="G39" s="413">
        <v>19624</v>
      </c>
      <c r="H39" s="412">
        <v>165379</v>
      </c>
      <c r="I39" s="412">
        <v>21</v>
      </c>
      <c r="J39" s="410">
        <v>943</v>
      </c>
      <c r="K39" s="410">
        <v>2901</v>
      </c>
      <c r="L39" s="410">
        <v>25755</v>
      </c>
      <c r="M39" s="430"/>
      <c r="N39" s="38"/>
      <c r="O39" s="430"/>
      <c r="P39" s="430"/>
      <c r="Q39" s="430"/>
      <c r="R39" s="430"/>
      <c r="S39" s="430"/>
      <c r="T39" s="430"/>
      <c r="U39" s="405"/>
      <c r="V39" s="405"/>
    </row>
    <row r="40" spans="2:22" ht="12.75" customHeight="1" x14ac:dyDescent="0.2">
      <c r="B40" s="409">
        <v>46</v>
      </c>
      <c r="C40" s="410">
        <v>899</v>
      </c>
      <c r="D40" s="410">
        <v>3067</v>
      </c>
      <c r="E40" s="411">
        <v>492922</v>
      </c>
      <c r="F40" s="412">
        <v>65118</v>
      </c>
      <c r="G40" s="413">
        <v>40928</v>
      </c>
      <c r="H40" s="412">
        <v>637366</v>
      </c>
      <c r="I40" s="412">
        <v>39</v>
      </c>
      <c r="J40" s="410">
        <v>2423</v>
      </c>
      <c r="K40" s="410">
        <v>13790</v>
      </c>
      <c r="L40" s="410">
        <v>93859</v>
      </c>
      <c r="M40" s="430"/>
      <c r="N40" s="38"/>
      <c r="O40" s="430"/>
      <c r="P40" s="430"/>
      <c r="Q40" s="430"/>
      <c r="R40" s="430"/>
      <c r="S40" s="430"/>
      <c r="T40" s="430"/>
      <c r="U40" s="405"/>
      <c r="V40" s="405"/>
    </row>
    <row r="41" spans="2:22" ht="12.75" customHeight="1" x14ac:dyDescent="0.2">
      <c r="B41" s="409">
        <v>47</v>
      </c>
      <c r="C41" s="410">
        <v>2151</v>
      </c>
      <c r="D41" s="410">
        <v>7361</v>
      </c>
      <c r="E41" s="411">
        <v>586834</v>
      </c>
      <c r="F41" s="412">
        <v>82712</v>
      </c>
      <c r="G41" s="413">
        <v>80002</v>
      </c>
      <c r="H41" s="412">
        <v>758942</v>
      </c>
      <c r="I41" s="412">
        <v>4</v>
      </c>
      <c r="J41" s="410">
        <v>3220</v>
      </c>
      <c r="K41" s="410">
        <v>15272</v>
      </c>
      <c r="L41" s="410">
        <v>101490</v>
      </c>
      <c r="M41" s="430"/>
      <c r="N41" s="38"/>
      <c r="O41" s="430"/>
      <c r="P41" s="430"/>
      <c r="Q41" s="430"/>
      <c r="R41" s="430"/>
      <c r="S41" s="430"/>
      <c r="T41" s="430"/>
      <c r="U41" s="405"/>
      <c r="V41" s="405"/>
    </row>
    <row r="42" spans="2:22" s="406" customFormat="1" ht="12.75" customHeight="1" x14ac:dyDescent="0.2">
      <c r="B42" s="408" t="s">
        <v>450</v>
      </c>
      <c r="C42" s="415">
        <v>868</v>
      </c>
      <c r="D42" s="415">
        <v>3039</v>
      </c>
      <c r="E42" s="416">
        <v>16134</v>
      </c>
      <c r="F42" s="420">
        <v>144673</v>
      </c>
      <c r="G42" s="421">
        <v>45000</v>
      </c>
      <c r="H42" s="420">
        <v>284281</v>
      </c>
      <c r="I42" s="420">
        <v>566</v>
      </c>
      <c r="J42" s="415">
        <v>4356</v>
      </c>
      <c r="K42" s="415">
        <v>7795</v>
      </c>
      <c r="L42" s="415">
        <v>146064</v>
      </c>
      <c r="M42" s="430"/>
      <c r="N42" s="38"/>
      <c r="O42" s="430"/>
      <c r="P42" s="430"/>
      <c r="Q42" s="430"/>
      <c r="R42" s="430"/>
      <c r="S42" s="430"/>
      <c r="T42" s="430"/>
      <c r="U42" s="405"/>
      <c r="V42" s="405"/>
    </row>
    <row r="43" spans="2:22" s="406" customFormat="1" ht="12.75" customHeight="1" x14ac:dyDescent="0.2">
      <c r="B43" s="408" t="s">
        <v>451</v>
      </c>
      <c r="C43" s="415">
        <v>2809</v>
      </c>
      <c r="D43" s="415">
        <v>13816</v>
      </c>
      <c r="E43" s="416">
        <v>134552</v>
      </c>
      <c r="F43" s="420">
        <v>204281</v>
      </c>
      <c r="G43" s="421">
        <v>170180</v>
      </c>
      <c r="H43" s="420">
        <v>634408</v>
      </c>
      <c r="I43" s="420">
        <v>23</v>
      </c>
      <c r="J43" s="415">
        <v>4557</v>
      </c>
      <c r="K43" s="415">
        <v>101628</v>
      </c>
      <c r="L43" s="415">
        <v>302187</v>
      </c>
      <c r="M43" s="430"/>
      <c r="N43" s="38"/>
      <c r="O43" s="430"/>
      <c r="P43" s="430"/>
      <c r="Q43" s="430"/>
      <c r="R43" s="430"/>
      <c r="S43" s="430"/>
      <c r="T43" s="430"/>
      <c r="U43" s="405"/>
      <c r="V43" s="405"/>
    </row>
    <row r="44" spans="2:22" s="406" customFormat="1" ht="12.75" customHeight="1" x14ac:dyDescent="0.2">
      <c r="B44" s="408" t="s">
        <v>452</v>
      </c>
      <c r="C44" s="415">
        <v>264</v>
      </c>
      <c r="D44" s="415">
        <v>1029</v>
      </c>
      <c r="E44" s="416">
        <v>4942</v>
      </c>
      <c r="F44" s="420">
        <v>50466</v>
      </c>
      <c r="G44" s="421">
        <v>24203</v>
      </c>
      <c r="H44" s="420">
        <v>91302</v>
      </c>
      <c r="I44" s="420">
        <v>281</v>
      </c>
      <c r="J44" s="415">
        <v>651</v>
      </c>
      <c r="K44" s="415">
        <v>7715</v>
      </c>
      <c r="L44" s="415">
        <v>38883</v>
      </c>
      <c r="M44" s="430"/>
      <c r="N44" s="38"/>
      <c r="O44" s="430"/>
      <c r="P44" s="430"/>
      <c r="Q44" s="430"/>
      <c r="R44" s="430"/>
      <c r="S44" s="430"/>
      <c r="T44" s="430"/>
      <c r="U44" s="405"/>
      <c r="V44" s="405"/>
    </row>
    <row r="45" spans="2:22" s="406" customFormat="1" ht="12.75" customHeight="1" x14ac:dyDescent="0.2">
      <c r="B45" s="407" t="s">
        <v>453</v>
      </c>
      <c r="C45" s="415">
        <v>726</v>
      </c>
      <c r="D45" s="415">
        <v>1290</v>
      </c>
      <c r="E45" s="416">
        <v>41310</v>
      </c>
      <c r="F45" s="420">
        <v>28046</v>
      </c>
      <c r="G45" s="421">
        <v>9962</v>
      </c>
      <c r="H45" s="420">
        <v>99075</v>
      </c>
      <c r="I45" s="420">
        <v>3</v>
      </c>
      <c r="J45" s="415">
        <v>564</v>
      </c>
      <c r="K45" s="415">
        <v>14570</v>
      </c>
      <c r="L45" s="415">
        <v>29235</v>
      </c>
      <c r="M45" s="430"/>
      <c r="N45" s="38"/>
      <c r="O45" s="430"/>
      <c r="P45" s="430"/>
      <c r="Q45" s="430"/>
      <c r="R45" s="430"/>
      <c r="S45" s="430"/>
      <c r="T45" s="430"/>
      <c r="U45" s="405"/>
      <c r="V45" s="405"/>
    </row>
    <row r="46" spans="2:22" s="406" customFormat="1" ht="12.75" customHeight="1" x14ac:dyDescent="0.2">
      <c r="B46" s="408" t="s">
        <v>454</v>
      </c>
      <c r="C46" s="415">
        <v>1925</v>
      </c>
      <c r="D46" s="415">
        <v>3299</v>
      </c>
      <c r="E46" s="416">
        <v>9339</v>
      </c>
      <c r="F46" s="420">
        <v>34627</v>
      </c>
      <c r="G46" s="421">
        <v>39888</v>
      </c>
      <c r="H46" s="420">
        <v>109386</v>
      </c>
      <c r="I46" s="420">
        <v>286</v>
      </c>
      <c r="J46" s="415">
        <v>1932</v>
      </c>
      <c r="K46" s="415">
        <v>35957</v>
      </c>
      <c r="L46" s="415">
        <v>66560</v>
      </c>
      <c r="M46" s="430"/>
      <c r="N46" s="38"/>
      <c r="O46" s="430"/>
      <c r="P46" s="430"/>
      <c r="Q46" s="430"/>
      <c r="R46" s="430"/>
      <c r="S46" s="430"/>
      <c r="T46" s="430"/>
      <c r="U46" s="405"/>
      <c r="V46" s="405"/>
    </row>
    <row r="47" spans="2:22" s="406" customFormat="1" ht="12.75" customHeight="1" x14ac:dyDescent="0.2">
      <c r="B47" s="408" t="s">
        <v>455</v>
      </c>
      <c r="C47" s="415">
        <v>4063</v>
      </c>
      <c r="D47" s="415">
        <v>6503</v>
      </c>
      <c r="E47" s="416">
        <v>8175</v>
      </c>
      <c r="F47" s="420">
        <v>117370</v>
      </c>
      <c r="G47" s="421">
        <v>36505</v>
      </c>
      <c r="H47" s="420">
        <v>196477</v>
      </c>
      <c r="I47" s="420" t="s">
        <v>482</v>
      </c>
      <c r="J47" s="415">
        <v>876</v>
      </c>
      <c r="K47" s="415">
        <v>8266</v>
      </c>
      <c r="L47" s="415">
        <v>72673</v>
      </c>
      <c r="M47" s="430"/>
      <c r="N47" s="38"/>
      <c r="O47" s="430"/>
      <c r="P47" s="430"/>
      <c r="Q47" s="430"/>
      <c r="R47" s="430"/>
      <c r="S47" s="430"/>
      <c r="T47" s="430"/>
      <c r="U47" s="405"/>
      <c r="V47" s="405"/>
    </row>
    <row r="48" spans="2:22" s="406" customFormat="1" ht="12.75" customHeight="1" x14ac:dyDescent="0.2">
      <c r="B48" s="407" t="s">
        <v>456</v>
      </c>
      <c r="C48" s="415">
        <v>825</v>
      </c>
      <c r="D48" s="415">
        <v>1727</v>
      </c>
      <c r="E48" s="416">
        <v>810</v>
      </c>
      <c r="F48" s="420">
        <v>11509</v>
      </c>
      <c r="G48" s="421">
        <v>15287</v>
      </c>
      <c r="H48" s="420">
        <v>17176</v>
      </c>
      <c r="I48" s="420">
        <v>30</v>
      </c>
      <c r="J48" s="415">
        <v>14929</v>
      </c>
      <c r="K48" s="415">
        <v>669</v>
      </c>
      <c r="L48" s="415">
        <v>4650</v>
      </c>
      <c r="M48" s="430"/>
      <c r="N48" s="38"/>
      <c r="O48" s="430"/>
      <c r="P48" s="430"/>
      <c r="Q48" s="430"/>
      <c r="R48" s="430"/>
      <c r="S48" s="430"/>
      <c r="T48" s="430"/>
      <c r="U48" s="405"/>
      <c r="V48" s="405"/>
    </row>
    <row r="49" spans="2:22" s="406" customFormat="1" ht="12.75" customHeight="1" x14ac:dyDescent="0.2">
      <c r="B49" s="408" t="s">
        <v>457</v>
      </c>
      <c r="C49" s="415">
        <v>1750</v>
      </c>
      <c r="D49" s="415">
        <v>2493</v>
      </c>
      <c r="E49" s="416">
        <v>5594</v>
      </c>
      <c r="F49" s="420">
        <v>44531</v>
      </c>
      <c r="G49" s="421">
        <v>15340</v>
      </c>
      <c r="H49" s="420">
        <v>94619</v>
      </c>
      <c r="I49" s="420" t="s">
        <v>482</v>
      </c>
      <c r="J49" s="415">
        <v>1167</v>
      </c>
      <c r="K49" s="415">
        <v>7686</v>
      </c>
      <c r="L49" s="415">
        <v>44752</v>
      </c>
      <c r="M49" s="430"/>
      <c r="N49" s="38"/>
      <c r="O49" s="430"/>
      <c r="P49" s="430"/>
      <c r="Q49" s="430"/>
      <c r="R49" s="430"/>
      <c r="S49" s="430"/>
      <c r="T49" s="430"/>
      <c r="U49" s="405"/>
      <c r="V49" s="405"/>
    </row>
    <row r="50" spans="2:22" s="406" customFormat="1" ht="12.75" customHeight="1" x14ac:dyDescent="0.2">
      <c r="B50" s="408" t="s">
        <v>458</v>
      </c>
      <c r="C50" s="415">
        <v>884</v>
      </c>
      <c r="D50" s="415">
        <v>1663</v>
      </c>
      <c r="E50" s="416">
        <v>6546</v>
      </c>
      <c r="F50" s="420">
        <v>28048</v>
      </c>
      <c r="G50" s="421">
        <v>19892</v>
      </c>
      <c r="H50" s="420">
        <v>62945</v>
      </c>
      <c r="I50" s="420" t="s">
        <v>482</v>
      </c>
      <c r="J50" s="415">
        <v>4571</v>
      </c>
      <c r="K50" s="415">
        <v>4424</v>
      </c>
      <c r="L50" s="415">
        <v>31116</v>
      </c>
      <c r="M50" s="430"/>
      <c r="N50" s="38"/>
      <c r="O50" s="430"/>
      <c r="P50" s="430"/>
      <c r="Q50" s="430"/>
      <c r="R50" s="430"/>
      <c r="S50" s="430"/>
      <c r="T50" s="430"/>
      <c r="U50" s="405"/>
      <c r="V50" s="405"/>
    </row>
    <row r="51" spans="2:22" s="406" customFormat="1" ht="12.75" customHeight="1" x14ac:dyDescent="0.2">
      <c r="B51" s="408" t="s">
        <v>459</v>
      </c>
      <c r="C51" s="415">
        <v>933</v>
      </c>
      <c r="D51" s="415">
        <v>1765</v>
      </c>
      <c r="E51" s="416">
        <v>6197</v>
      </c>
      <c r="F51" s="420">
        <v>13475</v>
      </c>
      <c r="G51" s="421">
        <v>11593</v>
      </c>
      <c r="H51" s="420">
        <v>35271</v>
      </c>
      <c r="I51" s="420" t="s">
        <v>482</v>
      </c>
      <c r="J51" s="415">
        <v>401</v>
      </c>
      <c r="K51" s="415">
        <v>1885</v>
      </c>
      <c r="L51" s="415">
        <v>15633</v>
      </c>
      <c r="M51" s="430"/>
      <c r="N51" s="38"/>
      <c r="O51" s="430"/>
      <c r="P51" s="430"/>
      <c r="Q51" s="430"/>
      <c r="R51" s="430"/>
      <c r="S51" s="430"/>
      <c r="T51" s="430"/>
      <c r="U51" s="405"/>
      <c r="V51" s="405"/>
    </row>
    <row r="52" spans="2:22" ht="18" customHeight="1" x14ac:dyDescent="0.2">
      <c r="B52" s="2294"/>
      <c r="C52" s="2278" t="s">
        <v>460</v>
      </c>
      <c r="D52" s="2278" t="s">
        <v>461</v>
      </c>
      <c r="E52" s="2298" t="s">
        <v>462</v>
      </c>
      <c r="F52" s="2293"/>
      <c r="G52" s="2299"/>
      <c r="H52" s="2300" t="s">
        <v>463</v>
      </c>
      <c r="I52" s="2293"/>
      <c r="J52" s="2299"/>
      <c r="K52" s="2287" t="s">
        <v>464</v>
      </c>
      <c r="L52" s="2289" t="s">
        <v>465</v>
      </c>
    </row>
    <row r="53" spans="2:22" ht="36" customHeight="1" x14ac:dyDescent="0.2">
      <c r="B53" s="2295"/>
      <c r="C53" s="2297"/>
      <c r="D53" s="2297"/>
      <c r="E53" s="402" t="s">
        <v>437</v>
      </c>
      <c r="F53" s="422" t="s">
        <v>438</v>
      </c>
      <c r="G53" s="302" t="s">
        <v>466</v>
      </c>
      <c r="H53" s="302" t="s">
        <v>467</v>
      </c>
      <c r="I53" s="302" t="s">
        <v>468</v>
      </c>
      <c r="J53" s="302" t="s">
        <v>469</v>
      </c>
      <c r="K53" s="2288"/>
      <c r="L53" s="2290"/>
    </row>
    <row r="54" spans="2:22" ht="18" customHeight="1" x14ac:dyDescent="0.2">
      <c r="B54" s="2296"/>
      <c r="C54" s="2291" t="s">
        <v>263</v>
      </c>
      <c r="D54" s="2292"/>
      <c r="E54" s="2291" t="s">
        <v>60</v>
      </c>
      <c r="F54" s="2293"/>
      <c r="G54" s="2293"/>
      <c r="H54" s="2293"/>
      <c r="I54" s="2293"/>
      <c r="J54" s="2293"/>
      <c r="K54" s="2293"/>
      <c r="L54" s="2293"/>
    </row>
    <row r="55" spans="2:22" s="431" customFormat="1" ht="4.5" customHeight="1" x14ac:dyDescent="0.2">
      <c r="B55" s="423"/>
      <c r="C55" s="424"/>
      <c r="D55" s="424"/>
      <c r="E55" s="424"/>
      <c r="F55" s="425"/>
      <c r="G55" s="425"/>
      <c r="H55" s="425"/>
      <c r="I55" s="425"/>
      <c r="J55" s="425"/>
      <c r="K55" s="425"/>
      <c r="L55" s="425"/>
    </row>
    <row r="56" spans="2:22" s="426" customFormat="1" ht="12" customHeight="1" x14ac:dyDescent="0.2">
      <c r="B56" s="2310" t="s">
        <v>200</v>
      </c>
      <c r="C56" s="2310"/>
      <c r="D56" s="2310"/>
      <c r="E56" s="2310"/>
      <c r="F56" s="2310"/>
      <c r="G56" s="2310"/>
      <c r="H56" s="2310"/>
      <c r="I56" s="2310"/>
      <c r="J56" s="2310"/>
      <c r="K56" s="2310"/>
      <c r="L56" s="2310"/>
    </row>
    <row r="57" spans="2:22" s="426" customFormat="1" ht="12" customHeight="1" x14ac:dyDescent="0.2">
      <c r="B57" s="2286" t="s">
        <v>264</v>
      </c>
      <c r="C57" s="2286"/>
      <c r="D57" s="2286"/>
      <c r="E57" s="2286"/>
      <c r="F57" s="2286"/>
      <c r="G57" s="2286"/>
      <c r="H57" s="2286"/>
      <c r="I57" s="2286"/>
      <c r="J57" s="2286"/>
      <c r="K57" s="2286"/>
      <c r="L57" s="2286"/>
    </row>
    <row r="58" spans="2:22" s="426" customFormat="1" ht="12" customHeight="1" x14ac:dyDescent="0.2">
      <c r="B58" s="2286" t="s">
        <v>265</v>
      </c>
      <c r="C58" s="2286"/>
      <c r="D58" s="2286"/>
      <c r="E58" s="2286"/>
      <c r="F58" s="2286"/>
      <c r="G58" s="2286"/>
      <c r="H58" s="2286"/>
      <c r="I58" s="2286"/>
      <c r="J58" s="2286"/>
      <c r="K58" s="2286"/>
      <c r="L58" s="2286"/>
    </row>
    <row r="59" spans="2:22" ht="4.5" customHeight="1" x14ac:dyDescent="0.2">
      <c r="B59" s="398"/>
      <c r="C59" s="427"/>
      <c r="D59" s="427"/>
      <c r="E59" s="427"/>
      <c r="F59" s="427"/>
      <c r="G59" s="427"/>
      <c r="H59" s="427"/>
      <c r="I59" s="427"/>
      <c r="J59" s="427"/>
      <c r="K59" s="427"/>
      <c r="L59" s="427"/>
    </row>
    <row r="60" spans="2:22" ht="12" customHeight="1" x14ac:dyDescent="0.2">
      <c r="B60" s="2221" t="s">
        <v>64</v>
      </c>
      <c r="C60" s="2221"/>
      <c r="D60" s="2221"/>
      <c r="E60" s="2221"/>
      <c r="F60" s="2221"/>
      <c r="G60" s="2221"/>
      <c r="H60" s="2221"/>
      <c r="I60" s="190"/>
      <c r="J60" s="428"/>
      <c r="K60" s="428"/>
      <c r="L60" s="428"/>
    </row>
    <row r="61" spans="2:22" ht="12" customHeight="1" x14ac:dyDescent="0.2">
      <c r="B61" s="2222" t="s">
        <v>470</v>
      </c>
      <c r="C61" s="2222"/>
      <c r="D61" s="2222"/>
      <c r="E61" s="2222" t="s">
        <v>471</v>
      </c>
      <c r="F61" s="2222"/>
      <c r="G61" s="2222"/>
      <c r="H61" s="2222"/>
      <c r="I61" s="2222" t="s">
        <v>472</v>
      </c>
      <c r="J61" s="2222"/>
      <c r="K61" s="2222"/>
      <c r="L61" s="2222"/>
    </row>
    <row r="62" spans="2:22" ht="12" customHeight="1" x14ac:dyDescent="0.2">
      <c r="B62" s="2222" t="s">
        <v>473</v>
      </c>
      <c r="C62" s="2222"/>
      <c r="D62" s="2222"/>
      <c r="E62" s="2222" t="s">
        <v>474</v>
      </c>
      <c r="F62" s="2222"/>
      <c r="G62" s="2222"/>
      <c r="H62" s="2222"/>
      <c r="I62" s="2222" t="s">
        <v>475</v>
      </c>
      <c r="J62" s="2222"/>
      <c r="K62" s="2222"/>
      <c r="L62" s="2222"/>
    </row>
    <row r="63" spans="2:22" ht="12" customHeight="1" x14ac:dyDescent="0.2">
      <c r="B63" s="2222" t="s">
        <v>476</v>
      </c>
      <c r="C63" s="2222"/>
      <c r="D63" s="2222"/>
      <c r="E63" s="2222" t="s">
        <v>477</v>
      </c>
      <c r="F63" s="2222"/>
      <c r="G63" s="2222"/>
      <c r="H63" s="2222"/>
      <c r="I63" s="2222" t="s">
        <v>478</v>
      </c>
      <c r="J63" s="2222"/>
      <c r="K63" s="2222"/>
      <c r="L63" s="2222"/>
    </row>
    <row r="64" spans="2:22" ht="9.75" customHeight="1" x14ac:dyDescent="0.2">
      <c r="C64" s="428"/>
      <c r="D64" s="428"/>
      <c r="E64" s="428"/>
      <c r="F64" s="428"/>
      <c r="G64" s="428"/>
      <c r="H64" s="428"/>
      <c r="I64" s="428"/>
      <c r="J64" s="428"/>
      <c r="K64" s="428"/>
      <c r="L64" s="428"/>
    </row>
    <row r="65" spans="2:12" x14ac:dyDescent="0.2">
      <c r="C65" s="428"/>
      <c r="D65" s="428"/>
      <c r="E65" s="428"/>
      <c r="F65" s="428"/>
      <c r="G65" s="428"/>
      <c r="H65" s="428"/>
      <c r="I65" s="428"/>
      <c r="J65" s="428"/>
      <c r="K65" s="428"/>
      <c r="L65" s="428"/>
    </row>
    <row r="66" spans="2:12" x14ac:dyDescent="0.2">
      <c r="C66" s="429"/>
      <c r="D66" s="429"/>
      <c r="E66" s="429"/>
      <c r="F66" s="429"/>
      <c r="G66" s="429"/>
      <c r="H66" s="429"/>
      <c r="I66" s="429"/>
      <c r="J66" s="429"/>
      <c r="K66" s="429"/>
      <c r="L66" s="429"/>
    </row>
    <row r="67" spans="2:12" x14ac:dyDescent="0.2">
      <c r="C67" s="429"/>
      <c r="D67" s="429"/>
      <c r="E67" s="429"/>
      <c r="F67" s="429"/>
      <c r="G67" s="429"/>
      <c r="H67" s="429"/>
      <c r="I67" s="429"/>
      <c r="J67" s="429"/>
      <c r="K67" s="429"/>
      <c r="L67" s="429"/>
    </row>
    <row r="68" spans="2:12" x14ac:dyDescent="0.2">
      <c r="C68" s="429"/>
      <c r="D68" s="429"/>
      <c r="E68" s="429"/>
      <c r="F68" s="429"/>
      <c r="G68" s="429"/>
      <c r="H68" s="429"/>
      <c r="I68" s="429"/>
      <c r="J68" s="429"/>
      <c r="K68" s="429"/>
      <c r="L68" s="429"/>
    </row>
    <row r="69" spans="2:12" x14ac:dyDescent="0.2">
      <c r="B69" s="209"/>
    </row>
    <row r="70" spans="2:12" x14ac:dyDescent="0.2">
      <c r="B70" s="209"/>
    </row>
    <row r="71" spans="2:12" x14ac:dyDescent="0.2">
      <c r="B71" s="427"/>
    </row>
  </sheetData>
  <mergeCells count="33">
    <mergeCell ref="B1:L1"/>
    <mergeCell ref="B2:L2"/>
    <mergeCell ref="B4:B6"/>
    <mergeCell ref="C4:C5"/>
    <mergeCell ref="D4:D5"/>
    <mergeCell ref="E4:G4"/>
    <mergeCell ref="H4:J4"/>
    <mergeCell ref="K4:K5"/>
    <mergeCell ref="L4:L5"/>
    <mergeCell ref="C6:D6"/>
    <mergeCell ref="E6:L6"/>
    <mergeCell ref="K52:K53"/>
    <mergeCell ref="L52:L53"/>
    <mergeCell ref="C54:D54"/>
    <mergeCell ref="E54:L54"/>
    <mergeCell ref="B56:L56"/>
    <mergeCell ref="B52:B54"/>
    <mergeCell ref="C52:C53"/>
    <mergeCell ref="D52:D53"/>
    <mergeCell ref="E52:G52"/>
    <mergeCell ref="H52:J52"/>
    <mergeCell ref="B57:L57"/>
    <mergeCell ref="B58:L58"/>
    <mergeCell ref="B60:H60"/>
    <mergeCell ref="B61:D61"/>
    <mergeCell ref="E61:H61"/>
    <mergeCell ref="I61:L61"/>
    <mergeCell ref="B62:D62"/>
    <mergeCell ref="E62:H62"/>
    <mergeCell ref="I62:L62"/>
    <mergeCell ref="B63:D63"/>
    <mergeCell ref="E63:H63"/>
    <mergeCell ref="I63:L63"/>
  </mergeCells>
  <conditionalFormatting sqref="C7:L51">
    <cfRule type="cellIs" dxfId="130" priority="19" operator="between">
      <formula>0.00000000000000001</formula>
      <formula>0.499999999999999</formula>
    </cfRule>
  </conditionalFormatting>
  <conditionalFormatting sqref="D11:L19">
    <cfRule type="cellIs" dxfId="129" priority="18" operator="between">
      <formula>0.00000000000000001</formula>
      <formula>0.499999999999999</formula>
    </cfRule>
  </conditionalFormatting>
  <conditionalFormatting sqref="D21:L21">
    <cfRule type="cellIs" dxfId="128" priority="17" operator="between">
      <formula>0.00000000000000001</formula>
      <formula>0.499999999999999</formula>
    </cfRule>
  </conditionalFormatting>
  <conditionalFormatting sqref="D23:L26">
    <cfRule type="cellIs" dxfId="127" priority="16" operator="between">
      <formula>0.00000000000000001</formula>
      <formula>0.499999999999999</formula>
    </cfRule>
  </conditionalFormatting>
  <conditionalFormatting sqref="D28:L30">
    <cfRule type="cellIs" dxfId="126" priority="15" operator="between">
      <formula>0.00000000000000001</formula>
      <formula>0.499999999999999</formula>
    </cfRule>
  </conditionalFormatting>
  <conditionalFormatting sqref="D32:L34">
    <cfRule type="cellIs" dxfId="125" priority="14" operator="between">
      <formula>0.00000000000000001</formula>
      <formula>0.499999999999999</formula>
    </cfRule>
  </conditionalFormatting>
  <conditionalFormatting sqref="I47">
    <cfRule type="cellIs" dxfId="124" priority="13" operator="between">
      <formula>0.000000000000001</formula>
      <formula>0.499999999999999</formula>
    </cfRule>
  </conditionalFormatting>
  <conditionalFormatting sqref="I47">
    <cfRule type="cellIs" dxfId="123" priority="12" operator="between">
      <formula>0.000000000000001</formula>
      <formula>0.499999999999999</formula>
    </cfRule>
  </conditionalFormatting>
  <conditionalFormatting sqref="I47">
    <cfRule type="cellIs" dxfId="122" priority="11" operator="between">
      <formula>0.00000000000000001</formula>
      <formula>0.499999999999999</formula>
    </cfRule>
  </conditionalFormatting>
  <conditionalFormatting sqref="I47">
    <cfRule type="cellIs" dxfId="121" priority="10" operator="between">
      <formula>0.00000000000000001</formula>
      <formula>0.499999999999999</formula>
    </cfRule>
  </conditionalFormatting>
  <conditionalFormatting sqref="I47">
    <cfRule type="cellIs" dxfId="120" priority="9" operator="between">
      <formula>0.00000001</formula>
      <formula>0.4999999999</formula>
    </cfRule>
  </conditionalFormatting>
  <conditionalFormatting sqref="I47">
    <cfRule type="cellIs" dxfId="119" priority="8" operator="between">
      <formula>0.00000001</formula>
      <formula>0.4999999999</formula>
    </cfRule>
  </conditionalFormatting>
  <conditionalFormatting sqref="I49:I51">
    <cfRule type="cellIs" dxfId="118" priority="7" operator="between">
      <formula>0.000000000000001</formula>
      <formula>0.499999999999999</formula>
    </cfRule>
  </conditionalFormatting>
  <conditionalFormatting sqref="I49:I51">
    <cfRule type="cellIs" dxfId="117" priority="6" operator="between">
      <formula>0.000000000000001</formula>
      <formula>0.499999999999999</formula>
    </cfRule>
  </conditionalFormatting>
  <conditionalFormatting sqref="I49:I51">
    <cfRule type="cellIs" dxfId="116" priority="5" operator="between">
      <formula>0.00000000000000001</formula>
      <formula>0.499999999999999</formula>
    </cfRule>
  </conditionalFormatting>
  <conditionalFormatting sqref="I49:I51">
    <cfRule type="cellIs" dxfId="115" priority="4" operator="between">
      <formula>0.00000000000000001</formula>
      <formula>0.499999999999999</formula>
    </cfRule>
  </conditionalFormatting>
  <conditionalFormatting sqref="I49:I51">
    <cfRule type="cellIs" dxfId="114" priority="3" operator="between">
      <formula>0.00000001</formula>
      <formula>0.4999999999</formula>
    </cfRule>
  </conditionalFormatting>
  <conditionalFormatting sqref="I49:I51">
    <cfRule type="cellIs" dxfId="113" priority="2" operator="between">
      <formula>0.00000001</formula>
      <formula>0.4999999999</formula>
    </cfRule>
  </conditionalFormatting>
  <conditionalFormatting sqref="C7:L51">
    <cfRule type="cellIs" dxfId="112" priority="1" operator="between">
      <formula>0.00000000000000001</formula>
      <formula>0.499999999999999</formula>
    </cfRule>
  </conditionalFormatting>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I62" r:id="rId22"/>
    <hyperlink ref="I63" r:id="rId23"/>
    <hyperlink ref="E62:E63" r:id="rId24" display="http://www.ine.pt/xurl/ind/0007356"/>
    <hyperlink ref="E61" r:id="rId25"/>
    <hyperlink ref="E62" r:id="rId26"/>
    <hyperlink ref="E63" r:id="rId27"/>
    <hyperlink ref="I61" r:id="rId28" display="http://www.ine.pt/xurl/ind/0008482"/>
    <hyperlink ref="N2" location="Indice!A1" display="(Voltar ao Índice)"/>
  </hyperlinks>
  <printOptions horizontalCentered="1"/>
  <pageMargins left="0.27559055118110237" right="0.27559055118110237" top="0.6692913385826772" bottom="0.27559055118110237" header="0" footer="0"/>
  <pageSetup paperSize="9" scale="88" orientation="portrait" r:id="rId29"/>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8"/>
  <sheetViews>
    <sheetView showGridLines="0" workbookViewId="0">
      <selection activeCell="B2" sqref="B2:F2"/>
    </sheetView>
  </sheetViews>
  <sheetFormatPr defaultColWidth="9.140625" defaultRowHeight="11.25" x14ac:dyDescent="0.2"/>
  <cols>
    <col min="1" max="1" width="6.7109375" style="394" customWidth="1"/>
    <col min="2" max="2" width="20.7109375" style="394" customWidth="1"/>
    <col min="3" max="6" width="18.7109375" style="394" customWidth="1"/>
    <col min="7" max="7" width="6.7109375" style="394" customWidth="1"/>
    <col min="8" max="8" width="15.5703125" style="394" bestFit="1" customWidth="1"/>
    <col min="9" max="16384" width="9.140625" style="394"/>
  </cols>
  <sheetData>
    <row r="1" spans="2:12" s="434" customFormat="1" ht="30" customHeight="1" x14ac:dyDescent="0.2">
      <c r="B1" s="2313" t="s">
        <v>483</v>
      </c>
      <c r="C1" s="2313"/>
      <c r="D1" s="2313"/>
      <c r="E1" s="2313"/>
      <c r="F1" s="2313"/>
      <c r="G1" s="432"/>
      <c r="H1" s="433"/>
      <c r="I1" s="433"/>
      <c r="J1" s="433"/>
      <c r="K1" s="433"/>
      <c r="L1" s="433"/>
    </row>
    <row r="2" spans="2:12" s="434" customFormat="1" ht="30" customHeight="1" x14ac:dyDescent="0.2">
      <c r="B2" s="2313" t="s">
        <v>484</v>
      </c>
      <c r="C2" s="2313"/>
      <c r="D2" s="2313"/>
      <c r="E2" s="2313"/>
      <c r="F2" s="2313"/>
      <c r="G2" s="432"/>
      <c r="H2" s="2158" t="s">
        <v>2377</v>
      </c>
      <c r="I2" s="433"/>
      <c r="J2" s="433"/>
      <c r="K2" s="433"/>
      <c r="L2" s="433"/>
    </row>
    <row r="3" spans="2:12" s="438" customFormat="1" ht="12" customHeight="1" x14ac:dyDescent="0.2">
      <c r="B3" s="435"/>
      <c r="C3" s="423"/>
      <c r="D3" s="423"/>
      <c r="E3" s="423"/>
      <c r="F3" s="436"/>
      <c r="G3" s="436"/>
      <c r="H3" s="437"/>
      <c r="J3" s="439"/>
    </row>
    <row r="4" spans="2:12" ht="21" customHeight="1" x14ac:dyDescent="0.2">
      <c r="B4" s="2311"/>
      <c r="C4" s="5" t="s">
        <v>431</v>
      </c>
      <c r="D4" s="75" t="s">
        <v>432</v>
      </c>
      <c r="E4" s="75" t="s">
        <v>440</v>
      </c>
      <c r="F4" s="75" t="s">
        <v>485</v>
      </c>
      <c r="G4" s="40"/>
    </row>
    <row r="5" spans="2:12" ht="18" customHeight="1" x14ac:dyDescent="0.2">
      <c r="B5" s="2312"/>
      <c r="C5" s="2178" t="s">
        <v>242</v>
      </c>
      <c r="D5" s="2179"/>
      <c r="E5" s="2178" t="s">
        <v>14</v>
      </c>
      <c r="F5" s="2179"/>
      <c r="G5" s="40"/>
    </row>
    <row r="6" spans="2:12" s="179" customFormat="1" ht="15" customHeight="1" x14ac:dyDescent="0.2">
      <c r="B6" s="183" t="s">
        <v>17</v>
      </c>
      <c r="C6" s="440">
        <v>14257</v>
      </c>
      <c r="D6" s="440" t="s">
        <v>401</v>
      </c>
      <c r="E6" s="441" t="s">
        <v>401</v>
      </c>
      <c r="F6" s="441" t="s">
        <v>401</v>
      </c>
      <c r="H6" s="442"/>
      <c r="I6" s="442"/>
      <c r="J6" s="442"/>
      <c r="K6" s="442"/>
    </row>
    <row r="7" spans="2:12" s="179" customFormat="1" ht="15" customHeight="1" x14ac:dyDescent="0.2">
      <c r="B7" s="183" t="s">
        <v>18</v>
      </c>
      <c r="C7" s="443">
        <v>13831</v>
      </c>
      <c r="D7" s="444">
        <v>93255</v>
      </c>
      <c r="E7" s="444">
        <v>14184868</v>
      </c>
      <c r="F7" s="444">
        <v>5250164</v>
      </c>
      <c r="H7" s="442"/>
      <c r="I7" s="442"/>
    </row>
    <row r="8" spans="2:12" s="308" customFormat="1" ht="15" customHeight="1" x14ac:dyDescent="0.2">
      <c r="B8" s="243" t="s">
        <v>19</v>
      </c>
      <c r="C8" s="445">
        <v>3894</v>
      </c>
      <c r="D8" s="446" t="s">
        <v>401</v>
      </c>
      <c r="E8" s="441" t="s">
        <v>401</v>
      </c>
      <c r="F8" s="441" t="s">
        <v>401</v>
      </c>
      <c r="H8" s="447"/>
      <c r="I8" s="447"/>
    </row>
    <row r="9" spans="2:12" s="308" customFormat="1" ht="15" customHeight="1" x14ac:dyDescent="0.2">
      <c r="B9" s="243" t="s">
        <v>20</v>
      </c>
      <c r="C9" s="445">
        <v>152</v>
      </c>
      <c r="D9" s="445" t="s">
        <v>401</v>
      </c>
      <c r="E9" s="441" t="s">
        <v>401</v>
      </c>
      <c r="F9" s="441" t="s">
        <v>401</v>
      </c>
      <c r="G9" s="179"/>
      <c r="H9" s="442"/>
      <c r="I9" s="442"/>
    </row>
    <row r="10" spans="2:12" s="308" customFormat="1" ht="15" customHeight="1" x14ac:dyDescent="0.2">
      <c r="B10" s="243" t="s">
        <v>22</v>
      </c>
      <c r="C10" s="445">
        <v>540</v>
      </c>
      <c r="D10" s="445">
        <v>4902</v>
      </c>
      <c r="E10" s="445">
        <v>871429</v>
      </c>
      <c r="F10" s="445">
        <v>167555</v>
      </c>
      <c r="G10" s="179"/>
      <c r="H10" s="442"/>
      <c r="I10" s="442"/>
    </row>
    <row r="11" spans="2:12" s="308" customFormat="1" ht="15" customHeight="1" x14ac:dyDescent="0.2">
      <c r="B11" s="243" t="s">
        <v>23</v>
      </c>
      <c r="C11" s="445">
        <v>325</v>
      </c>
      <c r="D11" s="445">
        <v>1084</v>
      </c>
      <c r="E11" s="445">
        <v>53197</v>
      </c>
      <c r="F11" s="445">
        <v>23375</v>
      </c>
      <c r="G11" s="179"/>
      <c r="H11" s="442"/>
      <c r="I11" s="442"/>
    </row>
    <row r="12" spans="2:12" s="308" customFormat="1" ht="15" customHeight="1" x14ac:dyDescent="0.2">
      <c r="B12" s="243" t="s">
        <v>24</v>
      </c>
      <c r="C12" s="445">
        <v>2560</v>
      </c>
      <c r="D12" s="446">
        <v>14907</v>
      </c>
      <c r="E12" s="446">
        <v>2163281</v>
      </c>
      <c r="F12" s="446">
        <v>591571</v>
      </c>
      <c r="G12" s="179"/>
      <c r="H12" s="442"/>
      <c r="I12" s="442"/>
    </row>
    <row r="13" spans="2:12" s="308" customFormat="1" ht="15" customHeight="1" x14ac:dyDescent="0.2">
      <c r="B13" s="243" t="s">
        <v>25</v>
      </c>
      <c r="C13" s="445">
        <v>43</v>
      </c>
      <c r="D13" s="445">
        <v>86</v>
      </c>
      <c r="E13" s="445">
        <v>2294</v>
      </c>
      <c r="F13" s="445">
        <v>1006</v>
      </c>
      <c r="G13" s="179"/>
      <c r="H13" s="442"/>
      <c r="I13" s="442"/>
    </row>
    <row r="14" spans="2:12" s="308" customFormat="1" ht="15" customHeight="1" x14ac:dyDescent="0.2">
      <c r="B14" s="243" t="s">
        <v>26</v>
      </c>
      <c r="C14" s="445">
        <v>129</v>
      </c>
      <c r="D14" s="445">
        <v>244</v>
      </c>
      <c r="E14" s="445">
        <v>11334</v>
      </c>
      <c r="F14" s="445">
        <v>5603</v>
      </c>
      <c r="G14" s="179"/>
      <c r="H14" s="442"/>
      <c r="I14" s="442"/>
    </row>
    <row r="15" spans="2:12" s="308" customFormat="1" ht="15" customHeight="1" x14ac:dyDescent="0.2">
      <c r="B15" s="243" t="s">
        <v>27</v>
      </c>
      <c r="C15" s="445">
        <v>96</v>
      </c>
      <c r="D15" s="445">
        <v>569</v>
      </c>
      <c r="E15" s="445">
        <v>50944</v>
      </c>
      <c r="F15" s="445">
        <v>12662</v>
      </c>
      <c r="G15" s="179"/>
      <c r="H15" s="442"/>
      <c r="I15" s="442"/>
    </row>
    <row r="16" spans="2:12" s="308" customFormat="1" ht="15" customHeight="1" x14ac:dyDescent="0.2">
      <c r="B16" s="243" t="s">
        <v>28</v>
      </c>
      <c r="C16" s="445">
        <v>49</v>
      </c>
      <c r="D16" s="445">
        <v>77</v>
      </c>
      <c r="E16" s="445">
        <v>3145</v>
      </c>
      <c r="F16" s="445">
        <v>1327</v>
      </c>
      <c r="G16" s="179"/>
      <c r="H16" s="442"/>
      <c r="I16" s="442"/>
    </row>
    <row r="17" spans="2:9" s="308" customFormat="1" ht="15" customHeight="1" x14ac:dyDescent="0.2">
      <c r="B17" s="245" t="s">
        <v>29</v>
      </c>
      <c r="C17" s="445">
        <v>2356</v>
      </c>
      <c r="D17" s="445" t="s">
        <v>401</v>
      </c>
      <c r="E17" s="441" t="s">
        <v>401</v>
      </c>
      <c r="F17" s="441" t="s">
        <v>401</v>
      </c>
      <c r="H17" s="447"/>
      <c r="I17" s="447"/>
    </row>
    <row r="18" spans="2:9" s="308" customFormat="1" ht="15" customHeight="1" x14ac:dyDescent="0.2">
      <c r="B18" s="243" t="s">
        <v>30</v>
      </c>
      <c r="C18" s="445">
        <v>450</v>
      </c>
      <c r="D18" s="445" t="s">
        <v>401</v>
      </c>
      <c r="E18" s="441" t="s">
        <v>401</v>
      </c>
      <c r="F18" s="441" t="s">
        <v>401</v>
      </c>
      <c r="G18" s="179"/>
      <c r="H18" s="442"/>
      <c r="I18" s="442"/>
    </row>
    <row r="19" spans="2:9" s="308" customFormat="1" ht="15" customHeight="1" x14ac:dyDescent="0.2">
      <c r="B19" s="243" t="s">
        <v>31</v>
      </c>
      <c r="C19" s="445">
        <v>477</v>
      </c>
      <c r="D19" s="445">
        <v>3051</v>
      </c>
      <c r="E19" s="445">
        <v>378954</v>
      </c>
      <c r="F19" s="445">
        <v>103321</v>
      </c>
      <c r="G19" s="179"/>
      <c r="H19" s="442"/>
      <c r="I19" s="442"/>
    </row>
    <row r="20" spans="2:9" s="308" customFormat="1" ht="15" customHeight="1" x14ac:dyDescent="0.2">
      <c r="B20" s="243" t="s">
        <v>32</v>
      </c>
      <c r="C20" s="445">
        <v>538</v>
      </c>
      <c r="D20" s="445">
        <v>2332</v>
      </c>
      <c r="E20" s="445">
        <v>134442</v>
      </c>
      <c r="F20" s="445">
        <v>80992</v>
      </c>
      <c r="G20" s="179"/>
      <c r="H20" s="442"/>
      <c r="I20" s="442"/>
    </row>
    <row r="21" spans="2:9" s="308" customFormat="1" ht="15" customHeight="1" x14ac:dyDescent="0.2">
      <c r="B21" s="243" t="s">
        <v>33</v>
      </c>
      <c r="C21" s="445">
        <v>333</v>
      </c>
      <c r="D21" s="445">
        <v>949</v>
      </c>
      <c r="E21" s="445">
        <v>47815</v>
      </c>
      <c r="F21" s="445">
        <v>19949</v>
      </c>
      <c r="G21" s="179"/>
      <c r="H21" s="442"/>
      <c r="I21" s="442"/>
    </row>
    <row r="22" spans="2:9" s="308" customFormat="1" ht="15" customHeight="1" x14ac:dyDescent="0.2">
      <c r="B22" s="243" t="s">
        <v>34</v>
      </c>
      <c r="C22" s="445">
        <v>171</v>
      </c>
      <c r="D22" s="445">
        <v>442</v>
      </c>
      <c r="E22" s="445">
        <v>30449</v>
      </c>
      <c r="F22" s="445">
        <v>8264</v>
      </c>
      <c r="G22" s="179"/>
      <c r="H22" s="442"/>
      <c r="I22" s="442"/>
    </row>
    <row r="23" spans="2:9" s="308" customFormat="1" ht="15" customHeight="1" x14ac:dyDescent="0.2">
      <c r="B23" s="243" t="s">
        <v>35</v>
      </c>
      <c r="C23" s="445">
        <v>73</v>
      </c>
      <c r="D23" s="445">
        <v>464</v>
      </c>
      <c r="E23" s="445">
        <v>15371</v>
      </c>
      <c r="F23" s="445">
        <v>8993</v>
      </c>
      <c r="G23" s="179"/>
      <c r="H23" s="442"/>
      <c r="I23" s="442"/>
    </row>
    <row r="24" spans="2:9" s="308" customFormat="1" ht="15" customHeight="1" x14ac:dyDescent="0.2">
      <c r="B24" s="243" t="s">
        <v>36</v>
      </c>
      <c r="C24" s="445">
        <v>171</v>
      </c>
      <c r="D24" s="445">
        <v>437</v>
      </c>
      <c r="E24" s="445">
        <v>17570</v>
      </c>
      <c r="F24" s="445">
        <v>8551</v>
      </c>
      <c r="G24" s="179"/>
      <c r="H24" s="442"/>
      <c r="I24" s="442"/>
    </row>
    <row r="25" spans="2:9" s="308" customFormat="1" ht="15" customHeight="1" x14ac:dyDescent="0.2">
      <c r="B25" s="243" t="s">
        <v>37</v>
      </c>
      <c r="C25" s="445">
        <v>143</v>
      </c>
      <c r="D25" s="445">
        <v>588</v>
      </c>
      <c r="E25" s="445">
        <v>63222</v>
      </c>
      <c r="F25" s="445">
        <v>30742</v>
      </c>
      <c r="G25" s="179"/>
      <c r="H25" s="442"/>
      <c r="I25" s="442"/>
    </row>
    <row r="26" spans="2:9" s="308" customFormat="1" ht="15" customHeight="1" x14ac:dyDescent="0.2">
      <c r="B26" s="243" t="s">
        <v>38</v>
      </c>
      <c r="C26" s="445">
        <v>6634</v>
      </c>
      <c r="D26" s="446" t="s">
        <v>401</v>
      </c>
      <c r="E26" s="441" t="s">
        <v>401</v>
      </c>
      <c r="F26" s="441" t="s">
        <v>401</v>
      </c>
      <c r="H26" s="447"/>
      <c r="I26" s="447"/>
    </row>
    <row r="27" spans="2:9" s="308" customFormat="1" ht="15" customHeight="1" x14ac:dyDescent="0.2">
      <c r="B27" s="243" t="s">
        <v>39</v>
      </c>
      <c r="C27" s="445">
        <v>496</v>
      </c>
      <c r="D27" s="445" t="s">
        <v>401</v>
      </c>
      <c r="E27" s="441" t="s">
        <v>401</v>
      </c>
      <c r="F27" s="441" t="s">
        <v>401</v>
      </c>
      <c r="H27" s="447"/>
      <c r="I27" s="447"/>
    </row>
    <row r="28" spans="2:9" s="308" customFormat="1" ht="15" customHeight="1" x14ac:dyDescent="0.2">
      <c r="B28" s="243" t="s">
        <v>40</v>
      </c>
      <c r="C28" s="445">
        <v>63</v>
      </c>
      <c r="D28" s="445">
        <v>111</v>
      </c>
      <c r="E28" s="445">
        <v>3119</v>
      </c>
      <c r="F28" s="445">
        <v>1791</v>
      </c>
      <c r="G28" s="179"/>
      <c r="H28" s="442"/>
      <c r="I28" s="442"/>
    </row>
    <row r="29" spans="2:9" s="308" customFormat="1" ht="15" customHeight="1" x14ac:dyDescent="0.2">
      <c r="B29" s="243" t="s">
        <v>41</v>
      </c>
      <c r="C29" s="445">
        <v>57</v>
      </c>
      <c r="D29" s="445">
        <v>81</v>
      </c>
      <c r="E29" s="445">
        <v>1318</v>
      </c>
      <c r="F29" s="445">
        <v>374</v>
      </c>
      <c r="G29" s="179"/>
      <c r="H29" s="442"/>
      <c r="I29" s="442"/>
    </row>
    <row r="30" spans="2:9" s="179" customFormat="1" ht="15" customHeight="1" x14ac:dyDescent="0.2">
      <c r="B30" s="243" t="s">
        <v>42</v>
      </c>
      <c r="C30" s="445">
        <v>190</v>
      </c>
      <c r="D30" s="445">
        <v>484</v>
      </c>
      <c r="E30" s="445">
        <v>20734</v>
      </c>
      <c r="F30" s="445">
        <v>9963</v>
      </c>
      <c r="H30" s="442"/>
      <c r="I30" s="442"/>
    </row>
    <row r="31" spans="2:9" s="308" customFormat="1" ht="15" customHeight="1" x14ac:dyDescent="0.2">
      <c r="B31" s="243" t="s">
        <v>43</v>
      </c>
      <c r="C31" s="445">
        <v>42</v>
      </c>
      <c r="D31" s="445" t="s">
        <v>401</v>
      </c>
      <c r="E31" s="441" t="s">
        <v>401</v>
      </c>
      <c r="F31" s="441" t="s">
        <v>401</v>
      </c>
      <c r="G31" s="179"/>
      <c r="H31" s="442"/>
      <c r="I31" s="442"/>
    </row>
    <row r="32" spans="2:9" s="308" customFormat="1" ht="15" customHeight="1" x14ac:dyDescent="0.2">
      <c r="B32" s="243" t="s">
        <v>44</v>
      </c>
      <c r="C32" s="445">
        <v>144</v>
      </c>
      <c r="D32" s="445">
        <v>544</v>
      </c>
      <c r="E32" s="445">
        <v>132988</v>
      </c>
      <c r="F32" s="445">
        <v>21502</v>
      </c>
      <c r="G32" s="179"/>
      <c r="H32" s="442"/>
      <c r="I32" s="442"/>
    </row>
    <row r="33" spans="2:9" s="308" customFormat="1" ht="15" customHeight="1" x14ac:dyDescent="0.2">
      <c r="B33" s="243" t="s">
        <v>45</v>
      </c>
      <c r="C33" s="445">
        <v>451</v>
      </c>
      <c r="D33" s="445">
        <v>979</v>
      </c>
      <c r="E33" s="445">
        <v>42488</v>
      </c>
      <c r="F33" s="445">
        <v>22640</v>
      </c>
      <c r="H33" s="447"/>
      <c r="I33" s="447"/>
    </row>
    <row r="34" spans="2:9" s="308" customFormat="1" ht="15" customHeight="1" x14ac:dyDescent="0.2">
      <c r="B34" s="183" t="s">
        <v>46</v>
      </c>
      <c r="C34" s="443">
        <v>191</v>
      </c>
      <c r="D34" s="443" t="s">
        <v>401</v>
      </c>
      <c r="E34" s="440" t="s">
        <v>401</v>
      </c>
      <c r="F34" s="440" t="s">
        <v>401</v>
      </c>
      <c r="G34" s="179"/>
      <c r="H34" s="442"/>
      <c r="I34" s="442"/>
    </row>
    <row r="35" spans="2:9" s="308" customFormat="1" ht="15" customHeight="1" x14ac:dyDescent="0.2">
      <c r="B35" s="186" t="s">
        <v>47</v>
      </c>
      <c r="C35" s="443">
        <v>235</v>
      </c>
      <c r="D35" s="443">
        <v>927</v>
      </c>
      <c r="E35" s="443">
        <v>87757</v>
      </c>
      <c r="F35" s="443">
        <v>36001</v>
      </c>
      <c r="G35" s="179"/>
      <c r="H35" s="442"/>
      <c r="I35" s="442"/>
    </row>
    <row r="36" spans="2:9" ht="21" customHeight="1" x14ac:dyDescent="0.2">
      <c r="B36" s="2311"/>
      <c r="C36" s="75" t="s">
        <v>460</v>
      </c>
      <c r="D36" s="75" t="s">
        <v>461</v>
      </c>
      <c r="E36" s="75" t="s">
        <v>467</v>
      </c>
      <c r="F36" s="75" t="s">
        <v>486</v>
      </c>
      <c r="G36" s="40"/>
    </row>
    <row r="37" spans="2:9" ht="18" customHeight="1" x14ac:dyDescent="0.2">
      <c r="B37" s="2312"/>
      <c r="C37" s="2178" t="s">
        <v>263</v>
      </c>
      <c r="D37" s="2179"/>
      <c r="E37" s="2178" t="s">
        <v>60</v>
      </c>
      <c r="F37" s="2179"/>
      <c r="G37" s="40"/>
    </row>
    <row r="38" spans="2:9" ht="6" customHeight="1" x14ac:dyDescent="0.2">
      <c r="B38" s="448"/>
      <c r="C38" s="79"/>
      <c r="D38" s="79"/>
      <c r="E38" s="79"/>
      <c r="F38" s="79"/>
      <c r="G38" s="40"/>
    </row>
    <row r="39" spans="2:9" s="450" customFormat="1" ht="12" customHeight="1" x14ac:dyDescent="0.15">
      <c r="B39" s="2310" t="s">
        <v>200</v>
      </c>
      <c r="C39" s="2310"/>
      <c r="D39" s="2310"/>
      <c r="E39" s="2310"/>
      <c r="F39" s="2310"/>
      <c r="G39" s="449"/>
    </row>
    <row r="40" spans="2:9" s="450" customFormat="1" ht="12" customHeight="1" x14ac:dyDescent="0.15">
      <c r="B40" s="2310" t="s">
        <v>264</v>
      </c>
      <c r="C40" s="2310"/>
      <c r="D40" s="2310"/>
      <c r="E40" s="2310"/>
      <c r="F40" s="2310"/>
      <c r="G40" s="451"/>
    </row>
    <row r="41" spans="2:9" s="450" customFormat="1" ht="12" customHeight="1" x14ac:dyDescent="0.15">
      <c r="B41" s="2310" t="s">
        <v>265</v>
      </c>
      <c r="C41" s="2310"/>
      <c r="D41" s="2310"/>
      <c r="E41" s="2310"/>
      <c r="F41" s="2310"/>
      <c r="G41" s="451"/>
    </row>
    <row r="42" spans="2:9" s="450" customFormat="1" ht="6" customHeight="1" x14ac:dyDescent="0.15">
      <c r="B42" s="452"/>
      <c r="C42" s="451"/>
      <c r="D42" s="451"/>
      <c r="E42" s="451"/>
      <c r="F42" s="451"/>
      <c r="G42" s="451"/>
    </row>
    <row r="43" spans="2:9" ht="12" customHeight="1" x14ac:dyDescent="0.2">
      <c r="B43" s="2221" t="s">
        <v>64</v>
      </c>
      <c r="C43" s="2221"/>
      <c r="D43" s="2221"/>
      <c r="E43" s="163"/>
      <c r="F43" s="190"/>
      <c r="G43" s="428"/>
    </row>
    <row r="44" spans="2:9" ht="12" customHeight="1" x14ac:dyDescent="0.2">
      <c r="B44" s="2222" t="s">
        <v>487</v>
      </c>
      <c r="C44" s="2222"/>
      <c r="D44" s="2222" t="s">
        <v>488</v>
      </c>
      <c r="E44" s="2222"/>
      <c r="F44" s="431"/>
      <c r="G44" s="428"/>
    </row>
    <row r="45" spans="2:9" ht="12" customHeight="1" x14ac:dyDescent="0.2">
      <c r="B45" s="2222" t="s">
        <v>489</v>
      </c>
      <c r="C45" s="2222"/>
      <c r="D45" s="2222" t="s">
        <v>490</v>
      </c>
      <c r="E45" s="2222"/>
      <c r="F45" s="431"/>
    </row>
    <row r="47" spans="2:9" x14ac:dyDescent="0.2">
      <c r="C47" s="453"/>
      <c r="D47" s="453"/>
      <c r="E47" s="453"/>
      <c r="F47" s="453"/>
      <c r="G47" s="453"/>
    </row>
    <row r="48" spans="2:9" x14ac:dyDescent="0.2">
      <c r="C48" s="453"/>
      <c r="D48" s="453"/>
      <c r="E48" s="453"/>
      <c r="F48" s="453"/>
    </row>
  </sheetData>
  <mergeCells count="16">
    <mergeCell ref="B36:B37"/>
    <mergeCell ref="C37:D37"/>
    <mergeCell ref="E37:F37"/>
    <mergeCell ref="B1:F1"/>
    <mergeCell ref="B2:F2"/>
    <mergeCell ref="B4:B5"/>
    <mergeCell ref="C5:D5"/>
    <mergeCell ref="E5:F5"/>
    <mergeCell ref="B45:C45"/>
    <mergeCell ref="D45:E45"/>
    <mergeCell ref="B39:F39"/>
    <mergeCell ref="B40:F40"/>
    <mergeCell ref="B41:F41"/>
    <mergeCell ref="B43:D43"/>
    <mergeCell ref="B44:C44"/>
    <mergeCell ref="D44:E44"/>
  </mergeCells>
  <conditionalFormatting sqref="E7:F7 E10:F16 E19:F25 E28:F30 E32:F33 E35:F35">
    <cfRule type="cellIs" dxfId="111" priority="1" operator="between">
      <formula>0.00000000000000001</formula>
      <formula>0.499999999999999</formula>
    </cfRule>
  </conditionalFormatting>
  <hyperlinks>
    <hyperlink ref="B45" r:id="rId1"/>
    <hyperlink ref="B44" r:id="rId2"/>
    <hyperlink ref="D44:D45" r:id="rId3" display="http://www.ine.pt/xurl/ind/0007356"/>
    <hyperlink ref="D44" r:id="rId4"/>
    <hyperlink ref="D45" r:id="rId5"/>
    <hyperlink ref="C36" r:id="rId6"/>
    <hyperlink ref="D36" r:id="rId7"/>
    <hyperlink ref="E36" r:id="rId8"/>
    <hyperlink ref="F36" r:id="rId9"/>
    <hyperlink ref="C4" r:id="rId10"/>
    <hyperlink ref="D4" r:id="rId11"/>
    <hyperlink ref="E4" r:id="rId12"/>
    <hyperlink ref="F4" r:id="rId13"/>
    <hyperlink ref="H2" location="Indice!A1" display="(Voltar ao Índice)"/>
  </hyperlinks>
  <printOptions horizontalCentered="1"/>
  <pageMargins left="0.27559055118110237" right="0.27559055118110237" top="0.6692913385826772" bottom="0.27559055118110237" header="0" footer="0"/>
  <pageSetup paperSize="9" orientation="portrait" r:id="rId1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1"/>
  <sheetViews>
    <sheetView showGridLines="0" workbookViewId="0">
      <selection activeCell="B2" sqref="B2:H2"/>
    </sheetView>
  </sheetViews>
  <sheetFormatPr defaultColWidth="8.85546875" defaultRowHeight="11.25" x14ac:dyDescent="0.2"/>
  <cols>
    <col min="1" max="1" width="6.7109375" style="240" customWidth="1"/>
    <col min="2" max="2" width="15.7109375" style="240" customWidth="1"/>
    <col min="3" max="8" width="13" style="240" customWidth="1"/>
    <col min="9" max="9" width="6.7109375" style="240" customWidth="1"/>
    <col min="10" max="10" width="15.5703125" style="240" bestFit="1" customWidth="1"/>
    <col min="11" max="16384" width="8.85546875" style="240"/>
  </cols>
  <sheetData>
    <row r="1" spans="2:10" s="231" customFormat="1" ht="30" customHeight="1" x14ac:dyDescent="0.2">
      <c r="B1" s="2301" t="s">
        <v>491</v>
      </c>
      <c r="C1" s="2301"/>
      <c r="D1" s="2301"/>
      <c r="E1" s="2301"/>
      <c r="F1" s="2301"/>
      <c r="G1" s="2301"/>
      <c r="H1" s="2301"/>
      <c r="I1" s="454"/>
      <c r="J1" s="454"/>
    </row>
    <row r="2" spans="2:10" s="231" customFormat="1" ht="30" customHeight="1" x14ac:dyDescent="0.2">
      <c r="B2" s="2301" t="s">
        <v>492</v>
      </c>
      <c r="C2" s="2301"/>
      <c r="D2" s="2301"/>
      <c r="E2" s="2301"/>
      <c r="F2" s="2301"/>
      <c r="G2" s="2301"/>
      <c r="H2" s="2301"/>
      <c r="J2" s="2158" t="s">
        <v>2377</v>
      </c>
    </row>
    <row r="3" spans="2:10" s="236" customFormat="1" ht="12" customHeight="1" x14ac:dyDescent="0.15">
      <c r="B3" s="455" t="s">
        <v>358</v>
      </c>
      <c r="C3" s="456"/>
      <c r="D3" s="456"/>
      <c r="E3" s="456"/>
      <c r="F3" s="456"/>
      <c r="G3" s="456"/>
      <c r="H3" s="457" t="s">
        <v>359</v>
      </c>
    </row>
    <row r="4" spans="2:10" ht="27" customHeight="1" x14ac:dyDescent="0.2">
      <c r="B4" s="458"/>
      <c r="C4" s="459" t="s">
        <v>177</v>
      </c>
      <c r="D4" s="460" t="s">
        <v>493</v>
      </c>
      <c r="E4" s="460" t="s">
        <v>494</v>
      </c>
      <c r="F4" s="460" t="s">
        <v>495</v>
      </c>
      <c r="G4" s="461" t="s">
        <v>496</v>
      </c>
      <c r="H4" s="462" t="s">
        <v>497</v>
      </c>
    </row>
    <row r="5" spans="2:10" s="466" customFormat="1" ht="21" customHeight="1" x14ac:dyDescent="0.2">
      <c r="B5" s="463" t="s">
        <v>17</v>
      </c>
      <c r="C5" s="464">
        <v>8764</v>
      </c>
      <c r="D5" s="464">
        <v>6731</v>
      </c>
      <c r="E5" s="464">
        <v>1580</v>
      </c>
      <c r="F5" s="464">
        <v>337</v>
      </c>
      <c r="G5" s="464">
        <v>90</v>
      </c>
      <c r="H5" s="464">
        <v>26</v>
      </c>
      <c r="I5" s="465"/>
    </row>
    <row r="6" spans="2:10" s="466" customFormat="1" ht="21" customHeight="1" x14ac:dyDescent="0.2">
      <c r="B6" s="467" t="s">
        <v>18</v>
      </c>
      <c r="C6" s="464">
        <v>8210</v>
      </c>
      <c r="D6" s="464">
        <v>6291</v>
      </c>
      <c r="E6" s="464">
        <v>1498</v>
      </c>
      <c r="F6" s="464">
        <v>316</v>
      </c>
      <c r="G6" s="464">
        <v>80</v>
      </c>
      <c r="H6" s="464">
        <v>25</v>
      </c>
      <c r="I6" s="465"/>
    </row>
    <row r="7" spans="2:10" ht="21" customHeight="1" x14ac:dyDescent="0.2">
      <c r="B7" s="468" t="s">
        <v>19</v>
      </c>
      <c r="C7" s="469">
        <v>2654</v>
      </c>
      <c r="D7" s="469">
        <v>2058</v>
      </c>
      <c r="E7" s="469">
        <v>477</v>
      </c>
      <c r="F7" s="469">
        <v>94</v>
      </c>
      <c r="G7" s="469">
        <v>18</v>
      </c>
      <c r="H7" s="469">
        <v>7</v>
      </c>
      <c r="I7" s="470"/>
    </row>
    <row r="8" spans="2:10" ht="21" customHeight="1" x14ac:dyDescent="0.2">
      <c r="B8" s="468" t="s">
        <v>29</v>
      </c>
      <c r="C8" s="469">
        <v>1386</v>
      </c>
      <c r="D8" s="469">
        <v>1105</v>
      </c>
      <c r="E8" s="469">
        <v>212</v>
      </c>
      <c r="F8" s="469">
        <v>48</v>
      </c>
      <c r="G8" s="469">
        <v>17</v>
      </c>
      <c r="H8" s="469">
        <v>4</v>
      </c>
      <c r="I8" s="470"/>
    </row>
    <row r="9" spans="2:10" ht="21" customHeight="1" x14ac:dyDescent="0.2">
      <c r="B9" s="471" t="s">
        <v>38</v>
      </c>
      <c r="C9" s="469">
        <v>3470</v>
      </c>
      <c r="D9" s="469">
        <v>2550</v>
      </c>
      <c r="E9" s="469">
        <v>713</v>
      </c>
      <c r="F9" s="469">
        <v>153</v>
      </c>
      <c r="G9" s="469">
        <v>41</v>
      </c>
      <c r="H9" s="469">
        <v>13</v>
      </c>
      <c r="I9" s="470"/>
    </row>
    <row r="10" spans="2:10" ht="21" customHeight="1" x14ac:dyDescent="0.2">
      <c r="B10" s="468" t="s">
        <v>39</v>
      </c>
      <c r="C10" s="469">
        <v>382</v>
      </c>
      <c r="D10" s="469">
        <v>322</v>
      </c>
      <c r="E10" s="469">
        <v>47</v>
      </c>
      <c r="F10" s="469">
        <v>10</v>
      </c>
      <c r="G10" s="469">
        <v>2</v>
      </c>
      <c r="H10" s="469">
        <v>1</v>
      </c>
      <c r="I10" s="470"/>
    </row>
    <row r="11" spans="2:10" ht="21" customHeight="1" x14ac:dyDescent="0.2">
      <c r="B11" s="468" t="s">
        <v>45</v>
      </c>
      <c r="C11" s="469">
        <v>318</v>
      </c>
      <c r="D11" s="469">
        <v>256</v>
      </c>
      <c r="E11" s="469">
        <v>49</v>
      </c>
      <c r="F11" s="469">
        <v>11</v>
      </c>
      <c r="G11" s="469">
        <v>2</v>
      </c>
      <c r="H11" s="469">
        <v>0</v>
      </c>
      <c r="I11" s="470"/>
    </row>
    <row r="12" spans="2:10" s="466" customFormat="1" ht="21" customHeight="1" x14ac:dyDescent="0.2">
      <c r="B12" s="467" t="s">
        <v>46</v>
      </c>
      <c r="C12" s="464">
        <v>74</v>
      </c>
      <c r="D12" s="464">
        <v>53</v>
      </c>
      <c r="E12" s="464">
        <v>14</v>
      </c>
      <c r="F12" s="464">
        <v>6</v>
      </c>
      <c r="G12" s="464">
        <v>1</v>
      </c>
      <c r="H12" s="464">
        <v>0</v>
      </c>
      <c r="I12" s="465"/>
    </row>
    <row r="13" spans="2:10" s="466" customFormat="1" ht="21" customHeight="1" x14ac:dyDescent="0.2">
      <c r="B13" s="467" t="s">
        <v>47</v>
      </c>
      <c r="C13" s="464">
        <v>480</v>
      </c>
      <c r="D13" s="464">
        <v>387</v>
      </c>
      <c r="E13" s="464">
        <v>68</v>
      </c>
      <c r="F13" s="464">
        <v>15</v>
      </c>
      <c r="G13" s="464">
        <v>9</v>
      </c>
      <c r="H13" s="464">
        <v>1</v>
      </c>
      <c r="I13" s="465"/>
    </row>
    <row r="14" spans="2:10" ht="27" customHeight="1" x14ac:dyDescent="0.2">
      <c r="B14" s="458"/>
      <c r="C14" s="459" t="s">
        <v>177</v>
      </c>
      <c r="D14" s="460" t="s">
        <v>498</v>
      </c>
      <c r="E14" s="460" t="s">
        <v>494</v>
      </c>
      <c r="F14" s="460" t="s">
        <v>495</v>
      </c>
      <c r="G14" s="461" t="s">
        <v>496</v>
      </c>
      <c r="H14" s="462" t="s">
        <v>499</v>
      </c>
    </row>
    <row r="15" spans="2:10" s="475" customFormat="1" ht="6" customHeight="1" x14ac:dyDescent="0.2">
      <c r="B15" s="472"/>
      <c r="C15" s="473"/>
      <c r="D15" s="424"/>
      <c r="E15" s="424"/>
      <c r="F15" s="424"/>
      <c r="G15" s="474"/>
      <c r="H15" s="474"/>
    </row>
    <row r="16" spans="2:10" s="236" customFormat="1" ht="12" customHeight="1" x14ac:dyDescent="0.15">
      <c r="B16" s="2310" t="s">
        <v>200</v>
      </c>
      <c r="C16" s="2310"/>
      <c r="D16" s="2310"/>
      <c r="E16" s="2310"/>
      <c r="F16" s="2310"/>
      <c r="G16" s="2310"/>
      <c r="H16" s="2310"/>
    </row>
    <row r="17" spans="2:8" s="236" customFormat="1" ht="12" customHeight="1" x14ac:dyDescent="0.15">
      <c r="B17" s="2314" t="s">
        <v>500</v>
      </c>
      <c r="C17" s="2315"/>
      <c r="D17" s="2315"/>
      <c r="E17" s="2315"/>
      <c r="F17" s="2315"/>
      <c r="G17" s="2315"/>
      <c r="H17" s="2315"/>
    </row>
    <row r="18" spans="2:8" s="236" customFormat="1" ht="12" customHeight="1" x14ac:dyDescent="0.15">
      <c r="B18" s="2316" t="s">
        <v>501</v>
      </c>
      <c r="C18" s="2316"/>
      <c r="D18" s="2316"/>
      <c r="E18" s="2316"/>
      <c r="F18" s="2316"/>
      <c r="G18" s="2316"/>
      <c r="H18" s="2316"/>
    </row>
    <row r="20" spans="2:8" x14ac:dyDescent="0.2">
      <c r="B20" s="476"/>
      <c r="C20" s="470"/>
      <c r="D20" s="470"/>
      <c r="E20" s="470"/>
      <c r="F20" s="470"/>
      <c r="G20" s="470"/>
      <c r="H20" s="470"/>
    </row>
    <row r="21" spans="2:8" x14ac:dyDescent="0.2">
      <c r="C21" s="470"/>
      <c r="D21" s="470"/>
      <c r="E21" s="470"/>
      <c r="F21" s="470"/>
      <c r="G21" s="470"/>
      <c r="H21" s="470"/>
    </row>
  </sheetData>
  <mergeCells count="5">
    <mergeCell ref="B1:H1"/>
    <mergeCell ref="B2:H2"/>
    <mergeCell ref="B16:H16"/>
    <mergeCell ref="B17:H17"/>
    <mergeCell ref="B18:H18"/>
  </mergeCells>
  <conditionalFormatting sqref="C6:H13">
    <cfRule type="cellIs" dxfId="110" priority="1" operator="between">
      <formula>0.1</formula>
      <formula>0.0499999</formula>
    </cfRule>
  </conditionalFormatting>
  <hyperlinks>
    <hyperlink ref="J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47"/>
  <sheetViews>
    <sheetView showGridLines="0" workbookViewId="0">
      <selection activeCell="B2" sqref="B2:L2"/>
    </sheetView>
  </sheetViews>
  <sheetFormatPr defaultColWidth="9.140625" defaultRowHeight="11.25" x14ac:dyDescent="0.2"/>
  <cols>
    <col min="1" max="1" width="6.7109375" style="498" customWidth="1"/>
    <col min="2" max="2" width="20.7109375" style="498" customWidth="1"/>
    <col min="3" max="9" width="8.7109375" style="498" customWidth="1"/>
    <col min="10" max="10" width="8.7109375" style="507" customWidth="1"/>
    <col min="11" max="12" width="8.7109375" style="498" customWidth="1"/>
    <col min="13" max="13" width="6.7109375" style="498" customWidth="1"/>
    <col min="14" max="14" width="15.5703125" style="498" bestFit="1" customWidth="1"/>
    <col min="15" max="22" width="7.42578125" style="498" customWidth="1"/>
    <col min="23" max="16384" width="9.140625" style="498"/>
  </cols>
  <sheetData>
    <row r="1" spans="2:22" s="360" customFormat="1" ht="30" customHeight="1" x14ac:dyDescent="0.2">
      <c r="B1" s="2319" t="s">
        <v>502</v>
      </c>
      <c r="C1" s="2319"/>
      <c r="D1" s="2319"/>
      <c r="E1" s="2319"/>
      <c r="F1" s="2319"/>
      <c r="G1" s="2319"/>
      <c r="H1" s="2319"/>
      <c r="I1" s="2319"/>
      <c r="J1" s="2319"/>
      <c r="K1" s="2319"/>
      <c r="L1" s="2319"/>
    </row>
    <row r="2" spans="2:22" s="360" customFormat="1" ht="30" customHeight="1" x14ac:dyDescent="0.2">
      <c r="B2" s="2319" t="s">
        <v>503</v>
      </c>
      <c r="C2" s="2319"/>
      <c r="D2" s="2319"/>
      <c r="E2" s="2319"/>
      <c r="F2" s="2319"/>
      <c r="G2" s="2319"/>
      <c r="H2" s="2319"/>
      <c r="I2" s="2319"/>
      <c r="J2" s="2319"/>
      <c r="K2" s="2319"/>
      <c r="L2" s="2319"/>
      <c r="N2" s="2158" t="s">
        <v>2377</v>
      </c>
    </row>
    <row r="3" spans="2:22" s="364" customFormat="1" ht="12" customHeight="1" x14ac:dyDescent="0.2">
      <c r="B3" s="477" t="s">
        <v>175</v>
      </c>
      <c r="C3" s="478"/>
      <c r="D3" s="478"/>
      <c r="E3" s="478"/>
      <c r="F3" s="479"/>
      <c r="G3" s="479"/>
      <c r="H3" s="479"/>
      <c r="L3" s="480" t="s">
        <v>176</v>
      </c>
    </row>
    <row r="4" spans="2:22" s="291" customFormat="1" ht="118.5" customHeight="1" x14ac:dyDescent="0.2">
      <c r="B4" s="365"/>
      <c r="C4" s="481" t="s">
        <v>504</v>
      </c>
      <c r="D4" s="481" t="s">
        <v>505</v>
      </c>
      <c r="E4" s="481" t="s">
        <v>506</v>
      </c>
      <c r="F4" s="481" t="s">
        <v>507</v>
      </c>
      <c r="G4" s="481" t="s">
        <v>508</v>
      </c>
      <c r="H4" s="481" t="s">
        <v>509</v>
      </c>
      <c r="I4" s="481" t="s">
        <v>510</v>
      </c>
      <c r="J4" s="481" t="s">
        <v>511</v>
      </c>
      <c r="K4" s="249" t="s">
        <v>512</v>
      </c>
      <c r="L4" s="249" t="s">
        <v>513</v>
      </c>
      <c r="M4" s="482"/>
    </row>
    <row r="5" spans="2:22" s="281" customFormat="1" ht="15" customHeight="1" x14ac:dyDescent="0.2">
      <c r="B5" s="483" t="s">
        <v>17</v>
      </c>
      <c r="C5" s="484">
        <v>79.19</v>
      </c>
      <c r="D5" s="485">
        <v>56</v>
      </c>
      <c r="E5" s="485">
        <v>74</v>
      </c>
      <c r="F5" s="485">
        <v>25</v>
      </c>
      <c r="G5" s="485">
        <v>59</v>
      </c>
      <c r="H5" s="485">
        <v>76</v>
      </c>
      <c r="I5" s="485">
        <v>32</v>
      </c>
      <c r="J5" s="484">
        <v>4.55</v>
      </c>
      <c r="K5" s="486">
        <v>28.28</v>
      </c>
      <c r="L5" s="487">
        <v>64</v>
      </c>
      <c r="M5" s="488"/>
      <c r="N5" s="488"/>
      <c r="O5" s="488"/>
      <c r="P5" s="488"/>
      <c r="Q5" s="488"/>
      <c r="R5" s="488"/>
      <c r="S5" s="488"/>
      <c r="T5" s="488"/>
      <c r="U5" s="488"/>
      <c r="V5" s="488"/>
    </row>
    <row r="6" spans="2:22" s="275" customFormat="1" ht="15" customHeight="1" x14ac:dyDescent="0.2">
      <c r="B6" s="483" t="s">
        <v>18</v>
      </c>
      <c r="C6" s="484">
        <v>82.94</v>
      </c>
      <c r="D6" s="485">
        <v>56</v>
      </c>
      <c r="E6" s="485">
        <v>75</v>
      </c>
      <c r="F6" s="485">
        <v>25</v>
      </c>
      <c r="G6" s="485">
        <v>58</v>
      </c>
      <c r="H6" s="485">
        <v>75</v>
      </c>
      <c r="I6" s="485">
        <v>32</v>
      </c>
      <c r="J6" s="484">
        <v>4.58</v>
      </c>
      <c r="K6" s="486">
        <v>28.2</v>
      </c>
      <c r="L6" s="487">
        <v>62</v>
      </c>
      <c r="M6" s="488"/>
      <c r="N6" s="488"/>
      <c r="O6" s="488"/>
      <c r="P6" s="488"/>
      <c r="Q6" s="488"/>
      <c r="R6" s="488"/>
      <c r="S6" s="488"/>
      <c r="T6" s="488"/>
      <c r="U6" s="488"/>
      <c r="V6" s="488"/>
    </row>
    <row r="7" spans="2:22" s="281" customFormat="1" ht="15" customHeight="1" x14ac:dyDescent="0.2">
      <c r="B7" s="489" t="s">
        <v>19</v>
      </c>
      <c r="C7" s="490">
        <v>133.66</v>
      </c>
      <c r="D7" s="491">
        <v>62</v>
      </c>
      <c r="E7" s="491">
        <v>80</v>
      </c>
      <c r="F7" s="491">
        <v>26</v>
      </c>
      <c r="G7" s="491">
        <v>62</v>
      </c>
      <c r="H7" s="491">
        <v>81</v>
      </c>
      <c r="I7" s="491">
        <v>35</v>
      </c>
      <c r="J7" s="490">
        <v>5.28</v>
      </c>
      <c r="K7" s="492">
        <v>38.630000000000003</v>
      </c>
      <c r="L7" s="493">
        <v>68</v>
      </c>
      <c r="M7" s="494"/>
      <c r="N7" s="494"/>
      <c r="O7" s="494"/>
      <c r="P7" s="494"/>
      <c r="Q7" s="494"/>
      <c r="R7" s="494"/>
      <c r="S7" s="494"/>
      <c r="T7" s="494"/>
      <c r="U7" s="494"/>
      <c r="V7" s="494"/>
    </row>
    <row r="8" spans="2:22" s="281" customFormat="1" ht="15" customHeight="1" x14ac:dyDescent="0.2">
      <c r="B8" s="281" t="s">
        <v>20</v>
      </c>
      <c r="C8" s="490">
        <v>149.32</v>
      </c>
      <c r="D8" s="491">
        <v>76</v>
      </c>
      <c r="E8" s="491">
        <v>90</v>
      </c>
      <c r="F8" s="491">
        <v>33</v>
      </c>
      <c r="G8" s="491">
        <v>83</v>
      </c>
      <c r="H8" s="491">
        <v>94</v>
      </c>
      <c r="I8" s="491">
        <v>49</v>
      </c>
      <c r="J8" s="490">
        <v>4.9800000000000004</v>
      </c>
      <c r="K8" s="492">
        <v>52.98</v>
      </c>
      <c r="L8" s="493">
        <v>88</v>
      </c>
      <c r="M8" s="488"/>
      <c r="N8" s="488"/>
      <c r="O8" s="488"/>
      <c r="P8" s="488"/>
      <c r="Q8" s="488"/>
      <c r="R8" s="488"/>
      <c r="S8" s="488"/>
      <c r="T8" s="488"/>
      <c r="U8" s="488"/>
      <c r="V8" s="488"/>
    </row>
    <row r="9" spans="2:22" s="281" customFormat="1" ht="15" customHeight="1" x14ac:dyDescent="0.2">
      <c r="B9" s="281" t="s">
        <v>22</v>
      </c>
      <c r="C9" s="490">
        <v>185.1</v>
      </c>
      <c r="D9" s="491">
        <v>71</v>
      </c>
      <c r="E9" s="491">
        <v>90</v>
      </c>
      <c r="F9" s="491">
        <v>15</v>
      </c>
      <c r="G9" s="491">
        <v>70</v>
      </c>
      <c r="H9" s="491">
        <v>84</v>
      </c>
      <c r="I9" s="491">
        <v>28</v>
      </c>
      <c r="J9" s="490">
        <v>15.18</v>
      </c>
      <c r="K9" s="492">
        <v>40.42</v>
      </c>
      <c r="L9" s="493">
        <v>62</v>
      </c>
      <c r="M9" s="488"/>
      <c r="N9" s="488"/>
      <c r="O9" s="488"/>
      <c r="P9" s="488"/>
      <c r="Q9" s="488"/>
      <c r="R9" s="488"/>
      <c r="S9" s="488"/>
      <c r="T9" s="488"/>
      <c r="U9" s="488"/>
      <c r="V9" s="488"/>
    </row>
    <row r="10" spans="2:22" s="281" customFormat="1" ht="15" customHeight="1" x14ac:dyDescent="0.2">
      <c r="B10" s="281" t="s">
        <v>23</v>
      </c>
      <c r="C10" s="490">
        <v>183.34</v>
      </c>
      <c r="D10" s="491">
        <v>61</v>
      </c>
      <c r="E10" s="491">
        <v>81</v>
      </c>
      <c r="F10" s="491">
        <v>28</v>
      </c>
      <c r="G10" s="491">
        <v>52</v>
      </c>
      <c r="H10" s="491">
        <v>65</v>
      </c>
      <c r="I10" s="491">
        <v>26</v>
      </c>
      <c r="J10" s="490">
        <v>1.98</v>
      </c>
      <c r="K10" s="492">
        <v>59.79</v>
      </c>
      <c r="L10" s="493">
        <v>92</v>
      </c>
      <c r="M10" s="488"/>
      <c r="N10" s="488"/>
      <c r="O10" s="488"/>
      <c r="P10" s="488"/>
      <c r="Q10" s="488"/>
      <c r="R10" s="488"/>
      <c r="S10" s="488"/>
      <c r="T10" s="488"/>
      <c r="U10" s="488"/>
      <c r="V10" s="488"/>
    </row>
    <row r="11" spans="2:22" s="281" customFormat="1" ht="15" customHeight="1" x14ac:dyDescent="0.2">
      <c r="B11" s="281" t="s">
        <v>24</v>
      </c>
      <c r="C11" s="490">
        <v>109.67</v>
      </c>
      <c r="D11" s="491">
        <v>56</v>
      </c>
      <c r="E11" s="491">
        <v>74</v>
      </c>
      <c r="F11" s="491">
        <v>26</v>
      </c>
      <c r="G11" s="491">
        <v>60</v>
      </c>
      <c r="H11" s="491">
        <v>81</v>
      </c>
      <c r="I11" s="491">
        <v>37</v>
      </c>
      <c r="J11" s="490">
        <v>5.41</v>
      </c>
      <c r="K11" s="492">
        <v>36.51</v>
      </c>
      <c r="L11" s="493">
        <v>70</v>
      </c>
      <c r="M11" s="488"/>
      <c r="N11" s="488"/>
      <c r="O11" s="488"/>
      <c r="P11" s="488"/>
      <c r="Q11" s="488"/>
      <c r="R11" s="488"/>
      <c r="S11" s="488"/>
      <c r="T11" s="488"/>
      <c r="U11" s="488"/>
      <c r="V11" s="488"/>
    </row>
    <row r="12" spans="2:22" s="281" customFormat="1" ht="15" customHeight="1" x14ac:dyDescent="0.2">
      <c r="B12" s="281" t="s">
        <v>25</v>
      </c>
      <c r="C12" s="490">
        <v>116.08</v>
      </c>
      <c r="D12" s="491">
        <v>83</v>
      </c>
      <c r="E12" s="491">
        <v>92</v>
      </c>
      <c r="F12" s="491">
        <v>48</v>
      </c>
      <c r="G12" s="491">
        <v>85</v>
      </c>
      <c r="H12" s="491">
        <v>91</v>
      </c>
      <c r="I12" s="491">
        <v>58</v>
      </c>
      <c r="J12" s="490">
        <v>7.0000000000000007E-2</v>
      </c>
      <c r="K12" s="492">
        <v>4.99</v>
      </c>
      <c r="L12" s="493">
        <v>9</v>
      </c>
      <c r="M12" s="488"/>
      <c r="N12" s="488"/>
      <c r="O12" s="488"/>
      <c r="P12" s="488"/>
      <c r="Q12" s="488"/>
      <c r="R12" s="488"/>
      <c r="S12" s="488"/>
      <c r="T12" s="488"/>
      <c r="U12" s="488"/>
      <c r="V12" s="488"/>
    </row>
    <row r="13" spans="2:22" s="281" customFormat="1" ht="15" customHeight="1" x14ac:dyDescent="0.2">
      <c r="B13" s="281" t="s">
        <v>26</v>
      </c>
      <c r="C13" s="490">
        <v>251.72</v>
      </c>
      <c r="D13" s="491">
        <v>61</v>
      </c>
      <c r="E13" s="491">
        <v>82</v>
      </c>
      <c r="F13" s="491">
        <v>21</v>
      </c>
      <c r="G13" s="491">
        <v>69</v>
      </c>
      <c r="H13" s="491">
        <v>85</v>
      </c>
      <c r="I13" s="491">
        <v>37</v>
      </c>
      <c r="J13" s="490">
        <v>0.11</v>
      </c>
      <c r="K13" s="492">
        <v>34.19</v>
      </c>
      <c r="L13" s="493">
        <v>48</v>
      </c>
      <c r="M13" s="488"/>
      <c r="N13" s="488"/>
      <c r="O13" s="488"/>
      <c r="P13" s="488"/>
      <c r="Q13" s="488"/>
      <c r="R13" s="488"/>
      <c r="S13" s="488"/>
      <c r="T13" s="488"/>
      <c r="U13" s="488"/>
      <c r="V13" s="488"/>
    </row>
    <row r="14" spans="2:22" s="281" customFormat="1" ht="15" customHeight="1" x14ac:dyDescent="0.2">
      <c r="B14" s="281" t="s">
        <v>27</v>
      </c>
      <c r="C14" s="490">
        <v>58.37</v>
      </c>
      <c r="D14" s="491">
        <v>47</v>
      </c>
      <c r="E14" s="491">
        <v>63</v>
      </c>
      <c r="F14" s="491">
        <v>16</v>
      </c>
      <c r="G14" s="491">
        <v>86</v>
      </c>
      <c r="H14" s="491">
        <v>92</v>
      </c>
      <c r="I14" s="491">
        <v>54</v>
      </c>
      <c r="J14" s="490">
        <v>0.25</v>
      </c>
      <c r="K14" s="492">
        <v>3.63</v>
      </c>
      <c r="L14" s="493">
        <v>10</v>
      </c>
      <c r="M14" s="488"/>
      <c r="N14" s="488"/>
      <c r="O14" s="488"/>
      <c r="P14" s="488"/>
      <c r="Q14" s="488"/>
      <c r="R14" s="488"/>
      <c r="S14" s="488"/>
      <c r="T14" s="488"/>
      <c r="U14" s="488"/>
      <c r="V14" s="488"/>
    </row>
    <row r="15" spans="2:22" s="281" customFormat="1" ht="15" customHeight="1" x14ac:dyDescent="0.2">
      <c r="B15" s="281" t="s">
        <v>28</v>
      </c>
      <c r="C15" s="490">
        <v>105.11</v>
      </c>
      <c r="D15" s="491">
        <v>97</v>
      </c>
      <c r="E15" s="491">
        <v>99</v>
      </c>
      <c r="F15" s="491">
        <v>40</v>
      </c>
      <c r="G15" s="491">
        <v>82</v>
      </c>
      <c r="H15" s="491">
        <v>97</v>
      </c>
      <c r="I15" s="491">
        <v>12</v>
      </c>
      <c r="J15" s="490">
        <v>0.24</v>
      </c>
      <c r="K15" s="492">
        <v>47.61</v>
      </c>
      <c r="L15" s="493">
        <v>93</v>
      </c>
      <c r="M15" s="488"/>
      <c r="N15" s="488"/>
      <c r="O15" s="488"/>
      <c r="P15" s="488"/>
      <c r="Q15" s="488"/>
      <c r="R15" s="488"/>
      <c r="S15" s="488"/>
      <c r="T15" s="488"/>
      <c r="U15" s="488"/>
      <c r="V15" s="488"/>
    </row>
    <row r="16" spans="2:22" s="281" customFormat="1" ht="15" customHeight="1" x14ac:dyDescent="0.2">
      <c r="B16" s="495" t="s">
        <v>29</v>
      </c>
      <c r="C16" s="490">
        <v>115.36</v>
      </c>
      <c r="D16" s="491">
        <v>59</v>
      </c>
      <c r="E16" s="491">
        <v>79</v>
      </c>
      <c r="F16" s="491">
        <v>29</v>
      </c>
      <c r="G16" s="491">
        <v>64</v>
      </c>
      <c r="H16" s="491">
        <v>82</v>
      </c>
      <c r="I16" s="491">
        <v>37</v>
      </c>
      <c r="J16" s="490">
        <v>2.02</v>
      </c>
      <c r="K16" s="492">
        <v>28.93</v>
      </c>
      <c r="L16" s="493">
        <v>54</v>
      </c>
      <c r="M16" s="494"/>
      <c r="N16" s="494"/>
      <c r="O16" s="494"/>
      <c r="P16" s="494"/>
      <c r="Q16" s="494"/>
      <c r="R16" s="494"/>
      <c r="S16" s="494"/>
      <c r="T16" s="494"/>
      <c r="U16" s="494"/>
      <c r="V16" s="494"/>
    </row>
    <row r="17" spans="2:22" s="281" customFormat="1" ht="15" customHeight="1" x14ac:dyDescent="0.2">
      <c r="B17" s="281" t="s">
        <v>30</v>
      </c>
      <c r="C17" s="490">
        <v>81.56</v>
      </c>
      <c r="D17" s="491">
        <v>64</v>
      </c>
      <c r="E17" s="491">
        <v>74</v>
      </c>
      <c r="F17" s="491">
        <v>23</v>
      </c>
      <c r="G17" s="491">
        <v>65</v>
      </c>
      <c r="H17" s="491">
        <v>81</v>
      </c>
      <c r="I17" s="491">
        <v>44</v>
      </c>
      <c r="J17" s="490">
        <v>0.67</v>
      </c>
      <c r="K17" s="492">
        <v>21.02</v>
      </c>
      <c r="L17" s="493">
        <v>47</v>
      </c>
      <c r="M17" s="488"/>
      <c r="N17" s="488"/>
      <c r="O17" s="488"/>
      <c r="P17" s="488"/>
      <c r="Q17" s="488"/>
      <c r="R17" s="488"/>
      <c r="S17" s="488"/>
      <c r="T17" s="488"/>
      <c r="U17" s="488"/>
      <c r="V17" s="488"/>
    </row>
    <row r="18" spans="2:22" s="281" customFormat="1" ht="15" customHeight="1" x14ac:dyDescent="0.2">
      <c r="B18" s="281" t="s">
        <v>31</v>
      </c>
      <c r="C18" s="490">
        <v>120.84</v>
      </c>
      <c r="D18" s="491">
        <v>61</v>
      </c>
      <c r="E18" s="491">
        <v>82</v>
      </c>
      <c r="F18" s="491">
        <v>28</v>
      </c>
      <c r="G18" s="491">
        <v>65</v>
      </c>
      <c r="H18" s="491">
        <v>82</v>
      </c>
      <c r="I18" s="491">
        <v>30</v>
      </c>
      <c r="J18" s="490">
        <v>3.84</v>
      </c>
      <c r="K18" s="492">
        <v>54.11</v>
      </c>
      <c r="L18" s="493">
        <v>99</v>
      </c>
      <c r="M18" s="488"/>
      <c r="N18" s="488"/>
      <c r="O18" s="488"/>
      <c r="P18" s="488"/>
      <c r="Q18" s="488"/>
      <c r="R18" s="488"/>
      <c r="S18" s="488"/>
      <c r="T18" s="488"/>
      <c r="U18" s="488"/>
      <c r="V18" s="488"/>
    </row>
    <row r="19" spans="2:22" s="281" customFormat="1" ht="15" customHeight="1" x14ac:dyDescent="0.2">
      <c r="B19" s="281" t="s">
        <v>32</v>
      </c>
      <c r="C19" s="490">
        <v>134.94999999999999</v>
      </c>
      <c r="D19" s="491">
        <v>58</v>
      </c>
      <c r="E19" s="491">
        <v>77</v>
      </c>
      <c r="F19" s="491">
        <v>30</v>
      </c>
      <c r="G19" s="491">
        <v>59</v>
      </c>
      <c r="H19" s="491">
        <v>78</v>
      </c>
      <c r="I19" s="491">
        <v>38</v>
      </c>
      <c r="J19" s="490">
        <v>1.17</v>
      </c>
      <c r="K19" s="492">
        <v>19.010000000000002</v>
      </c>
      <c r="L19" s="493">
        <v>33</v>
      </c>
      <c r="M19" s="488"/>
      <c r="N19" s="488"/>
      <c r="O19" s="488"/>
      <c r="P19" s="488"/>
      <c r="Q19" s="488"/>
      <c r="R19" s="488"/>
      <c r="S19" s="488"/>
      <c r="T19" s="488"/>
      <c r="U19" s="488"/>
      <c r="V19" s="488"/>
    </row>
    <row r="20" spans="2:22" s="281" customFormat="1" ht="15" customHeight="1" x14ac:dyDescent="0.2">
      <c r="B20" s="281" t="s">
        <v>33</v>
      </c>
      <c r="C20" s="490">
        <v>131.55000000000001</v>
      </c>
      <c r="D20" s="491">
        <v>66</v>
      </c>
      <c r="E20" s="491">
        <v>80</v>
      </c>
      <c r="F20" s="491">
        <v>35</v>
      </c>
      <c r="G20" s="491">
        <v>61</v>
      </c>
      <c r="H20" s="491">
        <v>82</v>
      </c>
      <c r="I20" s="491">
        <v>33</v>
      </c>
      <c r="J20" s="490">
        <v>0.55000000000000004</v>
      </c>
      <c r="K20" s="492">
        <v>29.79</v>
      </c>
      <c r="L20" s="493">
        <v>52</v>
      </c>
      <c r="M20" s="488"/>
      <c r="N20" s="488"/>
      <c r="O20" s="488"/>
      <c r="P20" s="488"/>
      <c r="Q20" s="488"/>
      <c r="R20" s="488"/>
      <c r="S20" s="488"/>
      <c r="T20" s="488"/>
      <c r="U20" s="488"/>
      <c r="V20" s="488"/>
    </row>
    <row r="21" spans="2:22" s="281" customFormat="1" ht="15" customHeight="1" x14ac:dyDescent="0.2">
      <c r="B21" s="281" t="s">
        <v>34</v>
      </c>
      <c r="C21" s="490">
        <v>113.13</v>
      </c>
      <c r="D21" s="491">
        <v>65</v>
      </c>
      <c r="E21" s="491">
        <v>84</v>
      </c>
      <c r="F21" s="491">
        <v>32</v>
      </c>
      <c r="G21" s="491">
        <v>79</v>
      </c>
      <c r="H21" s="491">
        <v>95</v>
      </c>
      <c r="I21" s="491">
        <v>41</v>
      </c>
      <c r="J21" s="490">
        <v>2.73</v>
      </c>
      <c r="K21" s="492">
        <v>33.520000000000003</v>
      </c>
      <c r="L21" s="493">
        <v>63</v>
      </c>
      <c r="M21" s="488"/>
      <c r="N21" s="488"/>
      <c r="O21" s="488"/>
      <c r="P21" s="488"/>
      <c r="Q21" s="488"/>
      <c r="R21" s="488"/>
      <c r="S21" s="488"/>
      <c r="T21" s="488"/>
      <c r="U21" s="488"/>
      <c r="V21" s="488"/>
    </row>
    <row r="22" spans="2:22" s="281" customFormat="1" ht="15" customHeight="1" x14ac:dyDescent="0.2">
      <c r="B22" s="281" t="s">
        <v>35</v>
      </c>
      <c r="C22" s="490">
        <v>115.44</v>
      </c>
      <c r="D22" s="491">
        <v>63</v>
      </c>
      <c r="E22" s="491">
        <v>84</v>
      </c>
      <c r="F22" s="491">
        <v>24</v>
      </c>
      <c r="G22" s="491">
        <v>92</v>
      </c>
      <c r="H22" s="491">
        <v>99</v>
      </c>
      <c r="I22" s="491">
        <v>72</v>
      </c>
      <c r="J22" s="490">
        <v>0.78</v>
      </c>
      <c r="K22" s="492">
        <v>10.46</v>
      </c>
      <c r="L22" s="493">
        <v>20</v>
      </c>
      <c r="M22" s="488"/>
      <c r="N22" s="488"/>
      <c r="O22" s="488"/>
      <c r="P22" s="488"/>
      <c r="Q22" s="488"/>
      <c r="R22" s="488"/>
      <c r="S22" s="488"/>
      <c r="T22" s="488"/>
      <c r="U22" s="488"/>
      <c r="V22" s="488"/>
    </row>
    <row r="23" spans="2:22" s="281" customFormat="1" ht="15" customHeight="1" x14ac:dyDescent="0.2">
      <c r="B23" s="281" t="s">
        <v>36</v>
      </c>
      <c r="C23" s="490">
        <v>103.8</v>
      </c>
      <c r="D23" s="491">
        <v>56</v>
      </c>
      <c r="E23" s="491">
        <v>71</v>
      </c>
      <c r="F23" s="491">
        <v>25</v>
      </c>
      <c r="G23" s="491">
        <v>64</v>
      </c>
      <c r="H23" s="491">
        <v>73</v>
      </c>
      <c r="I23" s="491">
        <v>32</v>
      </c>
      <c r="J23" s="490">
        <v>0.78</v>
      </c>
      <c r="K23" s="492">
        <v>24.17</v>
      </c>
      <c r="L23" s="493">
        <v>47</v>
      </c>
      <c r="M23" s="488"/>
      <c r="N23" s="488"/>
      <c r="O23" s="488"/>
      <c r="P23" s="488"/>
      <c r="Q23" s="488"/>
      <c r="R23" s="488"/>
      <c r="S23" s="488"/>
      <c r="T23" s="488"/>
      <c r="U23" s="488"/>
      <c r="V23" s="488"/>
    </row>
    <row r="24" spans="2:22" s="281" customFormat="1" ht="15" customHeight="1" x14ac:dyDescent="0.2">
      <c r="B24" s="281" t="s">
        <v>37</v>
      </c>
      <c r="C24" s="490">
        <v>126.89</v>
      </c>
      <c r="D24" s="491">
        <v>60</v>
      </c>
      <c r="E24" s="491">
        <v>81</v>
      </c>
      <c r="F24" s="491">
        <v>21</v>
      </c>
      <c r="G24" s="491">
        <v>76</v>
      </c>
      <c r="H24" s="491">
        <v>91</v>
      </c>
      <c r="I24" s="491">
        <v>52</v>
      </c>
      <c r="J24" s="490">
        <v>0.21</v>
      </c>
      <c r="K24" s="492">
        <v>18.649999999999999</v>
      </c>
      <c r="L24" s="493">
        <v>33</v>
      </c>
      <c r="M24" s="488"/>
      <c r="N24" s="488"/>
      <c r="O24" s="488"/>
      <c r="P24" s="488"/>
      <c r="Q24" s="488"/>
      <c r="R24" s="488"/>
      <c r="S24" s="488"/>
      <c r="T24" s="488"/>
      <c r="U24" s="488"/>
      <c r="V24" s="488"/>
    </row>
    <row r="25" spans="2:22" s="281" customFormat="1" ht="15" customHeight="1" x14ac:dyDescent="0.2">
      <c r="B25" s="281" t="s">
        <v>38</v>
      </c>
      <c r="C25" s="490">
        <v>46.83</v>
      </c>
      <c r="D25" s="491">
        <v>48</v>
      </c>
      <c r="E25" s="491">
        <v>63</v>
      </c>
      <c r="F25" s="491">
        <v>20</v>
      </c>
      <c r="G25" s="491">
        <v>54</v>
      </c>
      <c r="H25" s="491">
        <v>70</v>
      </c>
      <c r="I25" s="491">
        <v>28</v>
      </c>
      <c r="J25" s="490">
        <v>5.75</v>
      </c>
      <c r="K25" s="492">
        <v>23.13</v>
      </c>
      <c r="L25" s="493">
        <v>73</v>
      </c>
      <c r="M25" s="494"/>
      <c r="N25" s="494"/>
      <c r="O25" s="494"/>
      <c r="P25" s="494"/>
      <c r="Q25" s="494"/>
      <c r="R25" s="494"/>
      <c r="S25" s="494"/>
      <c r="T25" s="494"/>
      <c r="U25" s="494"/>
      <c r="V25" s="494"/>
    </row>
    <row r="26" spans="2:22" s="281" customFormat="1" ht="15" customHeight="1" x14ac:dyDescent="0.2">
      <c r="B26" s="281" t="s">
        <v>39</v>
      </c>
      <c r="C26" s="490">
        <v>130.29</v>
      </c>
      <c r="D26" s="491">
        <v>55</v>
      </c>
      <c r="E26" s="491">
        <v>79</v>
      </c>
      <c r="F26" s="491">
        <v>27</v>
      </c>
      <c r="G26" s="491">
        <v>72</v>
      </c>
      <c r="H26" s="491">
        <v>86</v>
      </c>
      <c r="I26" s="491">
        <v>41</v>
      </c>
      <c r="J26" s="490">
        <v>2.35</v>
      </c>
      <c r="K26" s="492">
        <v>25.49</v>
      </c>
      <c r="L26" s="493">
        <v>45</v>
      </c>
      <c r="M26" s="494"/>
      <c r="N26" s="494"/>
      <c r="O26" s="494"/>
      <c r="P26" s="494"/>
      <c r="Q26" s="494"/>
      <c r="R26" s="494"/>
      <c r="S26" s="494"/>
      <c r="T26" s="494"/>
      <c r="U26" s="494"/>
      <c r="V26" s="494"/>
    </row>
    <row r="27" spans="2:22" s="281" customFormat="1" ht="15" customHeight="1" x14ac:dyDescent="0.2">
      <c r="B27" s="281" t="s">
        <v>40</v>
      </c>
      <c r="C27" s="490">
        <v>273.67</v>
      </c>
      <c r="D27" s="491">
        <v>75</v>
      </c>
      <c r="E27" s="491">
        <v>94</v>
      </c>
      <c r="F27" s="491">
        <v>31</v>
      </c>
      <c r="G27" s="491">
        <v>78</v>
      </c>
      <c r="H27" s="491">
        <v>61</v>
      </c>
      <c r="I27" s="491">
        <v>43</v>
      </c>
      <c r="J27" s="490">
        <v>0</v>
      </c>
      <c r="K27" s="492">
        <v>31.38</v>
      </c>
      <c r="L27" s="493">
        <v>43</v>
      </c>
      <c r="M27" s="488"/>
      <c r="N27" s="488"/>
      <c r="O27" s="488"/>
      <c r="P27" s="488"/>
      <c r="Q27" s="488"/>
      <c r="R27" s="488"/>
      <c r="S27" s="488"/>
      <c r="T27" s="488"/>
      <c r="U27" s="488"/>
      <c r="V27" s="488"/>
    </row>
    <row r="28" spans="2:22" s="281" customFormat="1" ht="15" customHeight="1" x14ac:dyDescent="0.2">
      <c r="B28" s="281" t="s">
        <v>41</v>
      </c>
      <c r="C28" s="490">
        <v>401.79</v>
      </c>
      <c r="D28" s="491">
        <v>71</v>
      </c>
      <c r="E28" s="491">
        <v>80</v>
      </c>
      <c r="F28" s="491">
        <v>37</v>
      </c>
      <c r="G28" s="491">
        <v>89</v>
      </c>
      <c r="H28" s="491">
        <v>88</v>
      </c>
      <c r="I28" s="491">
        <v>79</v>
      </c>
      <c r="J28" s="490">
        <v>1.88</v>
      </c>
      <c r="K28" s="492">
        <v>30.28</v>
      </c>
      <c r="L28" s="493">
        <v>38</v>
      </c>
      <c r="M28" s="488"/>
      <c r="N28" s="488"/>
      <c r="O28" s="488"/>
      <c r="P28" s="488"/>
      <c r="Q28" s="488"/>
      <c r="R28" s="488"/>
      <c r="S28" s="488"/>
      <c r="T28" s="488"/>
      <c r="U28" s="488"/>
      <c r="V28" s="488"/>
    </row>
    <row r="29" spans="2:22" s="275" customFormat="1" ht="15" customHeight="1" x14ac:dyDescent="0.2">
      <c r="B29" s="495" t="s">
        <v>42</v>
      </c>
      <c r="C29" s="490">
        <v>62.84</v>
      </c>
      <c r="D29" s="491">
        <v>58</v>
      </c>
      <c r="E29" s="491">
        <v>76</v>
      </c>
      <c r="F29" s="491">
        <v>27</v>
      </c>
      <c r="G29" s="491">
        <v>78</v>
      </c>
      <c r="H29" s="491">
        <v>94</v>
      </c>
      <c r="I29" s="491">
        <v>34</v>
      </c>
      <c r="J29" s="490">
        <v>0.98</v>
      </c>
      <c r="K29" s="492">
        <v>23.43</v>
      </c>
      <c r="L29" s="493">
        <v>61</v>
      </c>
      <c r="M29" s="488"/>
      <c r="N29" s="488"/>
      <c r="O29" s="488"/>
      <c r="P29" s="488"/>
      <c r="Q29" s="488"/>
      <c r="R29" s="488"/>
      <c r="S29" s="488"/>
      <c r="T29" s="488"/>
      <c r="U29" s="488"/>
      <c r="V29" s="488"/>
    </row>
    <row r="30" spans="2:22" s="281" customFormat="1" ht="15" customHeight="1" x14ac:dyDescent="0.2">
      <c r="B30" s="281" t="s">
        <v>43</v>
      </c>
      <c r="C30" s="490">
        <v>116.45</v>
      </c>
      <c r="D30" s="491">
        <v>80</v>
      </c>
      <c r="E30" s="491">
        <v>92</v>
      </c>
      <c r="F30" s="491">
        <v>28</v>
      </c>
      <c r="G30" s="491">
        <v>75</v>
      </c>
      <c r="H30" s="491">
        <v>86</v>
      </c>
      <c r="I30" s="491">
        <v>55</v>
      </c>
      <c r="J30" s="490">
        <v>5.46</v>
      </c>
      <c r="K30" s="492">
        <v>19.07</v>
      </c>
      <c r="L30" s="493">
        <v>35</v>
      </c>
      <c r="M30" s="488"/>
      <c r="N30" s="488"/>
      <c r="O30" s="488"/>
      <c r="P30" s="488"/>
      <c r="Q30" s="488"/>
      <c r="R30" s="488"/>
      <c r="S30" s="488"/>
      <c r="T30" s="488"/>
      <c r="U30" s="488"/>
      <c r="V30" s="488"/>
    </row>
    <row r="31" spans="2:22" s="281" customFormat="1" ht="15" customHeight="1" x14ac:dyDescent="0.2">
      <c r="B31" s="281" t="s">
        <v>44</v>
      </c>
      <c r="C31" s="490">
        <v>170.92</v>
      </c>
      <c r="D31" s="491">
        <v>52</v>
      </c>
      <c r="E31" s="491">
        <v>56</v>
      </c>
      <c r="F31" s="491">
        <v>12</v>
      </c>
      <c r="G31" s="491">
        <v>68</v>
      </c>
      <c r="H31" s="491">
        <v>77</v>
      </c>
      <c r="I31" s="491">
        <v>35</v>
      </c>
      <c r="J31" s="490">
        <v>6.58</v>
      </c>
      <c r="K31" s="492">
        <v>22.71</v>
      </c>
      <c r="L31" s="493">
        <v>36</v>
      </c>
      <c r="M31" s="488"/>
      <c r="N31" s="488"/>
      <c r="O31" s="488"/>
      <c r="P31" s="488"/>
      <c r="Q31" s="488"/>
      <c r="R31" s="488"/>
      <c r="S31" s="488"/>
      <c r="T31" s="488"/>
      <c r="U31" s="488"/>
      <c r="V31" s="488"/>
    </row>
    <row r="32" spans="2:22" s="281" customFormat="1" ht="15" customHeight="1" x14ac:dyDescent="0.2">
      <c r="B32" s="489" t="s">
        <v>45</v>
      </c>
      <c r="C32" s="490">
        <v>57.87</v>
      </c>
      <c r="D32" s="491">
        <v>71</v>
      </c>
      <c r="E32" s="491">
        <v>86</v>
      </c>
      <c r="F32" s="491">
        <v>43</v>
      </c>
      <c r="G32" s="491">
        <v>75</v>
      </c>
      <c r="H32" s="491">
        <v>91</v>
      </c>
      <c r="I32" s="491">
        <v>55</v>
      </c>
      <c r="J32" s="490">
        <v>4.43</v>
      </c>
      <c r="K32" s="492">
        <v>2.09</v>
      </c>
      <c r="L32" s="493">
        <v>6</v>
      </c>
      <c r="M32" s="494"/>
      <c r="N32" s="494"/>
      <c r="O32" s="494"/>
      <c r="P32" s="494"/>
      <c r="Q32" s="494"/>
      <c r="R32" s="494"/>
      <c r="S32" s="494"/>
      <c r="T32" s="494"/>
      <c r="U32" s="494"/>
      <c r="V32" s="494"/>
    </row>
    <row r="33" spans="2:22" s="275" customFormat="1" ht="15" customHeight="1" x14ac:dyDescent="0.2">
      <c r="B33" s="275" t="s">
        <v>46</v>
      </c>
      <c r="C33" s="484">
        <v>50.4</v>
      </c>
      <c r="D33" s="485">
        <v>62</v>
      </c>
      <c r="E33" s="485">
        <v>59</v>
      </c>
      <c r="F33" s="485">
        <v>33</v>
      </c>
      <c r="G33" s="485">
        <v>75</v>
      </c>
      <c r="H33" s="485">
        <v>75</v>
      </c>
      <c r="I33" s="485">
        <v>30</v>
      </c>
      <c r="J33" s="484">
        <v>10.37</v>
      </c>
      <c r="K33" s="486">
        <v>2.2000000000000002</v>
      </c>
      <c r="L33" s="487">
        <v>7</v>
      </c>
      <c r="M33" s="488"/>
      <c r="N33" s="488"/>
      <c r="O33" s="488"/>
      <c r="P33" s="488"/>
      <c r="Q33" s="488"/>
      <c r="R33" s="488"/>
      <c r="S33" s="488"/>
      <c r="T33" s="488"/>
      <c r="U33" s="488"/>
      <c r="V33" s="488"/>
    </row>
    <row r="34" spans="2:22" s="275" customFormat="1" ht="15" customHeight="1" x14ac:dyDescent="0.2">
      <c r="B34" s="275" t="s">
        <v>47</v>
      </c>
      <c r="C34" s="484">
        <v>103.94</v>
      </c>
      <c r="D34" s="485">
        <v>72</v>
      </c>
      <c r="E34" s="485">
        <v>28</v>
      </c>
      <c r="F34" s="485">
        <v>11</v>
      </c>
      <c r="G34" s="485">
        <v>65</v>
      </c>
      <c r="H34" s="485">
        <v>87</v>
      </c>
      <c r="I34" s="485">
        <v>40</v>
      </c>
      <c r="J34" s="484">
        <v>2.72</v>
      </c>
      <c r="K34" s="486">
        <v>3.18</v>
      </c>
      <c r="L34" s="487">
        <v>6</v>
      </c>
      <c r="M34" s="488"/>
      <c r="N34" s="488"/>
      <c r="O34" s="488"/>
      <c r="P34" s="488"/>
      <c r="Q34" s="488"/>
      <c r="R34" s="488"/>
      <c r="S34" s="488"/>
      <c r="T34" s="488"/>
      <c r="U34" s="488"/>
      <c r="V34" s="488"/>
    </row>
    <row r="35" spans="2:22" ht="108" customHeight="1" x14ac:dyDescent="0.2">
      <c r="B35" s="496"/>
      <c r="C35" s="5" t="s">
        <v>514</v>
      </c>
      <c r="D35" s="481" t="s">
        <v>515</v>
      </c>
      <c r="E35" s="481" t="s">
        <v>516</v>
      </c>
      <c r="F35" s="481" t="s">
        <v>517</v>
      </c>
      <c r="G35" s="481" t="s">
        <v>518</v>
      </c>
      <c r="H35" s="481" t="s">
        <v>519</v>
      </c>
      <c r="I35" s="481" t="s">
        <v>520</v>
      </c>
      <c r="J35" s="5" t="s">
        <v>521</v>
      </c>
      <c r="K35" s="249" t="s">
        <v>522</v>
      </c>
      <c r="L35" s="249" t="s">
        <v>523</v>
      </c>
      <c r="M35" s="497"/>
    </row>
    <row r="36" spans="2:22" ht="4.5" customHeight="1" x14ac:dyDescent="0.2">
      <c r="B36" s="499"/>
      <c r="C36" s="500"/>
      <c r="D36" s="501"/>
      <c r="E36" s="501"/>
      <c r="F36" s="501"/>
      <c r="G36" s="501"/>
      <c r="H36" s="501"/>
      <c r="I36" s="501"/>
      <c r="J36" s="500"/>
      <c r="K36" s="501"/>
      <c r="L36" s="501"/>
      <c r="M36" s="497"/>
    </row>
    <row r="37" spans="2:22" s="298" customFormat="1" ht="12" customHeight="1" x14ac:dyDescent="0.2">
      <c r="B37" s="2320" t="s">
        <v>200</v>
      </c>
      <c r="C37" s="2320"/>
      <c r="D37" s="2320"/>
      <c r="E37" s="2320"/>
      <c r="F37" s="2320"/>
      <c r="G37" s="2320"/>
      <c r="H37" s="2320"/>
      <c r="I37" s="2320"/>
      <c r="J37" s="2320"/>
      <c r="K37" s="2320"/>
      <c r="L37" s="2320"/>
      <c r="M37" s="502"/>
    </row>
    <row r="38" spans="2:22" s="298" customFormat="1" ht="12" customHeight="1" x14ac:dyDescent="0.2">
      <c r="B38" s="2321" t="s">
        <v>524</v>
      </c>
      <c r="C38" s="2321"/>
      <c r="D38" s="2321"/>
      <c r="E38" s="2321"/>
      <c r="F38" s="2321"/>
      <c r="G38" s="2321"/>
      <c r="H38" s="2321"/>
      <c r="I38" s="2321"/>
      <c r="J38" s="2321"/>
      <c r="K38" s="2321"/>
      <c r="L38" s="2321"/>
      <c r="M38" s="502"/>
    </row>
    <row r="39" spans="2:22" s="298" customFormat="1" ht="12" customHeight="1" x14ac:dyDescent="0.2">
      <c r="B39" s="2322" t="s">
        <v>525</v>
      </c>
      <c r="C39" s="2322"/>
      <c r="D39" s="2322"/>
      <c r="E39" s="2322"/>
      <c r="F39" s="2322"/>
      <c r="G39" s="2322"/>
      <c r="H39" s="2322"/>
      <c r="I39" s="2322"/>
      <c r="J39" s="2322"/>
      <c r="K39" s="2322"/>
      <c r="L39" s="2322"/>
    </row>
    <row r="40" spans="2:22" s="298" customFormat="1" ht="21" customHeight="1" x14ac:dyDescent="0.2">
      <c r="B40" s="2317" t="s">
        <v>526</v>
      </c>
      <c r="C40" s="2317"/>
      <c r="D40" s="2317"/>
      <c r="E40" s="2317"/>
      <c r="F40" s="2317"/>
      <c r="G40" s="2317"/>
      <c r="H40" s="2317"/>
      <c r="I40" s="2317"/>
      <c r="J40" s="2317"/>
      <c r="K40" s="2317"/>
      <c r="L40" s="2317"/>
    </row>
    <row r="41" spans="2:22" s="298" customFormat="1" ht="21" customHeight="1" x14ac:dyDescent="0.2">
      <c r="B41" s="2317" t="s">
        <v>527</v>
      </c>
      <c r="C41" s="2317"/>
      <c r="D41" s="2317"/>
      <c r="E41" s="2317"/>
      <c r="F41" s="2317"/>
      <c r="G41" s="2317"/>
      <c r="H41" s="2317"/>
      <c r="I41" s="2317"/>
      <c r="J41" s="2317"/>
      <c r="K41" s="2317"/>
      <c r="L41" s="2317"/>
      <c r="M41" s="503"/>
      <c r="N41" s="503"/>
      <c r="O41" s="503"/>
    </row>
    <row r="42" spans="2:22" ht="4.5" customHeight="1" x14ac:dyDescent="0.2">
      <c r="B42" s="504"/>
      <c r="C42" s="504"/>
      <c r="D42" s="504"/>
      <c r="E42" s="504"/>
      <c r="F42" s="504"/>
      <c r="G42" s="504"/>
      <c r="H42" s="504"/>
      <c r="I42" s="504"/>
      <c r="J42" s="504"/>
      <c r="K42" s="504"/>
      <c r="L42" s="504"/>
      <c r="M42" s="505"/>
      <c r="N42" s="505"/>
      <c r="O42" s="505"/>
    </row>
    <row r="43" spans="2:22" ht="12" customHeight="1" x14ac:dyDescent="0.2">
      <c r="B43" s="2318" t="s">
        <v>64</v>
      </c>
      <c r="C43" s="2318"/>
      <c r="D43" s="2318"/>
      <c r="E43" s="2318"/>
      <c r="F43" s="2318"/>
      <c r="G43" s="268"/>
      <c r="H43" s="268"/>
      <c r="I43" s="268"/>
      <c r="J43" s="506"/>
      <c r="K43" s="268"/>
    </row>
    <row r="44" spans="2:22" ht="12" customHeight="1" x14ac:dyDescent="0.2">
      <c r="B44" s="2251" t="s">
        <v>528</v>
      </c>
      <c r="C44" s="2251"/>
      <c r="D44" s="2251" t="s">
        <v>529</v>
      </c>
      <c r="E44" s="2251"/>
      <c r="F44" s="2251"/>
      <c r="G44" s="2251" t="s">
        <v>530</v>
      </c>
      <c r="H44" s="2251"/>
      <c r="I44" s="2251"/>
      <c r="J44" s="2251" t="s">
        <v>531</v>
      </c>
      <c r="K44" s="2251"/>
      <c r="L44" s="2251"/>
    </row>
    <row r="45" spans="2:22" ht="12" customHeight="1" x14ac:dyDescent="0.2">
      <c r="B45" s="2251" t="s">
        <v>532</v>
      </c>
      <c r="C45" s="2251"/>
      <c r="D45" s="2251" t="s">
        <v>533</v>
      </c>
      <c r="E45" s="2251"/>
      <c r="F45" s="2251"/>
      <c r="G45" s="2251" t="s">
        <v>534</v>
      </c>
      <c r="H45" s="2251"/>
      <c r="I45" s="2251"/>
      <c r="J45" s="2251" t="s">
        <v>535</v>
      </c>
      <c r="K45" s="2251"/>
      <c r="L45" s="2251"/>
    </row>
    <row r="46" spans="2:22" ht="12" customHeight="1" x14ac:dyDescent="0.2">
      <c r="B46" s="2251" t="s">
        <v>536</v>
      </c>
      <c r="C46" s="2251"/>
      <c r="D46" s="2251" t="s">
        <v>537</v>
      </c>
      <c r="E46" s="2251"/>
      <c r="F46" s="2251"/>
      <c r="G46" s="2251" t="s">
        <v>538</v>
      </c>
      <c r="H46" s="2251"/>
      <c r="I46" s="2251"/>
      <c r="J46" s="2251" t="s">
        <v>539</v>
      </c>
      <c r="K46" s="2251"/>
      <c r="L46" s="2251"/>
    </row>
    <row r="47" spans="2:22" ht="12" customHeight="1" x14ac:dyDescent="0.2">
      <c r="B47" s="2251" t="s">
        <v>540</v>
      </c>
      <c r="C47" s="2251"/>
    </row>
  </sheetData>
  <mergeCells count="21">
    <mergeCell ref="B40:L40"/>
    <mergeCell ref="B1:L1"/>
    <mergeCell ref="B2:L2"/>
    <mergeCell ref="B37:L37"/>
    <mergeCell ref="B38:L38"/>
    <mergeCell ref="B39:L39"/>
    <mergeCell ref="B41:L41"/>
    <mergeCell ref="B43:F43"/>
    <mergeCell ref="B44:C44"/>
    <mergeCell ref="D44:F44"/>
    <mergeCell ref="G44:I44"/>
    <mergeCell ref="J44:L44"/>
    <mergeCell ref="B47:C47"/>
    <mergeCell ref="B45:C45"/>
    <mergeCell ref="D45:F45"/>
    <mergeCell ref="G45:I45"/>
    <mergeCell ref="J45:L45"/>
    <mergeCell ref="B46:C46"/>
    <mergeCell ref="D46:F46"/>
    <mergeCell ref="G46:I46"/>
    <mergeCell ref="J46:L46"/>
  </mergeCells>
  <hyperlinks>
    <hyperlink ref="C4" r:id="rId1" display="Taxa de cobertura das importações pelas exportações"/>
    <hyperlink ref="J4" r:id="rId2" display="Proporção das exportações de bens de alta tecnologia no total das exportações"/>
    <hyperlink ref="K4" r:id="rId3" display="Intensidade exportadora"/>
    <hyperlink ref="L4" r:id="rId4"/>
    <hyperlink ref="K35" r:id="rId5"/>
    <hyperlink ref="L35" r:id="rId6"/>
    <hyperlink ref="B45:B46" r:id="rId7" display="http://www.ine.pt/xurl/ind/0001739"/>
    <hyperlink ref="D44" r:id="rId8"/>
    <hyperlink ref="D45" r:id="rId9"/>
    <hyperlink ref="G44" r:id="rId10"/>
    <hyperlink ref="D46" r:id="rId11"/>
    <hyperlink ref="H4" r:id="rId12" display="Proporção das importações intra-UE (UE28) no total das importações"/>
    <hyperlink ref="H35" r:id="rId13"/>
    <hyperlink ref="F4" r:id="rId14" display="Proporção das exportações para Espanha no total das exportações"/>
    <hyperlink ref="F35" r:id="rId15"/>
    <hyperlink ref="I4" r:id="rId16" display="Proporção das importações provenientes de Espanha no total das importações"/>
    <hyperlink ref="I35" r:id="rId17"/>
    <hyperlink ref="D4" r:id="rId18" display="Proporção das exportações para os 4 principais mercados no total das exportações"/>
    <hyperlink ref="D35" r:id="rId19"/>
    <hyperlink ref="G4" r:id="rId20" display="Proporção das importações dos 4 principais mercados no total das importações"/>
    <hyperlink ref="G35" r:id="rId21"/>
    <hyperlink ref="E4" r:id="rId22" display="Proporção das exportações intra-UE (UE28) no total das exportações"/>
    <hyperlink ref="E35" r:id="rId23"/>
    <hyperlink ref="G46" r:id="rId24"/>
    <hyperlink ref="J45" r:id="rId25"/>
    <hyperlink ref="G45" r:id="rId26"/>
    <hyperlink ref="J44" r:id="rId27"/>
    <hyperlink ref="J46" r:id="rId28"/>
    <hyperlink ref="C35" r:id="rId29"/>
    <hyperlink ref="J35" r:id="rId30"/>
    <hyperlink ref="B46" r:id="rId31"/>
    <hyperlink ref="B45" r:id="rId32"/>
    <hyperlink ref="B44" r:id="rId33"/>
    <hyperlink ref="B47" r:id="rId34"/>
    <hyperlink ref="N2" location="Indice!A1" display="(Voltar ao Índice)"/>
  </hyperlinks>
  <printOptions horizontalCentered="1"/>
  <pageMargins left="0.27559055118110237" right="0.27559055118110237" top="0.6692913385826772" bottom="0.27559055118110237" header="0" footer="0"/>
  <pageSetup paperSize="9" scale="89" orientation="portrait" r:id="rId3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7"/>
  <sheetViews>
    <sheetView showGridLines="0" workbookViewId="0">
      <selection activeCell="B2" sqref="B2:I2"/>
    </sheetView>
  </sheetViews>
  <sheetFormatPr defaultColWidth="9.140625" defaultRowHeight="11.25" x14ac:dyDescent="0.2"/>
  <cols>
    <col min="1" max="1" width="6.7109375" style="514" customWidth="1"/>
    <col min="2" max="2" width="12.7109375" style="514" customWidth="1"/>
    <col min="3" max="8" width="12.140625" style="514" customWidth="1"/>
    <col min="9" max="9" width="12.7109375" style="514" customWidth="1"/>
    <col min="10" max="10" width="6.7109375" style="514" customWidth="1"/>
    <col min="11" max="11" width="15.5703125" style="514" bestFit="1" customWidth="1"/>
    <col min="12" max="16384" width="9.140625" style="514"/>
  </cols>
  <sheetData>
    <row r="1" spans="2:11" s="508" customFormat="1" ht="30" customHeight="1" x14ac:dyDescent="0.2">
      <c r="B1" s="2326" t="s">
        <v>541</v>
      </c>
      <c r="C1" s="2326"/>
      <c r="D1" s="2326"/>
      <c r="E1" s="2326"/>
      <c r="F1" s="2326"/>
      <c r="G1" s="2326"/>
      <c r="H1" s="2326"/>
      <c r="I1" s="2326"/>
    </row>
    <row r="2" spans="2:11" s="508" customFormat="1" ht="30" customHeight="1" x14ac:dyDescent="0.2">
      <c r="B2" s="2326" t="s">
        <v>542</v>
      </c>
      <c r="C2" s="2326"/>
      <c r="D2" s="2326"/>
      <c r="E2" s="2326"/>
      <c r="F2" s="2326"/>
      <c r="G2" s="2326"/>
      <c r="H2" s="2326"/>
      <c r="I2" s="2326"/>
      <c r="K2" s="2158" t="s">
        <v>2377</v>
      </c>
    </row>
    <row r="3" spans="2:11" s="513" customFormat="1" ht="12" customHeight="1" x14ac:dyDescent="0.15">
      <c r="B3" s="509" t="s">
        <v>413</v>
      </c>
      <c r="C3" s="510"/>
      <c r="D3" s="510"/>
      <c r="E3" s="510"/>
      <c r="F3" s="510"/>
      <c r="G3" s="510"/>
      <c r="H3" s="511"/>
      <c r="I3" s="512" t="s">
        <v>414</v>
      </c>
    </row>
    <row r="4" spans="2:11" ht="21" customHeight="1" x14ac:dyDescent="0.2">
      <c r="B4" s="2327"/>
      <c r="C4" s="2329" t="s">
        <v>177</v>
      </c>
      <c r="D4" s="2329"/>
      <c r="E4" s="2330" t="s">
        <v>543</v>
      </c>
      <c r="F4" s="2330"/>
      <c r="G4" s="2330" t="s">
        <v>544</v>
      </c>
      <c r="H4" s="2330"/>
      <c r="I4" s="2331"/>
    </row>
    <row r="5" spans="2:11" ht="21" customHeight="1" x14ac:dyDescent="0.2">
      <c r="B5" s="2328"/>
      <c r="C5" s="515" t="s">
        <v>545</v>
      </c>
      <c r="D5" s="515" t="s">
        <v>546</v>
      </c>
      <c r="E5" s="515" t="s">
        <v>545</v>
      </c>
      <c r="F5" s="515" t="s">
        <v>546</v>
      </c>
      <c r="G5" s="515" t="s">
        <v>545</v>
      </c>
      <c r="H5" s="515" t="s">
        <v>546</v>
      </c>
      <c r="I5" s="2332"/>
    </row>
    <row r="6" spans="2:11" ht="19.5" customHeight="1" x14ac:dyDescent="0.2">
      <c r="B6" s="516" t="s">
        <v>481</v>
      </c>
      <c r="C6" s="517">
        <v>146737.51299999998</v>
      </c>
      <c r="D6" s="517">
        <v>141175.93600000002</v>
      </c>
      <c r="E6" s="517">
        <v>40842.93099999999</v>
      </c>
      <c r="F6" s="517">
        <v>122914.11500000001</v>
      </c>
      <c r="G6" s="517">
        <v>105894.58199999998</v>
      </c>
      <c r="H6" s="517">
        <v>18261.821</v>
      </c>
      <c r="I6" s="518" t="s">
        <v>481</v>
      </c>
    </row>
    <row r="7" spans="2:11" ht="19.5" customHeight="1" x14ac:dyDescent="0.2">
      <c r="B7" s="489" t="s">
        <v>547</v>
      </c>
      <c r="C7" s="519">
        <v>16875.987000000001</v>
      </c>
      <c r="D7" s="519">
        <v>35744.145000000004</v>
      </c>
      <c r="E7" s="519">
        <v>12816.445</v>
      </c>
      <c r="F7" s="519">
        <v>26606.13</v>
      </c>
      <c r="G7" s="519">
        <v>4059.5419999999999</v>
      </c>
      <c r="H7" s="519">
        <v>9138.0149999999994</v>
      </c>
      <c r="I7" s="520" t="s">
        <v>548</v>
      </c>
    </row>
    <row r="8" spans="2:11" ht="19.5" customHeight="1" x14ac:dyDescent="0.2">
      <c r="B8" s="521" t="s">
        <v>549</v>
      </c>
      <c r="C8" s="519">
        <v>2949.87</v>
      </c>
      <c r="D8" s="519">
        <v>8007.7400000000007</v>
      </c>
      <c r="E8" s="519">
        <v>26.92</v>
      </c>
      <c r="F8" s="519">
        <v>6574.9080000000004</v>
      </c>
      <c r="G8" s="519">
        <v>2922.95</v>
      </c>
      <c r="H8" s="519">
        <v>1432.8320000000001</v>
      </c>
      <c r="I8" s="522" t="s">
        <v>550</v>
      </c>
    </row>
    <row r="9" spans="2:11" ht="19.5" customHeight="1" x14ac:dyDescent="0.2">
      <c r="B9" s="521" t="s">
        <v>551</v>
      </c>
      <c r="C9" s="519">
        <v>4062.9960000000001</v>
      </c>
      <c r="D9" s="519">
        <v>975.62199999999996</v>
      </c>
      <c r="E9" s="519">
        <v>0</v>
      </c>
      <c r="F9" s="519">
        <v>975.62199999999996</v>
      </c>
      <c r="G9" s="519">
        <v>4062.9960000000001</v>
      </c>
      <c r="H9" s="519">
        <v>0</v>
      </c>
      <c r="I9" s="522" t="s">
        <v>552</v>
      </c>
    </row>
    <row r="10" spans="2:11" ht="19.5" customHeight="1" x14ac:dyDescent="0.2">
      <c r="B10" s="521" t="s">
        <v>553</v>
      </c>
      <c r="C10" s="519">
        <v>24154.043000000001</v>
      </c>
      <c r="D10" s="519">
        <v>20415.597000000002</v>
      </c>
      <c r="E10" s="519">
        <v>11059.119000000001</v>
      </c>
      <c r="F10" s="519">
        <v>19141.723000000002</v>
      </c>
      <c r="G10" s="519">
        <v>13094.924000000001</v>
      </c>
      <c r="H10" s="519">
        <v>1273.874</v>
      </c>
      <c r="I10" s="522" t="s">
        <v>554</v>
      </c>
    </row>
    <row r="11" spans="2:11" ht="19.5" customHeight="1" x14ac:dyDescent="0.2">
      <c r="B11" s="521" t="s">
        <v>555</v>
      </c>
      <c r="C11" s="519">
        <v>1033.232</v>
      </c>
      <c r="D11" s="519">
        <v>781.23400000000004</v>
      </c>
      <c r="E11" s="519">
        <v>17.18</v>
      </c>
      <c r="F11" s="519">
        <v>781.23400000000004</v>
      </c>
      <c r="G11" s="519">
        <v>1016.052</v>
      </c>
      <c r="H11" s="519">
        <v>0</v>
      </c>
      <c r="I11" s="522" t="s">
        <v>556</v>
      </c>
    </row>
    <row r="12" spans="2:11" ht="19.5" customHeight="1" x14ac:dyDescent="0.2">
      <c r="B12" s="521" t="s">
        <v>557</v>
      </c>
      <c r="C12" s="519">
        <v>28662.991999999998</v>
      </c>
      <c r="D12" s="519">
        <v>11932.162</v>
      </c>
      <c r="E12" s="519">
        <v>8689.5840000000007</v>
      </c>
      <c r="F12" s="519">
        <v>11909.45</v>
      </c>
      <c r="G12" s="519">
        <v>19973.407999999999</v>
      </c>
      <c r="H12" s="519">
        <v>22.712</v>
      </c>
      <c r="I12" s="522" t="s">
        <v>558</v>
      </c>
    </row>
    <row r="13" spans="2:11" ht="19.5" customHeight="1" x14ac:dyDescent="0.2">
      <c r="B13" s="521" t="s">
        <v>559</v>
      </c>
      <c r="C13" s="519">
        <v>11381.554</v>
      </c>
      <c r="D13" s="519">
        <v>6476.6910000000007</v>
      </c>
      <c r="E13" s="519">
        <v>1020.446</v>
      </c>
      <c r="F13" s="519">
        <v>5495.1</v>
      </c>
      <c r="G13" s="519">
        <v>10361.108</v>
      </c>
      <c r="H13" s="519">
        <v>981.59100000000001</v>
      </c>
      <c r="I13" s="522" t="s">
        <v>560</v>
      </c>
    </row>
    <row r="14" spans="2:11" ht="19.5" customHeight="1" x14ac:dyDescent="0.2">
      <c r="B14" s="521" t="s">
        <v>561</v>
      </c>
      <c r="C14" s="519">
        <v>584.41899999999998</v>
      </c>
      <c r="D14" s="519">
        <v>462.95800000000003</v>
      </c>
      <c r="E14" s="519">
        <v>20.178999999999998</v>
      </c>
      <c r="F14" s="519">
        <v>434.96300000000002</v>
      </c>
      <c r="G14" s="519">
        <v>564.24</v>
      </c>
      <c r="H14" s="519">
        <v>27.995000000000001</v>
      </c>
      <c r="I14" s="522" t="s">
        <v>562</v>
      </c>
    </row>
    <row r="15" spans="2:11" ht="19.5" customHeight="1" x14ac:dyDescent="0.2">
      <c r="B15" s="521" t="s">
        <v>563</v>
      </c>
      <c r="C15" s="519">
        <v>470.57900000000001</v>
      </c>
      <c r="D15" s="519">
        <v>937.81100000000004</v>
      </c>
      <c r="E15" s="519">
        <v>66.971000000000004</v>
      </c>
      <c r="F15" s="519">
        <v>567.64800000000002</v>
      </c>
      <c r="G15" s="519">
        <v>403.608</v>
      </c>
      <c r="H15" s="519">
        <v>370.16300000000001</v>
      </c>
      <c r="I15" s="522" t="s">
        <v>564</v>
      </c>
    </row>
    <row r="16" spans="2:11" ht="19.5" customHeight="1" x14ac:dyDescent="0.2">
      <c r="B16" s="521" t="s">
        <v>565</v>
      </c>
      <c r="C16" s="519">
        <v>968.21499999999992</v>
      </c>
      <c r="D16" s="519">
        <v>3908.2249999999999</v>
      </c>
      <c r="E16" s="519">
        <v>61.207999999999998</v>
      </c>
      <c r="F16" s="519">
        <v>3457.47</v>
      </c>
      <c r="G16" s="519">
        <v>907.00699999999995</v>
      </c>
      <c r="H16" s="519">
        <v>450.755</v>
      </c>
      <c r="I16" s="522" t="s">
        <v>566</v>
      </c>
    </row>
    <row r="17" spans="2:9" ht="19.5" customHeight="1" x14ac:dyDescent="0.2">
      <c r="B17" s="521" t="s">
        <v>567</v>
      </c>
      <c r="C17" s="519">
        <v>4803.4179999999997</v>
      </c>
      <c r="D17" s="519">
        <v>8831.3050000000003</v>
      </c>
      <c r="E17" s="519">
        <v>2886.1610000000001</v>
      </c>
      <c r="F17" s="519">
        <v>7809.3090000000002</v>
      </c>
      <c r="G17" s="519">
        <v>1917.2570000000001</v>
      </c>
      <c r="H17" s="519">
        <v>1021.996</v>
      </c>
      <c r="I17" s="522" t="s">
        <v>568</v>
      </c>
    </row>
    <row r="18" spans="2:9" ht="19.5" customHeight="1" x14ac:dyDescent="0.2">
      <c r="B18" s="521" t="s">
        <v>569</v>
      </c>
      <c r="C18" s="519">
        <v>2959.4259999999999</v>
      </c>
      <c r="D18" s="519">
        <v>2334.3250000000003</v>
      </c>
      <c r="E18" s="519">
        <v>436.13</v>
      </c>
      <c r="F18" s="519">
        <v>2278.0880000000002</v>
      </c>
      <c r="G18" s="519">
        <v>2523.2959999999998</v>
      </c>
      <c r="H18" s="519">
        <v>56.237000000000002</v>
      </c>
      <c r="I18" s="522" t="s">
        <v>570</v>
      </c>
    </row>
    <row r="19" spans="2:9" ht="19.5" customHeight="1" x14ac:dyDescent="0.2">
      <c r="B19" s="521" t="s">
        <v>571</v>
      </c>
      <c r="C19" s="519">
        <v>4742.0460000000003</v>
      </c>
      <c r="D19" s="519">
        <v>3514.1979999999999</v>
      </c>
      <c r="E19" s="519">
        <v>1485.5139999999999</v>
      </c>
      <c r="F19" s="519">
        <v>3438.0059999999999</v>
      </c>
      <c r="G19" s="519">
        <v>3256.5320000000002</v>
      </c>
      <c r="H19" s="519">
        <v>76.191999999999993</v>
      </c>
      <c r="I19" s="522" t="s">
        <v>572</v>
      </c>
    </row>
    <row r="20" spans="2:9" ht="19.5" customHeight="1" x14ac:dyDescent="0.2">
      <c r="B20" s="521" t="s">
        <v>573</v>
      </c>
      <c r="C20" s="519">
        <v>154.57300000000001</v>
      </c>
      <c r="D20" s="519">
        <v>348.79899999999998</v>
      </c>
      <c r="E20" s="519">
        <v>153.95400000000001</v>
      </c>
      <c r="F20" s="519">
        <v>315.197</v>
      </c>
      <c r="G20" s="519">
        <v>0.61899999999999999</v>
      </c>
      <c r="H20" s="519">
        <v>33.601999999999997</v>
      </c>
      <c r="I20" s="522" t="s">
        <v>574</v>
      </c>
    </row>
    <row r="21" spans="2:9" ht="19.5" customHeight="1" x14ac:dyDescent="0.2">
      <c r="B21" s="521" t="s">
        <v>575</v>
      </c>
      <c r="C21" s="519">
        <v>6554.875</v>
      </c>
      <c r="D21" s="519">
        <v>4881.4580000000005</v>
      </c>
      <c r="E21" s="519">
        <v>522.654</v>
      </c>
      <c r="F21" s="519">
        <v>4721.9920000000002</v>
      </c>
      <c r="G21" s="519">
        <v>6032.2209999999995</v>
      </c>
      <c r="H21" s="519">
        <v>159.46600000000001</v>
      </c>
      <c r="I21" s="522" t="s">
        <v>576</v>
      </c>
    </row>
    <row r="22" spans="2:9" ht="19.5" customHeight="1" x14ac:dyDescent="0.2">
      <c r="B22" s="521" t="s">
        <v>577</v>
      </c>
      <c r="C22" s="519">
        <v>24767.267</v>
      </c>
      <c r="D22" s="519">
        <v>20016.556</v>
      </c>
      <c r="E22" s="519">
        <v>821.51800000000003</v>
      </c>
      <c r="F22" s="519">
        <v>17111.050999999999</v>
      </c>
      <c r="G22" s="519">
        <v>23945.749</v>
      </c>
      <c r="H22" s="519">
        <v>2905.5050000000001</v>
      </c>
      <c r="I22" s="522" t="s">
        <v>578</v>
      </c>
    </row>
    <row r="23" spans="2:9" ht="19.5" customHeight="1" x14ac:dyDescent="0.2">
      <c r="B23" s="521" t="s">
        <v>579</v>
      </c>
      <c r="C23" s="519">
        <v>1736.0329999999999</v>
      </c>
      <c r="D23" s="519">
        <v>5074.5529999999999</v>
      </c>
      <c r="E23" s="519">
        <v>163.53800000000001</v>
      </c>
      <c r="F23" s="519">
        <v>4985.2640000000001</v>
      </c>
      <c r="G23" s="519">
        <v>1572.4949999999999</v>
      </c>
      <c r="H23" s="519">
        <v>89.289000000000001</v>
      </c>
      <c r="I23" s="522" t="s">
        <v>580</v>
      </c>
    </row>
    <row r="24" spans="2:9" ht="19.5" customHeight="1" x14ac:dyDescent="0.2">
      <c r="B24" s="521" t="s">
        <v>581</v>
      </c>
      <c r="C24" s="519">
        <v>1597.5119999999999</v>
      </c>
      <c r="D24" s="519">
        <v>2727.9069999999997</v>
      </c>
      <c r="E24" s="519">
        <v>93.204999999999998</v>
      </c>
      <c r="F24" s="519">
        <v>2661.8539999999998</v>
      </c>
      <c r="G24" s="519">
        <v>1504.307</v>
      </c>
      <c r="H24" s="519">
        <v>66.052999999999997</v>
      </c>
      <c r="I24" s="522" t="s">
        <v>582</v>
      </c>
    </row>
    <row r="25" spans="2:9" ht="19.5" customHeight="1" x14ac:dyDescent="0.2">
      <c r="B25" s="521" t="s">
        <v>583</v>
      </c>
      <c r="C25" s="519">
        <v>0</v>
      </c>
      <c r="D25" s="519">
        <v>5.2050000000000001</v>
      </c>
      <c r="E25" s="519">
        <v>0</v>
      </c>
      <c r="F25" s="523" t="s">
        <v>482</v>
      </c>
      <c r="G25" s="519">
        <v>0</v>
      </c>
      <c r="H25" s="519">
        <v>4.9980000000000002</v>
      </c>
      <c r="I25" s="522" t="s">
        <v>584</v>
      </c>
    </row>
    <row r="26" spans="2:9" ht="19.5" customHeight="1" x14ac:dyDescent="0.2">
      <c r="B26" s="521" t="s">
        <v>585</v>
      </c>
      <c r="C26" s="519">
        <v>7722.08</v>
      </c>
      <c r="D26" s="519">
        <v>3794.6030000000001</v>
      </c>
      <c r="E26" s="519">
        <v>160.751</v>
      </c>
      <c r="F26" s="519">
        <v>3645.5070000000001</v>
      </c>
      <c r="G26" s="519">
        <v>7561.3289999999997</v>
      </c>
      <c r="H26" s="519">
        <v>149.096</v>
      </c>
      <c r="I26" s="522" t="s">
        <v>586</v>
      </c>
    </row>
    <row r="27" spans="2:9" ht="19.5" customHeight="1" x14ac:dyDescent="0.2">
      <c r="B27" s="521" t="s">
        <v>587</v>
      </c>
      <c r="C27" s="519">
        <v>556.39599999999996</v>
      </c>
      <c r="D27" s="519">
        <v>4.8419999999999996</v>
      </c>
      <c r="E27" s="519">
        <v>341.45400000000001</v>
      </c>
      <c r="F27" s="519">
        <v>3.3919999999999999</v>
      </c>
      <c r="G27" s="519">
        <v>214.94200000000001</v>
      </c>
      <c r="H27" s="519">
        <v>1.45</v>
      </c>
      <c r="I27" s="522" t="s">
        <v>588</v>
      </c>
    </row>
    <row r="28" spans="2:9" ht="21" customHeight="1" x14ac:dyDescent="0.2">
      <c r="B28" s="2327"/>
      <c r="C28" s="2329" t="s">
        <v>177</v>
      </c>
      <c r="D28" s="2329"/>
      <c r="E28" s="2330" t="s">
        <v>589</v>
      </c>
      <c r="F28" s="2330"/>
      <c r="G28" s="2330" t="s">
        <v>590</v>
      </c>
      <c r="H28" s="2330"/>
      <c r="I28" s="2331"/>
    </row>
    <row r="29" spans="2:9" ht="21" customHeight="1" x14ac:dyDescent="0.2">
      <c r="B29" s="2328"/>
      <c r="C29" s="515" t="s">
        <v>591</v>
      </c>
      <c r="D29" s="515" t="s">
        <v>592</v>
      </c>
      <c r="E29" s="515" t="s">
        <v>591</v>
      </c>
      <c r="F29" s="515" t="s">
        <v>592</v>
      </c>
      <c r="G29" s="515" t="s">
        <v>591</v>
      </c>
      <c r="H29" s="515" t="s">
        <v>592</v>
      </c>
      <c r="I29" s="2332"/>
    </row>
    <row r="30" spans="2:9" s="527" customFormat="1" ht="6" customHeight="1" x14ac:dyDescent="0.2">
      <c r="B30" s="524"/>
      <c r="C30" s="525"/>
      <c r="D30" s="525"/>
      <c r="E30" s="525"/>
      <c r="F30" s="525"/>
      <c r="G30" s="525"/>
      <c r="H30" s="525"/>
      <c r="I30" s="526"/>
    </row>
    <row r="31" spans="2:9" s="513" customFormat="1" ht="12" customHeight="1" x14ac:dyDescent="0.15">
      <c r="B31" s="2325" t="s">
        <v>200</v>
      </c>
      <c r="C31" s="2325"/>
      <c r="D31" s="2325"/>
      <c r="E31" s="2325"/>
      <c r="F31" s="2325"/>
      <c r="G31" s="2325"/>
      <c r="H31" s="2325"/>
      <c r="I31" s="2325"/>
    </row>
    <row r="32" spans="2:9" s="528" customFormat="1" ht="12" customHeight="1" x14ac:dyDescent="0.2">
      <c r="B32" s="2322" t="s">
        <v>593</v>
      </c>
      <c r="C32" s="2323"/>
      <c r="D32" s="2323"/>
      <c r="E32" s="2323"/>
      <c r="F32" s="2323"/>
      <c r="G32" s="2323"/>
      <c r="H32" s="2323"/>
      <c r="I32" s="2322"/>
    </row>
    <row r="33" spans="2:10" s="513" customFormat="1" ht="12" customHeight="1" x14ac:dyDescent="0.15">
      <c r="B33" s="2322" t="s">
        <v>594</v>
      </c>
      <c r="C33" s="2323"/>
      <c r="D33" s="2323"/>
      <c r="E33" s="2323"/>
      <c r="F33" s="2323"/>
      <c r="G33" s="2323"/>
      <c r="H33" s="2323"/>
      <c r="I33" s="2322"/>
    </row>
    <row r="34" spans="2:10" s="513" customFormat="1" ht="31.5" customHeight="1" x14ac:dyDescent="0.15">
      <c r="B34" s="2324" t="s">
        <v>595</v>
      </c>
      <c r="C34" s="2324"/>
      <c r="D34" s="2324"/>
      <c r="E34" s="2324"/>
      <c r="F34" s="2324"/>
      <c r="G34" s="2324"/>
      <c r="H34" s="2324"/>
      <c r="I34" s="2324"/>
    </row>
    <row r="35" spans="2:10" s="513" customFormat="1" ht="31.5" customHeight="1" x14ac:dyDescent="0.15">
      <c r="B35" s="2324" t="s">
        <v>596</v>
      </c>
      <c r="C35" s="2324"/>
      <c r="D35" s="2324"/>
      <c r="E35" s="2324"/>
      <c r="F35" s="2324"/>
      <c r="G35" s="2324"/>
      <c r="H35" s="2324"/>
      <c r="I35" s="2324"/>
    </row>
    <row r="36" spans="2:10" ht="6" customHeight="1" x14ac:dyDescent="0.2">
      <c r="C36" s="529"/>
      <c r="D36" s="529"/>
      <c r="E36" s="529"/>
      <c r="F36" s="529"/>
      <c r="G36" s="529"/>
      <c r="H36" s="529"/>
    </row>
    <row r="37" spans="2:10" ht="12" customHeight="1" x14ac:dyDescent="0.2">
      <c r="B37" s="2318" t="s">
        <v>64</v>
      </c>
      <c r="C37" s="2318"/>
      <c r="D37" s="2318"/>
      <c r="E37" s="2318"/>
      <c r="F37" s="2318"/>
      <c r="G37" s="529"/>
      <c r="H37" s="529"/>
      <c r="J37" s="530"/>
    </row>
    <row r="38" spans="2:10" ht="12" customHeight="1" x14ac:dyDescent="0.2">
      <c r="B38" s="2251" t="s">
        <v>597</v>
      </c>
      <c r="C38" s="2251"/>
      <c r="D38" s="2251"/>
      <c r="E38" s="529"/>
      <c r="F38" s="529"/>
      <c r="G38" s="529"/>
      <c r="H38" s="529"/>
      <c r="J38" s="531"/>
    </row>
    <row r="39" spans="2:10" ht="12" customHeight="1" x14ac:dyDescent="0.2">
      <c r="B39" s="2251" t="s">
        <v>598</v>
      </c>
      <c r="C39" s="2251"/>
      <c r="D39" s="2251"/>
      <c r="E39" s="529"/>
      <c r="F39" s="529"/>
      <c r="G39" s="529"/>
      <c r="H39" s="529"/>
      <c r="J39" s="531"/>
    </row>
    <row r="40" spans="2:10" x14ac:dyDescent="0.2">
      <c r="C40" s="532"/>
      <c r="D40" s="532"/>
      <c r="E40" s="532"/>
      <c r="F40" s="532"/>
      <c r="G40" s="532"/>
      <c r="H40" s="532"/>
      <c r="J40" s="531"/>
    </row>
    <row r="41" spans="2:10" x14ac:dyDescent="0.2">
      <c r="J41" s="531"/>
    </row>
    <row r="42" spans="2:10" x14ac:dyDescent="0.2">
      <c r="C42" s="532"/>
      <c r="D42" s="532"/>
      <c r="E42" s="532"/>
      <c r="F42" s="532"/>
      <c r="G42" s="532"/>
      <c r="H42" s="532"/>
      <c r="J42" s="531"/>
    </row>
    <row r="43" spans="2:10" x14ac:dyDescent="0.2">
      <c r="J43" s="531"/>
    </row>
    <row r="44" spans="2:10" x14ac:dyDescent="0.2">
      <c r="J44" s="533"/>
    </row>
    <row r="45" spans="2:10" x14ac:dyDescent="0.2">
      <c r="J45" s="531"/>
    </row>
    <row r="46" spans="2:10" x14ac:dyDescent="0.2">
      <c r="J46" s="531"/>
    </row>
    <row r="47" spans="2:10" x14ac:dyDescent="0.2">
      <c r="J47" s="531"/>
    </row>
    <row r="48" spans="2:10" x14ac:dyDescent="0.2">
      <c r="J48" s="533"/>
    </row>
    <row r="49" spans="10:10" x14ac:dyDescent="0.2">
      <c r="J49" s="531"/>
    </row>
    <row r="50" spans="10:10" x14ac:dyDescent="0.2">
      <c r="J50" s="531"/>
    </row>
    <row r="51" spans="10:10" x14ac:dyDescent="0.2">
      <c r="J51" s="531"/>
    </row>
    <row r="52" spans="10:10" x14ac:dyDescent="0.2">
      <c r="J52" s="531"/>
    </row>
    <row r="53" spans="10:10" x14ac:dyDescent="0.2">
      <c r="J53" s="531"/>
    </row>
    <row r="54" spans="10:10" x14ac:dyDescent="0.2">
      <c r="J54" s="531"/>
    </row>
    <row r="55" spans="10:10" x14ac:dyDescent="0.2">
      <c r="J55" s="531"/>
    </row>
    <row r="56" spans="10:10" x14ac:dyDescent="0.2">
      <c r="J56" s="531"/>
    </row>
    <row r="57" spans="10:10" x14ac:dyDescent="0.2">
      <c r="J57" s="531"/>
    </row>
  </sheetData>
  <mergeCells count="20">
    <mergeCell ref="B31:I31"/>
    <mergeCell ref="B1:I1"/>
    <mergeCell ref="B2:I2"/>
    <mergeCell ref="B4:B5"/>
    <mergeCell ref="C4:D4"/>
    <mergeCell ref="E4:F4"/>
    <mergeCell ref="G4:H4"/>
    <mergeCell ref="I4:I5"/>
    <mergeCell ref="B28:B29"/>
    <mergeCell ref="C28:D28"/>
    <mergeCell ref="E28:F28"/>
    <mergeCell ref="G28:H28"/>
    <mergeCell ref="I28:I29"/>
    <mergeCell ref="B39:D39"/>
    <mergeCell ref="B32:I32"/>
    <mergeCell ref="B33:I33"/>
    <mergeCell ref="B34:I34"/>
    <mergeCell ref="B35:I35"/>
    <mergeCell ref="B37:F37"/>
    <mergeCell ref="B38:D38"/>
  </mergeCells>
  <conditionalFormatting sqref="D25 E14 F25">
    <cfRule type="cellIs" dxfId="109" priority="5" operator="between">
      <formula>0.001</formula>
      <formula>0.009</formula>
    </cfRule>
  </conditionalFormatting>
  <conditionalFormatting sqref="J38:J57">
    <cfRule type="cellIs" dxfId="108" priority="4" operator="equal">
      <formula>"ə"</formula>
    </cfRule>
  </conditionalFormatting>
  <conditionalFormatting sqref="J37:J57">
    <cfRule type="cellIs" dxfId="107" priority="2" operator="between">
      <formula>-1E-22</formula>
      <formula>-0.499999999999999</formula>
    </cfRule>
    <cfRule type="cellIs" dxfId="106" priority="3" operator="between">
      <formula>1E-24</formula>
      <formula>0.499999999999999</formula>
    </cfRule>
  </conditionalFormatting>
  <conditionalFormatting sqref="D25 E14 F25">
    <cfRule type="cellIs" dxfId="105" priority="1" operator="between">
      <formula>0.001</formula>
      <formula>0.009</formula>
    </cfRule>
  </conditionalFormatting>
  <hyperlinks>
    <hyperlink ref="B39" r:id="rId1"/>
    <hyperlink ref="B38" r:id="rId2"/>
    <hyperlink ref="C29" r:id="rId3"/>
    <hyperlink ref="E29" r:id="rId4"/>
    <hyperlink ref="G29" r:id="rId5"/>
    <hyperlink ref="D29" r:id="rId6"/>
    <hyperlink ref="F29" r:id="rId7"/>
    <hyperlink ref="H29" r:id="rId8"/>
    <hyperlink ref="C5" r:id="rId9"/>
    <hyperlink ref="E5" r:id="rId10"/>
    <hyperlink ref="G5" r:id="rId11"/>
    <hyperlink ref="D5" r:id="rId12"/>
    <hyperlink ref="F5" r:id="rId13"/>
    <hyperlink ref="H5" r:id="rId14"/>
    <hyperlink ref="K2" location="Indice!A1" display="(Voltar ao Índice)"/>
  </hyperlinks>
  <printOptions horizontalCentered="1"/>
  <pageMargins left="0.27559055118110237" right="0.27559055118110237" top="0.6692913385826772" bottom="0.27559055118110237" header="0" footer="0"/>
  <pageSetup paperSize="9" orientation="portrait" r:id="rId1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8"/>
  <sheetViews>
    <sheetView showGridLines="0" workbookViewId="0">
      <selection activeCell="B2" sqref="B2:I2"/>
    </sheetView>
  </sheetViews>
  <sheetFormatPr defaultColWidth="9.140625" defaultRowHeight="11.25" x14ac:dyDescent="0.2"/>
  <cols>
    <col min="1" max="1" width="6.7109375" style="514" customWidth="1"/>
    <col min="2" max="2" width="20.7109375" style="514" customWidth="1"/>
    <col min="3" max="8" width="10.7109375" style="514" customWidth="1"/>
    <col min="9" max="9" width="20.7109375" style="514" customWidth="1"/>
    <col min="10" max="10" width="6.7109375" style="514" customWidth="1"/>
    <col min="11" max="11" width="15.5703125" style="514" bestFit="1" customWidth="1"/>
    <col min="12" max="16384" width="9.140625" style="514"/>
  </cols>
  <sheetData>
    <row r="1" spans="2:15" s="508" customFormat="1" ht="30" customHeight="1" x14ac:dyDescent="0.2">
      <c r="B1" s="2326" t="s">
        <v>599</v>
      </c>
      <c r="C1" s="2326"/>
      <c r="D1" s="2326"/>
      <c r="E1" s="2326"/>
      <c r="F1" s="2326"/>
      <c r="G1" s="2326"/>
      <c r="H1" s="2326"/>
      <c r="I1" s="2326"/>
    </row>
    <row r="2" spans="2:15" s="508" customFormat="1" ht="30" customHeight="1" x14ac:dyDescent="0.2">
      <c r="B2" s="2326" t="s">
        <v>600</v>
      </c>
      <c r="C2" s="2326"/>
      <c r="D2" s="2326"/>
      <c r="E2" s="2326"/>
      <c r="F2" s="2326"/>
      <c r="G2" s="2326"/>
      <c r="H2" s="2326"/>
      <c r="I2" s="2326"/>
      <c r="K2" s="2158" t="s">
        <v>2377</v>
      </c>
    </row>
    <row r="3" spans="2:15" s="513" customFormat="1" ht="12" customHeight="1" x14ac:dyDescent="0.15">
      <c r="B3" s="509" t="s">
        <v>413</v>
      </c>
      <c r="C3" s="510"/>
      <c r="D3" s="510"/>
      <c r="E3" s="510"/>
      <c r="F3" s="510"/>
      <c r="G3" s="510"/>
      <c r="H3" s="511"/>
      <c r="I3" s="512" t="s">
        <v>414</v>
      </c>
    </row>
    <row r="4" spans="2:15" ht="18.75" customHeight="1" x14ac:dyDescent="0.2">
      <c r="B4" s="2327"/>
      <c r="C4" s="2329" t="s">
        <v>177</v>
      </c>
      <c r="D4" s="2329"/>
      <c r="E4" s="2330" t="s">
        <v>543</v>
      </c>
      <c r="F4" s="2330"/>
      <c r="G4" s="2330" t="s">
        <v>544</v>
      </c>
      <c r="H4" s="2330"/>
      <c r="I4" s="2331"/>
    </row>
    <row r="5" spans="2:15" ht="18.75" customHeight="1" x14ac:dyDescent="0.2">
      <c r="B5" s="2328"/>
      <c r="C5" s="515" t="s">
        <v>545</v>
      </c>
      <c r="D5" s="515" t="s">
        <v>546</v>
      </c>
      <c r="E5" s="515" t="s">
        <v>545</v>
      </c>
      <c r="F5" s="515" t="s">
        <v>546</v>
      </c>
      <c r="G5" s="515" t="s">
        <v>545</v>
      </c>
      <c r="H5" s="515" t="s">
        <v>546</v>
      </c>
      <c r="I5" s="2332"/>
      <c r="J5" s="523"/>
    </row>
    <row r="6" spans="2:15" ht="21" customHeight="1" x14ac:dyDescent="0.2">
      <c r="B6" s="516" t="s">
        <v>481</v>
      </c>
      <c r="C6" s="530">
        <v>146737.51300000001</v>
      </c>
      <c r="D6" s="530">
        <v>141175.93600000002</v>
      </c>
      <c r="E6" s="534">
        <v>40842.931000000004</v>
      </c>
      <c r="F6" s="534">
        <v>122914.11500000001</v>
      </c>
      <c r="G6" s="534">
        <v>105894.58200000001</v>
      </c>
      <c r="H6" s="534">
        <v>18261.821</v>
      </c>
      <c r="I6" s="518" t="s">
        <v>481</v>
      </c>
      <c r="J6" s="532"/>
      <c r="K6" s="532"/>
      <c r="L6" s="532"/>
      <c r="M6" s="532"/>
      <c r="N6" s="532"/>
      <c r="O6" s="532"/>
    </row>
    <row r="7" spans="2:15" ht="27" customHeight="1" x14ac:dyDescent="0.2">
      <c r="B7" s="535" t="s">
        <v>601</v>
      </c>
      <c r="C7" s="531">
        <v>47414.767999999996</v>
      </c>
      <c r="D7" s="531">
        <v>60408.785000000003</v>
      </c>
      <c r="E7" s="531">
        <v>23816.184000000001</v>
      </c>
      <c r="F7" s="531">
        <v>49739.726000000002</v>
      </c>
      <c r="G7" s="531">
        <v>23598.583999999999</v>
      </c>
      <c r="H7" s="531">
        <v>10669.058999999999</v>
      </c>
      <c r="I7" s="536" t="s">
        <v>602</v>
      </c>
      <c r="J7" s="532"/>
      <c r="K7" s="532"/>
      <c r="L7" s="532"/>
      <c r="M7" s="532"/>
      <c r="N7" s="532"/>
      <c r="O7" s="532"/>
    </row>
    <row r="8" spans="2:15" ht="37.5" customHeight="1" x14ac:dyDescent="0.2">
      <c r="B8" s="535" t="s">
        <v>603</v>
      </c>
      <c r="C8" s="531">
        <v>49997.521000000001</v>
      </c>
      <c r="D8" s="531">
        <v>34274.675999999999</v>
      </c>
      <c r="E8" s="531">
        <v>11570.975</v>
      </c>
      <c r="F8" s="531">
        <v>31083.125</v>
      </c>
      <c r="G8" s="531">
        <v>38426.546000000002</v>
      </c>
      <c r="H8" s="531">
        <v>3191.5509999999999</v>
      </c>
      <c r="I8" s="536" t="s">
        <v>604</v>
      </c>
      <c r="J8" s="532"/>
      <c r="K8" s="532"/>
      <c r="L8" s="532"/>
      <c r="M8" s="532"/>
      <c r="N8" s="532"/>
      <c r="O8" s="532"/>
    </row>
    <row r="9" spans="2:15" ht="21" customHeight="1" x14ac:dyDescent="0.2">
      <c r="B9" s="535" t="s">
        <v>605</v>
      </c>
      <c r="C9" s="531">
        <v>925.14700000000005</v>
      </c>
      <c r="D9" s="531">
        <v>101.732</v>
      </c>
      <c r="E9" s="531">
        <v>1.0129999999999999</v>
      </c>
      <c r="F9" s="531">
        <v>101.35</v>
      </c>
      <c r="G9" s="531">
        <v>924.13400000000001</v>
      </c>
      <c r="H9" s="523" t="s">
        <v>482</v>
      </c>
      <c r="I9" s="536" t="s">
        <v>606</v>
      </c>
      <c r="J9" s="532"/>
      <c r="K9" s="532"/>
      <c r="L9" s="532"/>
      <c r="M9" s="532"/>
      <c r="N9" s="532"/>
      <c r="O9" s="532"/>
    </row>
    <row r="10" spans="2:15" ht="48" customHeight="1" x14ac:dyDescent="0.2">
      <c r="B10" s="535" t="s">
        <v>607</v>
      </c>
      <c r="C10" s="531">
        <v>25843.872000000003</v>
      </c>
      <c r="D10" s="531">
        <v>22729.739000000001</v>
      </c>
      <c r="E10" s="531">
        <v>736.49</v>
      </c>
      <c r="F10" s="531">
        <v>19749.415000000001</v>
      </c>
      <c r="G10" s="531">
        <v>25107.382000000001</v>
      </c>
      <c r="H10" s="531">
        <v>2980.3240000000001</v>
      </c>
      <c r="I10" s="536" t="s">
        <v>608</v>
      </c>
      <c r="J10" s="532"/>
      <c r="K10" s="532"/>
      <c r="L10" s="532"/>
      <c r="M10" s="532"/>
      <c r="N10" s="532"/>
      <c r="O10" s="532"/>
    </row>
    <row r="11" spans="2:15" ht="27" customHeight="1" x14ac:dyDescent="0.2">
      <c r="B11" s="535" t="s">
        <v>609</v>
      </c>
      <c r="C11" s="531">
        <v>2414.1880000000001</v>
      </c>
      <c r="D11" s="531">
        <v>6846.5739999999996</v>
      </c>
      <c r="E11" s="533">
        <v>163.53800000000001</v>
      </c>
      <c r="F11" s="531">
        <v>6409.9849999999997</v>
      </c>
      <c r="G11" s="531">
        <v>2250.65</v>
      </c>
      <c r="H11" s="531">
        <v>436.589</v>
      </c>
      <c r="I11" s="536" t="s">
        <v>610</v>
      </c>
      <c r="J11" s="532"/>
      <c r="K11" s="532"/>
      <c r="L11" s="532"/>
      <c r="M11" s="532"/>
      <c r="N11" s="532"/>
      <c r="O11" s="532"/>
    </row>
    <row r="12" spans="2:15" ht="37.5" customHeight="1" x14ac:dyDescent="0.2">
      <c r="B12" s="535" t="s">
        <v>611</v>
      </c>
      <c r="C12" s="531">
        <v>19647.584999999999</v>
      </c>
      <c r="D12" s="531">
        <v>16794.535</v>
      </c>
      <c r="E12" s="531">
        <v>4253.9480000000003</v>
      </c>
      <c r="F12" s="531">
        <v>15811.413</v>
      </c>
      <c r="G12" s="531">
        <v>15393.637000000001</v>
      </c>
      <c r="H12" s="531">
        <v>983.12199999999996</v>
      </c>
      <c r="I12" s="536" t="s">
        <v>612</v>
      </c>
      <c r="J12" s="532"/>
      <c r="K12" s="532"/>
      <c r="L12" s="532"/>
      <c r="M12" s="532"/>
      <c r="N12" s="532"/>
      <c r="O12" s="532"/>
    </row>
    <row r="13" spans="2:15" ht="27" customHeight="1" x14ac:dyDescent="0.2">
      <c r="B13" s="535" t="s">
        <v>613</v>
      </c>
      <c r="C13" s="531">
        <v>494.43200000000002</v>
      </c>
      <c r="D13" s="531">
        <v>19.895</v>
      </c>
      <c r="E13" s="533">
        <v>300.78300000000002</v>
      </c>
      <c r="F13" s="531">
        <v>19.100999999999999</v>
      </c>
      <c r="G13" s="531">
        <v>193.649</v>
      </c>
      <c r="H13" s="531">
        <v>0.79400000000000004</v>
      </c>
      <c r="I13" s="536" t="s">
        <v>614</v>
      </c>
      <c r="J13" s="532"/>
      <c r="K13" s="532"/>
      <c r="L13" s="532"/>
      <c r="M13" s="532"/>
      <c r="N13" s="532"/>
      <c r="O13" s="532"/>
    </row>
    <row r="14" spans="2:15" ht="18.75" customHeight="1" x14ac:dyDescent="0.2">
      <c r="B14" s="2327"/>
      <c r="C14" s="2333" t="s">
        <v>177</v>
      </c>
      <c r="D14" s="2333"/>
      <c r="E14" s="2334" t="s">
        <v>615</v>
      </c>
      <c r="F14" s="2334"/>
      <c r="G14" s="2334" t="s">
        <v>616</v>
      </c>
      <c r="H14" s="2334"/>
      <c r="I14" s="2331"/>
    </row>
    <row r="15" spans="2:15" s="537" customFormat="1" ht="18.75" customHeight="1" x14ac:dyDescent="0.2">
      <c r="B15" s="2328"/>
      <c r="C15" s="515" t="s">
        <v>591</v>
      </c>
      <c r="D15" s="515" t="s">
        <v>592</v>
      </c>
      <c r="E15" s="515" t="s">
        <v>591</v>
      </c>
      <c r="F15" s="515" t="s">
        <v>592</v>
      </c>
      <c r="G15" s="515" t="s">
        <v>591</v>
      </c>
      <c r="H15" s="515" t="s">
        <v>592</v>
      </c>
      <c r="I15" s="2332"/>
    </row>
    <row r="16" spans="2:15" s="538" customFormat="1" ht="4.5" customHeight="1" x14ac:dyDescent="0.2">
      <c r="B16" s="524"/>
      <c r="C16" s="525"/>
      <c r="D16" s="525"/>
      <c r="E16" s="525"/>
      <c r="F16" s="525"/>
      <c r="G16" s="525"/>
      <c r="H16" s="525"/>
      <c r="I16" s="526"/>
    </row>
    <row r="17" spans="2:9" s="528" customFormat="1" ht="12" customHeight="1" x14ac:dyDescent="0.2">
      <c r="B17" s="2325" t="s">
        <v>200</v>
      </c>
      <c r="C17" s="2325"/>
      <c r="D17" s="2325"/>
      <c r="E17" s="2325"/>
      <c r="F17" s="2325"/>
      <c r="G17" s="2325"/>
      <c r="H17" s="2325"/>
      <c r="I17" s="2325"/>
    </row>
    <row r="18" spans="2:9" s="513" customFormat="1" ht="12" customHeight="1" x14ac:dyDescent="0.15">
      <c r="B18" s="2325" t="s">
        <v>593</v>
      </c>
      <c r="C18" s="2325"/>
      <c r="D18" s="2325"/>
      <c r="E18" s="2325"/>
      <c r="F18" s="2325"/>
      <c r="G18" s="2325"/>
      <c r="H18" s="2325"/>
      <c r="I18" s="2325"/>
    </row>
    <row r="19" spans="2:9" s="513" customFormat="1" ht="12" customHeight="1" x14ac:dyDescent="0.15">
      <c r="B19" s="2325" t="s">
        <v>594</v>
      </c>
      <c r="C19" s="2325"/>
      <c r="D19" s="2325"/>
      <c r="E19" s="2325"/>
      <c r="F19" s="2325"/>
      <c r="G19" s="2325"/>
      <c r="H19" s="2325"/>
      <c r="I19" s="2325"/>
    </row>
    <row r="20" spans="2:9" s="513" customFormat="1" ht="48" customHeight="1" x14ac:dyDescent="0.15">
      <c r="B20" s="2335" t="s">
        <v>617</v>
      </c>
      <c r="C20" s="2335"/>
      <c r="D20" s="2335"/>
      <c r="E20" s="2335"/>
      <c r="F20" s="2335"/>
      <c r="G20" s="2335"/>
      <c r="H20" s="2335"/>
      <c r="I20" s="2335"/>
    </row>
    <row r="21" spans="2:9" s="513" customFormat="1" ht="39.75" customHeight="1" x14ac:dyDescent="0.15">
      <c r="B21" s="2335" t="s">
        <v>618</v>
      </c>
      <c r="C21" s="2335"/>
      <c r="D21" s="2335"/>
      <c r="E21" s="2335"/>
      <c r="F21" s="2335"/>
      <c r="G21" s="2335"/>
      <c r="H21" s="2335"/>
      <c r="I21" s="2335"/>
    </row>
    <row r="22" spans="2:9" ht="4.5" customHeight="1" x14ac:dyDescent="0.2"/>
    <row r="23" spans="2:9" ht="12" customHeight="1" x14ac:dyDescent="0.2">
      <c r="B23" s="2318" t="s">
        <v>64</v>
      </c>
      <c r="C23" s="2318"/>
      <c r="D23" s="2318"/>
      <c r="E23" s="2318"/>
      <c r="F23" s="539"/>
      <c r="G23" s="539"/>
      <c r="H23" s="539"/>
    </row>
    <row r="24" spans="2:9" ht="12" customHeight="1" x14ac:dyDescent="0.2">
      <c r="B24" s="2251" t="s">
        <v>619</v>
      </c>
      <c r="C24" s="2251"/>
      <c r="D24" s="2251" t="s">
        <v>620</v>
      </c>
      <c r="E24" s="2251"/>
      <c r="F24" s="2251"/>
    </row>
    <row r="25" spans="2:9" x14ac:dyDescent="0.2">
      <c r="C25" s="532"/>
      <c r="D25" s="532"/>
      <c r="E25" s="532"/>
      <c r="F25" s="532"/>
      <c r="G25" s="532"/>
      <c r="H25" s="532"/>
    </row>
    <row r="27" spans="2:9" x14ac:dyDescent="0.2">
      <c r="C27" s="529"/>
      <c r="D27" s="529"/>
      <c r="E27" s="529"/>
      <c r="F27" s="529"/>
      <c r="G27" s="529"/>
      <c r="H27" s="529"/>
    </row>
    <row r="28" spans="2:9" x14ac:dyDescent="0.2">
      <c r="C28" s="529"/>
      <c r="D28" s="529"/>
      <c r="E28" s="529"/>
      <c r="F28" s="529"/>
      <c r="G28" s="529"/>
      <c r="H28" s="529"/>
    </row>
  </sheetData>
  <mergeCells count="20">
    <mergeCell ref="B1:I1"/>
    <mergeCell ref="B2:I2"/>
    <mergeCell ref="B4:B5"/>
    <mergeCell ref="C4:D4"/>
    <mergeCell ref="E4:F4"/>
    <mergeCell ref="G4:H4"/>
    <mergeCell ref="I4:I5"/>
    <mergeCell ref="B24:C24"/>
    <mergeCell ref="D24:F24"/>
    <mergeCell ref="B14:B15"/>
    <mergeCell ref="C14:D14"/>
    <mergeCell ref="E14:F14"/>
    <mergeCell ref="B18:I18"/>
    <mergeCell ref="B19:I19"/>
    <mergeCell ref="B20:I20"/>
    <mergeCell ref="B21:I21"/>
    <mergeCell ref="B23:E23"/>
    <mergeCell ref="G14:H14"/>
    <mergeCell ref="I14:I15"/>
    <mergeCell ref="B17:I17"/>
  </mergeCells>
  <conditionalFormatting sqref="C6:H13">
    <cfRule type="cellIs" dxfId="104" priority="3" operator="between">
      <formula>0.001</formula>
      <formula>0.499</formula>
    </cfRule>
  </conditionalFormatting>
  <conditionalFormatting sqref="J5">
    <cfRule type="cellIs" dxfId="103" priority="2" operator="between">
      <formula>0.001</formula>
      <formula>0.499</formula>
    </cfRule>
  </conditionalFormatting>
  <conditionalFormatting sqref="H9">
    <cfRule type="cellIs" dxfId="102" priority="1" operator="between">
      <formula>0.001</formula>
      <formula>0.499</formula>
    </cfRule>
  </conditionalFormatting>
  <hyperlinks>
    <hyperlink ref="C5" r:id="rId1"/>
    <hyperlink ref="D5" r:id="rId2"/>
    <hyperlink ref="E5" r:id="rId3"/>
    <hyperlink ref="G5" r:id="rId4"/>
    <hyperlink ref="F5" r:id="rId5"/>
    <hyperlink ref="H5" r:id="rId6"/>
    <hyperlink ref="B24" r:id="rId7"/>
    <hyperlink ref="C15" r:id="rId8"/>
    <hyperlink ref="E15" r:id="rId9"/>
    <hyperlink ref="G15" r:id="rId10"/>
    <hyperlink ref="D15" r:id="rId11"/>
    <hyperlink ref="F15" r:id="rId12"/>
    <hyperlink ref="H15" r:id="rId13"/>
    <hyperlink ref="D24" r:id="rId14"/>
    <hyperlink ref="K2" location="Indice!A1" display="(Voltar ao Índice)"/>
  </hyperlinks>
  <printOptions horizontalCentered="1"/>
  <pageMargins left="0.27559055118110237" right="0.27559055118110237" top="0.6692913385826772" bottom="0.27559055118110237" header="0" footer="0"/>
  <pageSetup paperSize="9" scale="95" orientation="portrait" r:id="rId1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80"/>
  <sheetViews>
    <sheetView showGridLines="0" workbookViewId="0">
      <selection activeCell="B2" sqref="B2:G2"/>
    </sheetView>
  </sheetViews>
  <sheetFormatPr defaultColWidth="9.140625" defaultRowHeight="11.25" x14ac:dyDescent="0.2"/>
  <cols>
    <col min="1" max="1" width="6.7109375" style="544" customWidth="1"/>
    <col min="2" max="2" width="23.7109375" style="544" customWidth="1"/>
    <col min="3" max="6" width="12.28515625" style="544" customWidth="1"/>
    <col min="7" max="7" width="23.7109375" style="544" customWidth="1"/>
    <col min="8" max="8" width="6.7109375" style="544" customWidth="1"/>
    <col min="9" max="9" width="15.5703125" style="544" bestFit="1" customWidth="1"/>
    <col min="10" max="16384" width="9.140625" style="544"/>
  </cols>
  <sheetData>
    <row r="1" spans="2:10" s="540" customFormat="1" ht="30" customHeight="1" x14ac:dyDescent="0.2">
      <c r="B1" s="2339" t="s">
        <v>621</v>
      </c>
      <c r="C1" s="2339"/>
      <c r="D1" s="2339"/>
      <c r="E1" s="2339"/>
      <c r="F1" s="2339"/>
      <c r="G1" s="2339"/>
    </row>
    <row r="2" spans="2:10" s="540" customFormat="1" ht="30" customHeight="1" x14ac:dyDescent="0.2">
      <c r="B2" s="2339" t="s">
        <v>622</v>
      </c>
      <c r="C2" s="2339"/>
      <c r="D2" s="2339"/>
      <c r="E2" s="2339"/>
      <c r="F2" s="2339"/>
      <c r="G2" s="2339"/>
      <c r="I2" s="2158" t="s">
        <v>2377</v>
      </c>
    </row>
    <row r="3" spans="2:10" s="543" customFormat="1" ht="12" customHeight="1" x14ac:dyDescent="0.2">
      <c r="B3" s="541" t="s">
        <v>413</v>
      </c>
      <c r="C3" s="542"/>
      <c r="D3" s="542"/>
      <c r="E3" s="542"/>
      <c r="F3" s="542"/>
      <c r="G3" s="512" t="s">
        <v>414</v>
      </c>
    </row>
    <row r="4" spans="2:10" ht="18" customHeight="1" x14ac:dyDescent="0.2">
      <c r="B4" s="2340"/>
      <c r="C4" s="2341" t="s">
        <v>481</v>
      </c>
      <c r="D4" s="2341"/>
      <c r="E4" s="2341" t="s">
        <v>17</v>
      </c>
      <c r="F4" s="2341"/>
      <c r="G4" s="2342"/>
    </row>
    <row r="5" spans="2:10" ht="18" customHeight="1" x14ac:dyDescent="0.2">
      <c r="B5" s="2340"/>
      <c r="C5" s="545" t="s">
        <v>545</v>
      </c>
      <c r="D5" s="545" t="s">
        <v>546</v>
      </c>
      <c r="E5" s="515" t="s">
        <v>545</v>
      </c>
      <c r="F5" s="515" t="s">
        <v>546</v>
      </c>
      <c r="G5" s="2342"/>
    </row>
    <row r="6" spans="2:10" ht="12" customHeight="1" x14ac:dyDescent="0.2">
      <c r="B6" s="546" t="s">
        <v>623</v>
      </c>
      <c r="C6" s="547">
        <v>40842.930999999997</v>
      </c>
      <c r="D6" s="547">
        <v>122914.11499999999</v>
      </c>
      <c r="E6" s="548">
        <v>40756902.519000016</v>
      </c>
      <c r="F6" s="548">
        <v>53110227.496999972</v>
      </c>
      <c r="G6" s="549" t="s">
        <v>624</v>
      </c>
      <c r="I6" s="550"/>
      <c r="J6" s="550"/>
    </row>
    <row r="7" spans="2:10" ht="14.25" customHeight="1" x14ac:dyDescent="0.2">
      <c r="B7" s="551" t="s">
        <v>625</v>
      </c>
      <c r="C7" s="552">
        <v>4023.8310000000001</v>
      </c>
      <c r="D7" s="552">
        <v>9379.0859999999993</v>
      </c>
      <c r="E7" s="552">
        <v>6256439.3660000013</v>
      </c>
      <c r="F7" s="552">
        <v>9504393.9269999992</v>
      </c>
      <c r="G7" s="553" t="s">
        <v>626</v>
      </c>
      <c r="I7" s="550"/>
      <c r="J7" s="550"/>
    </row>
    <row r="8" spans="2:10" ht="12" customHeight="1" x14ac:dyDescent="0.2">
      <c r="B8" s="551" t="s">
        <v>627</v>
      </c>
      <c r="C8" s="552">
        <v>178.59100000000001</v>
      </c>
      <c r="D8" s="552">
        <v>766.63400000000001</v>
      </c>
      <c r="E8" s="552">
        <v>360712.864</v>
      </c>
      <c r="F8" s="552">
        <v>373825.47600000002</v>
      </c>
      <c r="G8" s="553" t="s">
        <v>628</v>
      </c>
      <c r="I8" s="550"/>
      <c r="J8" s="550"/>
    </row>
    <row r="9" spans="2:10" ht="12" customHeight="1" x14ac:dyDescent="0.2">
      <c r="B9" s="551" t="s">
        <v>629</v>
      </c>
      <c r="C9" s="552">
        <v>1589.02</v>
      </c>
      <c r="D9" s="552">
        <v>5085.683</v>
      </c>
      <c r="E9" s="552">
        <v>1276095.4470000002</v>
      </c>
      <c r="F9" s="552">
        <v>1926480.6479999998</v>
      </c>
      <c r="G9" s="553" t="s">
        <v>630</v>
      </c>
      <c r="I9" s="550"/>
      <c r="J9" s="550"/>
    </row>
    <row r="10" spans="2:10" ht="12" customHeight="1" x14ac:dyDescent="0.2">
      <c r="B10" s="551" t="s">
        <v>631</v>
      </c>
      <c r="C10" s="552">
        <v>59.106999999999999</v>
      </c>
      <c r="D10" s="552">
        <v>616.42399999999998</v>
      </c>
      <c r="E10" s="552">
        <v>78914.063999999998</v>
      </c>
      <c r="F10" s="552">
        <v>119846.361</v>
      </c>
      <c r="G10" s="553" t="s">
        <v>632</v>
      </c>
      <c r="I10" s="550"/>
      <c r="J10" s="550"/>
    </row>
    <row r="11" spans="2:10" ht="12" customHeight="1" x14ac:dyDescent="0.2">
      <c r="B11" s="551" t="s">
        <v>633</v>
      </c>
      <c r="C11" s="552">
        <v>29.835999999999999</v>
      </c>
      <c r="D11" s="552">
        <v>0.58499999999999996</v>
      </c>
      <c r="E11" s="552">
        <v>44194.631000000001</v>
      </c>
      <c r="F11" s="552">
        <v>6625.936999999999</v>
      </c>
      <c r="G11" s="553" t="s">
        <v>634</v>
      </c>
      <c r="I11" s="550"/>
      <c r="J11" s="550"/>
    </row>
    <row r="12" spans="2:10" ht="12" customHeight="1" x14ac:dyDescent="0.2">
      <c r="B12" s="551" t="s">
        <v>635</v>
      </c>
      <c r="C12" s="552">
        <v>0.63200000000000001</v>
      </c>
      <c r="D12" s="552">
        <v>76.793999999999997</v>
      </c>
      <c r="E12" s="552">
        <v>32694.622000000003</v>
      </c>
      <c r="F12" s="552">
        <v>60128.642</v>
      </c>
      <c r="G12" s="553" t="s">
        <v>636</v>
      </c>
      <c r="I12" s="550"/>
      <c r="J12" s="550"/>
    </row>
    <row r="13" spans="2:10" ht="12" customHeight="1" x14ac:dyDescent="0.2">
      <c r="B13" s="551" t="s">
        <v>637</v>
      </c>
      <c r="C13" s="552">
        <v>296.83499999999998</v>
      </c>
      <c r="D13" s="552">
        <v>1165.7570000000001</v>
      </c>
      <c r="E13" s="552">
        <v>356916.772</v>
      </c>
      <c r="F13" s="552">
        <v>313350.734</v>
      </c>
      <c r="G13" s="553" t="s">
        <v>638</v>
      </c>
      <c r="I13" s="550"/>
      <c r="J13" s="550"/>
    </row>
    <row r="14" spans="2:10" ht="12" customHeight="1" x14ac:dyDescent="0.2">
      <c r="B14" s="551" t="s">
        <v>639</v>
      </c>
      <c r="C14" s="552">
        <v>4.0599999999999996</v>
      </c>
      <c r="D14" s="552">
        <v>186.21899999999999</v>
      </c>
      <c r="E14" s="552">
        <v>270095.57199999999</v>
      </c>
      <c r="F14" s="552">
        <v>243528.05300000001</v>
      </c>
      <c r="G14" s="553" t="s">
        <v>640</v>
      </c>
      <c r="I14" s="550"/>
      <c r="J14" s="550"/>
    </row>
    <row r="15" spans="2:10" ht="12" customHeight="1" x14ac:dyDescent="0.2">
      <c r="B15" s="551" t="s">
        <v>641</v>
      </c>
      <c r="C15" s="552">
        <v>126.545</v>
      </c>
      <c r="D15" s="552">
        <v>226.744</v>
      </c>
      <c r="E15" s="552">
        <v>63111.383999999998</v>
      </c>
      <c r="F15" s="552">
        <v>76315.849000000002</v>
      </c>
      <c r="G15" s="553" t="s">
        <v>642</v>
      </c>
      <c r="I15" s="550"/>
      <c r="J15" s="550"/>
    </row>
    <row r="16" spans="2:10" ht="12" customHeight="1" x14ac:dyDescent="0.2">
      <c r="B16" s="551" t="s">
        <v>643</v>
      </c>
      <c r="C16" s="552">
        <v>15999.957</v>
      </c>
      <c r="D16" s="552">
        <v>55871.245000000003</v>
      </c>
      <c r="E16" s="552">
        <v>13860725.004000001</v>
      </c>
      <c r="F16" s="552">
        <v>22452638.682</v>
      </c>
      <c r="G16" s="553" t="s">
        <v>644</v>
      </c>
      <c r="I16" s="550"/>
      <c r="J16" s="550"/>
    </row>
    <row r="17" spans="2:10" ht="12" customHeight="1" x14ac:dyDescent="0.2">
      <c r="B17" s="551" t="s">
        <v>645</v>
      </c>
      <c r="C17" s="552">
        <v>49.207999999999998</v>
      </c>
      <c r="D17" s="552">
        <v>72.132999999999996</v>
      </c>
      <c r="E17" s="552">
        <v>28891.022000000001</v>
      </c>
      <c r="F17" s="552">
        <v>28739.070999999996</v>
      </c>
      <c r="G17" s="553" t="s">
        <v>646</v>
      </c>
      <c r="I17" s="550"/>
      <c r="J17" s="550"/>
    </row>
    <row r="18" spans="2:10" ht="12" customHeight="1" x14ac:dyDescent="0.2">
      <c r="B18" s="551" t="s">
        <v>647</v>
      </c>
      <c r="C18" s="552">
        <v>169.58199999999999</v>
      </c>
      <c r="D18" s="552">
        <v>46.798000000000002</v>
      </c>
      <c r="E18" s="552">
        <v>231659.299</v>
      </c>
      <c r="F18" s="552">
        <v>202223.10800000001</v>
      </c>
      <c r="G18" s="553" t="s">
        <v>648</v>
      </c>
      <c r="I18" s="550"/>
      <c r="J18" s="550"/>
    </row>
    <row r="19" spans="2:10" ht="12" customHeight="1" x14ac:dyDescent="0.2">
      <c r="B19" s="551" t="s">
        <v>649</v>
      </c>
      <c r="C19" s="552">
        <v>4325.3580000000002</v>
      </c>
      <c r="D19" s="552">
        <v>7160.6850000000004</v>
      </c>
      <c r="E19" s="552">
        <v>6887866.6509999996</v>
      </c>
      <c r="F19" s="552">
        <v>5105078.3619999997</v>
      </c>
      <c r="G19" s="553" t="s">
        <v>650</v>
      </c>
      <c r="I19" s="550"/>
      <c r="J19" s="550"/>
    </row>
    <row r="20" spans="2:10" ht="12" customHeight="1" x14ac:dyDescent="0.2">
      <c r="B20" s="551" t="s">
        <v>651</v>
      </c>
      <c r="C20" s="552">
        <v>44.573</v>
      </c>
      <c r="D20" s="552">
        <v>112.857</v>
      </c>
      <c r="E20" s="552">
        <v>149651.10200000001</v>
      </c>
      <c r="F20" s="552">
        <v>131672.57</v>
      </c>
      <c r="G20" s="553" t="s">
        <v>652</v>
      </c>
      <c r="I20" s="550"/>
      <c r="J20" s="550"/>
    </row>
    <row r="21" spans="2:10" ht="12" customHeight="1" x14ac:dyDescent="0.2">
      <c r="B21" s="551" t="s">
        <v>653</v>
      </c>
      <c r="C21" s="552">
        <v>8.4550000000000001</v>
      </c>
      <c r="D21" s="552">
        <v>5476.6940000000004</v>
      </c>
      <c r="E21" s="552">
        <v>209678.33199999999</v>
      </c>
      <c r="F21" s="552">
        <v>391519.37300000002</v>
      </c>
      <c r="G21" s="553" t="s">
        <v>654</v>
      </c>
      <c r="I21" s="550"/>
      <c r="J21" s="550"/>
    </row>
    <row r="22" spans="2:10" ht="12" customHeight="1" x14ac:dyDescent="0.2">
      <c r="B22" s="551" t="s">
        <v>655</v>
      </c>
      <c r="C22" s="552">
        <v>35.941000000000003</v>
      </c>
      <c r="D22" s="552">
        <v>329.65</v>
      </c>
      <c r="E22" s="552">
        <v>324834.02500000002</v>
      </c>
      <c r="F22" s="552">
        <v>463787.43099999998</v>
      </c>
      <c r="G22" s="553" t="s">
        <v>656</v>
      </c>
      <c r="I22" s="550"/>
      <c r="J22" s="550"/>
    </row>
    <row r="23" spans="2:10" ht="12" customHeight="1" x14ac:dyDescent="0.2">
      <c r="B23" s="551" t="s">
        <v>657</v>
      </c>
      <c r="C23" s="552">
        <v>1638.7280000000001</v>
      </c>
      <c r="D23" s="552">
        <v>7749.1790000000001</v>
      </c>
      <c r="E23" s="552">
        <v>1949343.899</v>
      </c>
      <c r="F23" s="552">
        <v>3771299.5069999998</v>
      </c>
      <c r="G23" s="553" t="s">
        <v>658</v>
      </c>
      <c r="I23" s="550"/>
      <c r="J23" s="550"/>
    </row>
    <row r="24" spans="2:10" ht="12" customHeight="1" x14ac:dyDescent="0.2">
      <c r="B24" s="551" t="s">
        <v>659</v>
      </c>
      <c r="C24" s="552">
        <v>20.844999999999999</v>
      </c>
      <c r="D24" s="552">
        <v>165.81700000000001</v>
      </c>
      <c r="E24" s="552">
        <v>22312.800999999999</v>
      </c>
      <c r="F24" s="552">
        <v>14560.013999999997</v>
      </c>
      <c r="G24" s="553" t="s">
        <v>660</v>
      </c>
      <c r="I24" s="550"/>
      <c r="J24" s="550"/>
    </row>
    <row r="25" spans="2:10" ht="12" customHeight="1" x14ac:dyDescent="0.2">
      <c r="B25" s="551" t="s">
        <v>661</v>
      </c>
      <c r="C25" s="552">
        <v>716.61400000000003</v>
      </c>
      <c r="D25" s="552">
        <v>227.125</v>
      </c>
      <c r="E25" s="552">
        <v>35292.382000000005</v>
      </c>
      <c r="F25" s="552">
        <v>67547.846999999994</v>
      </c>
      <c r="G25" s="553" t="s">
        <v>662</v>
      </c>
      <c r="I25" s="550"/>
      <c r="J25" s="550"/>
    </row>
    <row r="26" spans="2:10" ht="12" customHeight="1" x14ac:dyDescent="0.2">
      <c r="B26" s="551" t="s">
        <v>663</v>
      </c>
      <c r="C26" s="552">
        <v>34.578000000000003</v>
      </c>
      <c r="D26" s="552">
        <v>32.311999999999998</v>
      </c>
      <c r="E26" s="552">
        <v>114400.25700000001</v>
      </c>
      <c r="F26" s="552">
        <v>95519.741999999998</v>
      </c>
      <c r="G26" s="553" t="s">
        <v>664</v>
      </c>
      <c r="I26" s="550"/>
      <c r="J26" s="550"/>
    </row>
    <row r="27" spans="2:10" ht="12" customHeight="1" x14ac:dyDescent="0.2">
      <c r="B27" s="551" t="s">
        <v>665</v>
      </c>
      <c r="C27" s="552">
        <v>17.11</v>
      </c>
      <c r="D27" s="552">
        <v>2.1190000000000002</v>
      </c>
      <c r="E27" s="552">
        <v>21799.104999999996</v>
      </c>
      <c r="F27" s="552">
        <v>19919.256000000001</v>
      </c>
      <c r="G27" s="553" t="s">
        <v>665</v>
      </c>
      <c r="I27" s="550"/>
      <c r="J27" s="550"/>
    </row>
    <row r="28" spans="2:10" ht="12" customHeight="1" x14ac:dyDescent="0.2">
      <c r="B28" s="551" t="s">
        <v>666</v>
      </c>
      <c r="C28" s="552">
        <v>1192.393</v>
      </c>
      <c r="D28" s="552">
        <v>19101.077000000001</v>
      </c>
      <c r="E28" s="552">
        <v>2209091.5569999996</v>
      </c>
      <c r="F28" s="552">
        <v>3734570.3640000001</v>
      </c>
      <c r="G28" s="553" t="s">
        <v>667</v>
      </c>
      <c r="I28" s="550"/>
      <c r="J28" s="550"/>
    </row>
    <row r="29" spans="2:10" ht="12" customHeight="1" x14ac:dyDescent="0.2">
      <c r="B29" s="551" t="s">
        <v>668</v>
      </c>
      <c r="C29" s="552">
        <v>329.76900000000001</v>
      </c>
      <c r="D29" s="552">
        <v>544.08000000000004</v>
      </c>
      <c r="E29" s="552">
        <v>629659.28899999999</v>
      </c>
      <c r="F29" s="552">
        <v>843403.80900000012</v>
      </c>
      <c r="G29" s="553" t="s">
        <v>669</v>
      </c>
      <c r="I29" s="550"/>
      <c r="J29" s="550"/>
    </row>
    <row r="30" spans="2:10" ht="12" customHeight="1" x14ac:dyDescent="0.2">
      <c r="B30" s="551" t="s">
        <v>670</v>
      </c>
      <c r="C30" s="552">
        <v>8770.5759999999991</v>
      </c>
      <c r="D30" s="552">
        <v>7464.924</v>
      </c>
      <c r="E30" s="552">
        <v>3643602.2039999994</v>
      </c>
      <c r="F30" s="552">
        <v>1863425.6810000001</v>
      </c>
      <c r="G30" s="553" t="s">
        <v>671</v>
      </c>
      <c r="I30" s="550"/>
      <c r="J30" s="550"/>
    </row>
    <row r="31" spans="2:10" ht="12" customHeight="1" x14ac:dyDescent="0.2">
      <c r="B31" s="551" t="s">
        <v>672</v>
      </c>
      <c r="C31" s="552">
        <v>56.756</v>
      </c>
      <c r="D31" s="552">
        <v>319.06400000000002</v>
      </c>
      <c r="E31" s="552">
        <v>340689.98900000006</v>
      </c>
      <c r="F31" s="552">
        <v>457068.97700000001</v>
      </c>
      <c r="G31" s="553" t="s">
        <v>673</v>
      </c>
      <c r="I31" s="550"/>
      <c r="J31" s="550"/>
    </row>
    <row r="32" spans="2:10" ht="12" customHeight="1" x14ac:dyDescent="0.2">
      <c r="B32" s="551" t="s">
        <v>674</v>
      </c>
      <c r="C32" s="552">
        <v>99.864000000000004</v>
      </c>
      <c r="D32" s="552">
        <v>1.522</v>
      </c>
      <c r="E32" s="552">
        <v>391987.88099999999</v>
      </c>
      <c r="F32" s="552">
        <v>187743.39</v>
      </c>
      <c r="G32" s="553" t="s">
        <v>675</v>
      </c>
      <c r="I32" s="550"/>
      <c r="J32" s="550"/>
    </row>
    <row r="33" spans="2:10" ht="12" customHeight="1" x14ac:dyDescent="0.2">
      <c r="B33" s="551" t="s">
        <v>676</v>
      </c>
      <c r="C33" s="552">
        <v>734.95100000000002</v>
      </c>
      <c r="D33" s="552">
        <v>732.90800000000002</v>
      </c>
      <c r="E33" s="552">
        <v>499057.79300000006</v>
      </c>
      <c r="F33" s="552">
        <v>654820.17799999996</v>
      </c>
      <c r="G33" s="554" t="s">
        <v>677</v>
      </c>
      <c r="I33" s="550"/>
      <c r="J33" s="550"/>
    </row>
    <row r="34" spans="2:10" ht="12" customHeight="1" x14ac:dyDescent="0.2">
      <c r="B34" s="555" t="s">
        <v>544</v>
      </c>
      <c r="C34" s="548">
        <v>105894.58200000002</v>
      </c>
      <c r="D34" s="548">
        <v>18261.821000000007</v>
      </c>
      <c r="E34" s="548">
        <v>14272413.544000002</v>
      </c>
      <c r="F34" s="548">
        <v>16378938.626000008</v>
      </c>
      <c r="G34" s="556" t="s">
        <v>590</v>
      </c>
      <c r="I34" s="550"/>
      <c r="J34" s="550"/>
    </row>
    <row r="35" spans="2:10" ht="12" customHeight="1" x14ac:dyDescent="0.2">
      <c r="B35" s="557" t="s">
        <v>678</v>
      </c>
      <c r="C35" s="552"/>
      <c r="D35" s="552"/>
      <c r="E35" s="552"/>
      <c r="F35" s="552"/>
      <c r="G35" s="558" t="s">
        <v>679</v>
      </c>
      <c r="I35" s="550"/>
      <c r="J35" s="550"/>
    </row>
    <row r="36" spans="2:10" s="561" customFormat="1" ht="22.5" customHeight="1" x14ac:dyDescent="0.2">
      <c r="B36" s="559" t="s">
        <v>680</v>
      </c>
      <c r="C36" s="547">
        <v>85128.676999999996</v>
      </c>
      <c r="D36" s="547">
        <v>348.87600000000003</v>
      </c>
      <c r="E36" s="547">
        <v>2381988.1</v>
      </c>
      <c r="F36" s="547">
        <v>335878.80699999997</v>
      </c>
      <c r="G36" s="560" t="s">
        <v>681</v>
      </c>
      <c r="I36" s="562"/>
      <c r="J36" s="562"/>
    </row>
    <row r="37" spans="2:10" ht="12" customHeight="1" x14ac:dyDescent="0.2">
      <c r="B37" s="551" t="s">
        <v>682</v>
      </c>
      <c r="C37" s="552">
        <v>75834.231</v>
      </c>
      <c r="D37" s="552">
        <v>278.14100000000002</v>
      </c>
      <c r="E37" s="552">
        <v>1787199.1189999999</v>
      </c>
      <c r="F37" s="552">
        <v>278909.88799999998</v>
      </c>
      <c r="G37" s="554" t="s">
        <v>682</v>
      </c>
      <c r="I37" s="550"/>
      <c r="J37" s="550"/>
    </row>
    <row r="38" spans="2:10" ht="12" customHeight="1" x14ac:dyDescent="0.2">
      <c r="B38" s="551" t="s">
        <v>683</v>
      </c>
      <c r="C38" s="552">
        <v>3779.6170000000002</v>
      </c>
      <c r="D38" s="552">
        <v>0</v>
      </c>
      <c r="E38" s="552">
        <v>266812.54499999998</v>
      </c>
      <c r="F38" s="552">
        <v>14912.260999999999</v>
      </c>
      <c r="G38" s="554" t="s">
        <v>684</v>
      </c>
      <c r="I38" s="550"/>
      <c r="J38" s="550"/>
    </row>
    <row r="39" spans="2:10" ht="12" customHeight="1" x14ac:dyDescent="0.2">
      <c r="B39" s="551" t="s">
        <v>685</v>
      </c>
      <c r="C39" s="552">
        <v>45.226999999999997</v>
      </c>
      <c r="D39" s="552">
        <v>0</v>
      </c>
      <c r="E39" s="552">
        <v>91204.115000000005</v>
      </c>
      <c r="F39" s="552">
        <v>260.83100000000002</v>
      </c>
      <c r="G39" s="554" t="s">
        <v>686</v>
      </c>
      <c r="I39" s="550"/>
      <c r="J39" s="550"/>
    </row>
    <row r="40" spans="2:10" ht="12" customHeight="1" x14ac:dyDescent="0.2">
      <c r="B40" s="551" t="s">
        <v>687</v>
      </c>
      <c r="C40" s="552">
        <v>4779.3190000000004</v>
      </c>
      <c r="D40" s="552">
        <v>70.734999999999999</v>
      </c>
      <c r="E40" s="552">
        <v>180422.87599999999</v>
      </c>
      <c r="F40" s="552">
        <v>41398.578000000009</v>
      </c>
      <c r="G40" s="554" t="s">
        <v>688</v>
      </c>
      <c r="I40" s="550"/>
      <c r="J40" s="550"/>
    </row>
    <row r="41" spans="2:10" ht="12" customHeight="1" x14ac:dyDescent="0.2">
      <c r="B41" s="551" t="s">
        <v>689</v>
      </c>
      <c r="C41" s="552">
        <v>690.28300000000002</v>
      </c>
      <c r="D41" s="552">
        <v>0</v>
      </c>
      <c r="E41" s="552">
        <v>56349.445</v>
      </c>
      <c r="F41" s="552">
        <v>397.24900000000002</v>
      </c>
      <c r="G41" s="554" t="s">
        <v>690</v>
      </c>
      <c r="I41" s="550"/>
      <c r="J41" s="550"/>
    </row>
    <row r="42" spans="2:10" ht="36" customHeight="1" x14ac:dyDescent="0.2">
      <c r="B42" s="563" t="s">
        <v>691</v>
      </c>
      <c r="C42" s="547"/>
      <c r="D42" s="547"/>
      <c r="E42" s="547"/>
      <c r="F42" s="547"/>
      <c r="G42" s="564" t="s">
        <v>692</v>
      </c>
      <c r="H42" s="547"/>
      <c r="I42" s="550"/>
      <c r="J42" s="550"/>
    </row>
    <row r="43" spans="2:10" s="567" customFormat="1" ht="12" customHeight="1" x14ac:dyDescent="0.2">
      <c r="B43" s="565" t="s">
        <v>693</v>
      </c>
      <c r="C43" s="552">
        <v>17.207000000000001</v>
      </c>
      <c r="D43" s="552">
        <v>19.745000000000001</v>
      </c>
      <c r="E43" s="552">
        <v>139114.954</v>
      </c>
      <c r="F43" s="552">
        <v>588586.72</v>
      </c>
      <c r="G43" s="566" t="s">
        <v>694</v>
      </c>
      <c r="H43" s="552"/>
      <c r="I43" s="550"/>
      <c r="J43" s="550"/>
    </row>
    <row r="44" spans="2:10" s="567" customFormat="1" ht="12" customHeight="1" x14ac:dyDescent="0.2">
      <c r="B44" s="565" t="s">
        <v>695</v>
      </c>
      <c r="C44" s="552">
        <v>454.49</v>
      </c>
      <c r="D44" s="552">
        <v>0</v>
      </c>
      <c r="E44" s="552">
        <v>295480.94699999999</v>
      </c>
      <c r="F44" s="552">
        <v>313431.33199999999</v>
      </c>
      <c r="G44" s="566" t="s">
        <v>696</v>
      </c>
      <c r="H44" s="552"/>
      <c r="I44" s="550"/>
      <c r="J44" s="550"/>
    </row>
    <row r="45" spans="2:10" s="567" customFormat="1" ht="12" customHeight="1" x14ac:dyDescent="0.2">
      <c r="B45" s="565" t="s">
        <v>697</v>
      </c>
      <c r="C45" s="552">
        <v>0</v>
      </c>
      <c r="D45" s="552">
        <v>0</v>
      </c>
      <c r="E45" s="552">
        <v>2839.08</v>
      </c>
      <c r="F45" s="552">
        <v>688702.78999999992</v>
      </c>
      <c r="G45" s="566" t="s">
        <v>698</v>
      </c>
      <c r="H45" s="552"/>
      <c r="I45" s="550"/>
      <c r="J45" s="550"/>
    </row>
    <row r="46" spans="2:10" s="567" customFormat="1" ht="12" customHeight="1" x14ac:dyDescent="0.2">
      <c r="B46" s="565" t="s">
        <v>699</v>
      </c>
      <c r="C46" s="552">
        <v>314.12799999999999</v>
      </c>
      <c r="D46" s="552">
        <v>3166.192</v>
      </c>
      <c r="E46" s="552">
        <v>943900.95199999993</v>
      </c>
      <c r="F46" s="552">
        <v>1219451.9980000001</v>
      </c>
      <c r="G46" s="566" t="s">
        <v>700</v>
      </c>
      <c r="H46" s="552"/>
      <c r="I46" s="550"/>
      <c r="J46" s="550"/>
    </row>
    <row r="47" spans="2:10" s="567" customFormat="1" ht="12" customHeight="1" x14ac:dyDescent="0.2">
      <c r="B47" s="565" t="s">
        <v>701</v>
      </c>
      <c r="C47" s="552">
        <v>3553.328</v>
      </c>
      <c r="D47" s="552">
        <v>3737.2220000000002</v>
      </c>
      <c r="E47" s="552">
        <v>841669.8189999999</v>
      </c>
      <c r="F47" s="552">
        <v>2051415.0310000002</v>
      </c>
      <c r="G47" s="566" t="s">
        <v>701</v>
      </c>
      <c r="H47" s="552"/>
      <c r="I47" s="550"/>
      <c r="J47" s="550"/>
    </row>
    <row r="48" spans="2:10" s="567" customFormat="1" ht="12" customHeight="1" x14ac:dyDescent="0.2">
      <c r="B48" s="565" t="s">
        <v>702</v>
      </c>
      <c r="C48" s="552">
        <v>3907.5340000000001</v>
      </c>
      <c r="D48" s="552">
        <v>737.70799999999997</v>
      </c>
      <c r="E48" s="552">
        <v>2843550.557</v>
      </c>
      <c r="F48" s="552">
        <v>994213.71099999989</v>
      </c>
      <c r="G48" s="566" t="s">
        <v>703</v>
      </c>
      <c r="H48" s="552"/>
      <c r="I48" s="550"/>
      <c r="J48" s="550"/>
    </row>
    <row r="49" spans="2:10" s="567" customFormat="1" ht="12" customHeight="1" x14ac:dyDescent="0.2">
      <c r="B49" s="565" t="s">
        <v>704</v>
      </c>
      <c r="C49" s="552">
        <v>2.137</v>
      </c>
      <c r="D49" s="552">
        <v>446.572</v>
      </c>
      <c r="E49" s="552">
        <v>118143.34299999999</v>
      </c>
      <c r="F49" s="552">
        <v>621558.74099999992</v>
      </c>
      <c r="G49" s="566" t="s">
        <v>705</v>
      </c>
      <c r="H49" s="552"/>
      <c r="I49" s="550"/>
      <c r="J49" s="550"/>
    </row>
    <row r="50" spans="2:10" s="567" customFormat="1" ht="12" customHeight="1" x14ac:dyDescent="0.2">
      <c r="B50" s="565" t="s">
        <v>706</v>
      </c>
      <c r="C50" s="552">
        <v>62.387</v>
      </c>
      <c r="D50" s="552">
        <v>0.58899999999999997</v>
      </c>
      <c r="E50" s="552">
        <v>730323.13</v>
      </c>
      <c r="F50" s="552">
        <v>152200.95600000001</v>
      </c>
      <c r="G50" s="566" t="s">
        <v>707</v>
      </c>
      <c r="H50" s="552"/>
      <c r="I50" s="550"/>
      <c r="J50" s="550"/>
    </row>
    <row r="51" spans="2:10" s="567" customFormat="1" ht="12" customHeight="1" x14ac:dyDescent="0.2">
      <c r="B51" s="565" t="s">
        <v>708</v>
      </c>
      <c r="C51" s="552">
        <v>142.66200000000001</v>
      </c>
      <c r="D51" s="552">
        <v>6.0629999999999997</v>
      </c>
      <c r="E51" s="552">
        <v>179854.08199999999</v>
      </c>
      <c r="F51" s="552">
        <v>1576754.8540000003</v>
      </c>
      <c r="G51" s="566" t="s">
        <v>709</v>
      </c>
      <c r="H51" s="552"/>
      <c r="I51" s="550"/>
      <c r="J51" s="550"/>
    </row>
    <row r="52" spans="2:10" s="567" customFormat="1" ht="12" customHeight="1" x14ac:dyDescent="0.2">
      <c r="B52" s="565" t="s">
        <v>710</v>
      </c>
      <c r="C52" s="552">
        <v>1468.9459999999999</v>
      </c>
      <c r="D52" s="552">
        <v>73.853999999999999</v>
      </c>
      <c r="E52" s="552">
        <v>578687.902</v>
      </c>
      <c r="F52" s="552">
        <v>269564.71799999999</v>
      </c>
      <c r="G52" s="566" t="s">
        <v>711</v>
      </c>
      <c r="H52" s="552"/>
      <c r="I52" s="550"/>
      <c r="J52" s="550"/>
    </row>
    <row r="53" spans="2:10" s="567" customFormat="1" ht="12" customHeight="1" x14ac:dyDescent="0.2">
      <c r="B53" s="565" t="s">
        <v>712</v>
      </c>
      <c r="C53" s="552">
        <v>31.6</v>
      </c>
      <c r="D53" s="552">
        <v>74.948999999999998</v>
      </c>
      <c r="E53" s="552">
        <v>243672.23599999998</v>
      </c>
      <c r="F53" s="552">
        <v>353939.18</v>
      </c>
      <c r="G53" s="566" t="s">
        <v>713</v>
      </c>
      <c r="H53" s="552"/>
      <c r="I53" s="550"/>
      <c r="J53" s="550"/>
    </row>
    <row r="54" spans="2:10" s="567" customFormat="1" ht="12" customHeight="1" x14ac:dyDescent="0.2">
      <c r="B54" s="565" t="s">
        <v>714</v>
      </c>
      <c r="C54" s="552">
        <v>30.919</v>
      </c>
      <c r="D54" s="552">
        <v>305.41699999999997</v>
      </c>
      <c r="E54" s="552">
        <v>385457.80499999999</v>
      </c>
      <c r="F54" s="552">
        <v>663650.62699999998</v>
      </c>
      <c r="G54" s="566" t="s">
        <v>715</v>
      </c>
      <c r="H54" s="552"/>
      <c r="I54" s="550"/>
      <c r="J54" s="550"/>
    </row>
    <row r="55" spans="2:10" ht="36" customHeight="1" x14ac:dyDescent="0.2">
      <c r="B55" s="564" t="s">
        <v>716</v>
      </c>
      <c r="C55" s="552"/>
      <c r="D55" s="552"/>
      <c r="E55" s="550"/>
      <c r="F55" s="568"/>
      <c r="G55" s="569" t="s">
        <v>717</v>
      </c>
      <c r="H55" s="568"/>
      <c r="I55" s="550"/>
      <c r="J55" s="550"/>
    </row>
    <row r="56" spans="2:10" ht="12" customHeight="1" x14ac:dyDescent="0.2">
      <c r="B56" s="551" t="s">
        <v>718</v>
      </c>
      <c r="C56" s="552">
        <v>1193.271</v>
      </c>
      <c r="D56" s="552">
        <v>0</v>
      </c>
      <c r="E56" s="552">
        <v>44508.570999999996</v>
      </c>
      <c r="F56" s="552">
        <v>18661.986000000001</v>
      </c>
      <c r="G56" s="566" t="s">
        <v>718</v>
      </c>
      <c r="H56" s="552"/>
      <c r="I56" s="553"/>
      <c r="J56" s="567"/>
    </row>
    <row r="57" spans="2:10" ht="12" customHeight="1" x14ac:dyDescent="0.2">
      <c r="B57" s="551" t="s">
        <v>719</v>
      </c>
      <c r="C57" s="552">
        <v>1315.0219999999999</v>
      </c>
      <c r="D57" s="552">
        <v>0</v>
      </c>
      <c r="E57" s="552">
        <v>12510.349000000002</v>
      </c>
      <c r="F57" s="552">
        <v>19845.712</v>
      </c>
      <c r="G57" s="566" t="s">
        <v>719</v>
      </c>
      <c r="H57" s="552"/>
      <c r="I57" s="553"/>
      <c r="J57" s="567"/>
    </row>
    <row r="58" spans="2:10" ht="12" customHeight="1" x14ac:dyDescent="0.2">
      <c r="B58" s="551" t="s">
        <v>720</v>
      </c>
      <c r="C58" s="552">
        <v>1655.885</v>
      </c>
      <c r="D58" s="552">
        <v>92.584999999999994</v>
      </c>
      <c r="E58" s="552">
        <v>145723.41899999999</v>
      </c>
      <c r="F58" s="552">
        <v>333174.13299999997</v>
      </c>
      <c r="G58" s="566" t="s">
        <v>721</v>
      </c>
      <c r="H58" s="552"/>
      <c r="I58" s="553"/>
      <c r="J58" s="567"/>
    </row>
    <row r="59" spans="2:10" ht="12" customHeight="1" x14ac:dyDescent="0.2">
      <c r="B59" s="551" t="s">
        <v>722</v>
      </c>
      <c r="C59" s="552">
        <v>0</v>
      </c>
      <c r="D59" s="552">
        <v>4454.9520000000002</v>
      </c>
      <c r="E59" s="552">
        <v>9088.2929999999997</v>
      </c>
      <c r="F59" s="552">
        <v>81716.017000000007</v>
      </c>
      <c r="G59" s="566" t="s">
        <v>723</v>
      </c>
      <c r="H59" s="552"/>
      <c r="I59" s="553"/>
      <c r="J59" s="567"/>
    </row>
    <row r="60" spans="2:10" ht="12" customHeight="1" x14ac:dyDescent="0.2">
      <c r="B60" s="551" t="s">
        <v>724</v>
      </c>
      <c r="C60" s="552">
        <v>1146.9839999999999</v>
      </c>
      <c r="D60" s="531" t="s">
        <v>482</v>
      </c>
      <c r="E60" s="552">
        <v>31764.525999999998</v>
      </c>
      <c r="F60" s="552">
        <v>282667.83299999998</v>
      </c>
      <c r="G60" s="566" t="s">
        <v>725</v>
      </c>
      <c r="H60" s="552"/>
      <c r="I60" s="553"/>
      <c r="J60" s="567"/>
    </row>
    <row r="61" spans="2:10" ht="18" customHeight="1" x14ac:dyDescent="0.2">
      <c r="B61" s="2340"/>
      <c r="C61" s="2341" t="s">
        <v>481</v>
      </c>
      <c r="D61" s="2341"/>
      <c r="E61" s="2341" t="s">
        <v>17</v>
      </c>
      <c r="F61" s="2341"/>
      <c r="G61" s="2342"/>
    </row>
    <row r="62" spans="2:10" ht="18" customHeight="1" x14ac:dyDescent="0.2">
      <c r="B62" s="2340"/>
      <c r="C62" s="545" t="s">
        <v>591</v>
      </c>
      <c r="D62" s="545" t="s">
        <v>592</v>
      </c>
      <c r="E62" s="515" t="s">
        <v>591</v>
      </c>
      <c r="F62" s="515" t="s">
        <v>592</v>
      </c>
      <c r="G62" s="2342"/>
    </row>
    <row r="63" spans="2:10" s="574" customFormat="1" ht="4.5" customHeight="1" x14ac:dyDescent="0.2">
      <c r="B63" s="570"/>
      <c r="C63" s="571"/>
      <c r="D63" s="571"/>
      <c r="E63" s="572"/>
      <c r="F63" s="572"/>
      <c r="G63" s="573"/>
    </row>
    <row r="64" spans="2:10" s="543" customFormat="1" ht="12" customHeight="1" x14ac:dyDescent="0.2">
      <c r="B64" s="2343" t="s">
        <v>200</v>
      </c>
      <c r="C64" s="2343"/>
      <c r="D64" s="2343"/>
      <c r="E64" s="2343"/>
      <c r="F64" s="2343"/>
      <c r="G64" s="2343"/>
    </row>
    <row r="65" spans="2:7" s="575" customFormat="1" ht="12" customHeight="1" x14ac:dyDescent="0.2">
      <c r="B65" s="2338" t="s">
        <v>593</v>
      </c>
      <c r="C65" s="2338"/>
      <c r="D65" s="2338"/>
      <c r="E65" s="2338"/>
      <c r="F65" s="2338"/>
      <c r="G65" s="2338"/>
    </row>
    <row r="66" spans="2:7" s="575" customFormat="1" ht="12" customHeight="1" x14ac:dyDescent="0.2">
      <c r="B66" s="2322" t="s">
        <v>594</v>
      </c>
      <c r="C66" s="2322"/>
      <c r="D66" s="2322"/>
      <c r="E66" s="2322"/>
      <c r="F66" s="2322"/>
      <c r="G66" s="2322"/>
    </row>
    <row r="67" spans="2:7" s="575" customFormat="1" ht="46.5" customHeight="1" x14ac:dyDescent="0.2">
      <c r="B67" s="2336" t="s">
        <v>726</v>
      </c>
      <c r="C67" s="2336"/>
      <c r="D67" s="2336"/>
      <c r="E67" s="2336"/>
      <c r="F67" s="2336"/>
      <c r="G67" s="2336"/>
    </row>
    <row r="68" spans="2:7" s="575" customFormat="1" ht="37.5" customHeight="1" x14ac:dyDescent="0.2">
      <c r="B68" s="2336" t="s">
        <v>727</v>
      </c>
      <c r="C68" s="2336"/>
      <c r="D68" s="2336"/>
      <c r="E68" s="2336"/>
      <c r="F68" s="2336"/>
      <c r="G68" s="2336"/>
    </row>
    <row r="69" spans="2:7" ht="4.5" customHeight="1" x14ac:dyDescent="0.2">
      <c r="B69" s="576"/>
      <c r="C69" s="577"/>
      <c r="D69" s="577"/>
    </row>
    <row r="70" spans="2:7" ht="12" customHeight="1" x14ac:dyDescent="0.2">
      <c r="B70" s="2337" t="s">
        <v>64</v>
      </c>
      <c r="C70" s="2337"/>
      <c r="D70" s="2337"/>
      <c r="E70" s="2337"/>
      <c r="F70" s="577"/>
    </row>
    <row r="71" spans="2:7" ht="12" customHeight="1" x14ac:dyDescent="0.2">
      <c r="B71" s="2222" t="s">
        <v>728</v>
      </c>
      <c r="C71" s="2222"/>
      <c r="D71" s="2222" t="s">
        <v>729</v>
      </c>
      <c r="E71" s="2222"/>
      <c r="F71" s="2222"/>
    </row>
    <row r="72" spans="2:7" ht="12" customHeight="1" x14ac:dyDescent="0.2">
      <c r="C72" s="547"/>
      <c r="D72" s="547"/>
      <c r="E72" s="547"/>
      <c r="F72" s="547"/>
    </row>
    <row r="73" spans="2:7" x14ac:dyDescent="0.2">
      <c r="B73" s="552"/>
      <c r="C73" s="552"/>
      <c r="D73" s="552"/>
      <c r="E73" s="552"/>
      <c r="F73" s="552"/>
    </row>
    <row r="74" spans="2:7" x14ac:dyDescent="0.2">
      <c r="B74" s="552"/>
      <c r="C74" s="552"/>
      <c r="D74" s="552"/>
      <c r="E74" s="552"/>
      <c r="F74" s="552"/>
    </row>
    <row r="75" spans="2:7" x14ac:dyDescent="0.2">
      <c r="B75" s="552"/>
      <c r="C75" s="552"/>
      <c r="D75" s="552"/>
      <c r="E75" s="552"/>
      <c r="F75" s="552"/>
    </row>
    <row r="76" spans="2:7" x14ac:dyDescent="0.2">
      <c r="B76" s="578"/>
      <c r="C76" s="550"/>
      <c r="D76" s="550"/>
      <c r="E76" s="550"/>
      <c r="F76" s="550"/>
    </row>
    <row r="77" spans="2:7" x14ac:dyDescent="0.2">
      <c r="B77" s="578"/>
      <c r="C77" s="550"/>
      <c r="D77" s="550"/>
      <c r="E77" s="550"/>
      <c r="F77" s="550"/>
    </row>
    <row r="78" spans="2:7" x14ac:dyDescent="0.2">
      <c r="B78" s="578"/>
    </row>
    <row r="79" spans="2:7" x14ac:dyDescent="0.2">
      <c r="B79" s="578"/>
    </row>
    <row r="80" spans="2:7" x14ac:dyDescent="0.2">
      <c r="B80" s="578"/>
    </row>
  </sheetData>
  <mergeCells count="18">
    <mergeCell ref="B65:G65"/>
    <mergeCell ref="B1:G1"/>
    <mergeCell ref="B2:G2"/>
    <mergeCell ref="B4:B5"/>
    <mergeCell ref="C4:D4"/>
    <mergeCell ref="E4:F4"/>
    <mergeCell ref="G4:G5"/>
    <mergeCell ref="B61:B62"/>
    <mergeCell ref="C61:D61"/>
    <mergeCell ref="E61:F61"/>
    <mergeCell ref="G61:G62"/>
    <mergeCell ref="B64:G64"/>
    <mergeCell ref="B66:G66"/>
    <mergeCell ref="B67:G67"/>
    <mergeCell ref="B68:G68"/>
    <mergeCell ref="B70:E70"/>
    <mergeCell ref="B71:C71"/>
    <mergeCell ref="D71:F71"/>
  </mergeCells>
  <conditionalFormatting sqref="C6:D61 C3:F3 E7:F60 H42:H60">
    <cfRule type="cellIs" dxfId="101" priority="2" operator="between">
      <formula>0.001</formula>
      <formula>0.499</formula>
    </cfRule>
  </conditionalFormatting>
  <conditionalFormatting sqref="I6:J55">
    <cfRule type="cellIs" dxfId="100" priority="1" operator="notEqual">
      <formula>0</formula>
    </cfRule>
  </conditionalFormatting>
  <hyperlinks>
    <hyperlink ref="E62" r:id="rId1"/>
    <hyperlink ref="F62" r:id="rId2"/>
    <hyperlink ref="B71" r:id="rId3"/>
    <hyperlink ref="D71" r:id="rId4"/>
    <hyperlink ref="E5" r:id="rId5"/>
    <hyperlink ref="F5" r:id="rId6"/>
    <hyperlink ref="I2" location="Indice!A1" display="(Voltar ao Índice)"/>
  </hyperlinks>
  <printOptions horizontalCentered="1"/>
  <pageMargins left="0.27559055118110237" right="0.27559055118110237" top="0.6692913385826772" bottom="0.27559055118110237" header="0" footer="0"/>
  <pageSetup paperSize="9" scale="78" orientation="portrait"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44"/>
  <sheetViews>
    <sheetView showGridLines="0" workbookViewId="0">
      <selection activeCell="B2" sqref="B2:H2"/>
    </sheetView>
  </sheetViews>
  <sheetFormatPr defaultColWidth="9.140625" defaultRowHeight="11.25" x14ac:dyDescent="0.2"/>
  <cols>
    <col min="1" max="1" width="6.7109375" style="37" customWidth="1"/>
    <col min="2" max="2" width="27.140625" style="37" customWidth="1"/>
    <col min="3" max="3" width="8.42578125" style="37" customWidth="1"/>
    <col min="4" max="4" width="10" style="37" customWidth="1"/>
    <col min="5" max="5" width="10.28515625" style="37" customWidth="1"/>
    <col min="6" max="6" width="10.42578125" style="37" customWidth="1"/>
    <col min="7" max="7" width="7.7109375" style="37" customWidth="1"/>
    <col min="8" max="8" width="27.140625" style="37" customWidth="1"/>
    <col min="9" max="9" width="6.7109375" style="37" customWidth="1"/>
    <col min="10" max="10" width="15.5703125" style="37" bestFit="1" customWidth="1"/>
    <col min="11" max="16384" width="9.140625" style="37"/>
  </cols>
  <sheetData>
    <row r="1" spans="2:10" s="1" customFormat="1" ht="30" customHeight="1" x14ac:dyDescent="0.2">
      <c r="B1" s="2200" t="s">
        <v>69</v>
      </c>
      <c r="C1" s="2200"/>
      <c r="D1" s="2200"/>
      <c r="E1" s="2200"/>
      <c r="F1" s="2200"/>
      <c r="G1" s="2200"/>
      <c r="H1" s="2200"/>
    </row>
    <row r="2" spans="2:10" s="1" customFormat="1" ht="30" customHeight="1" x14ac:dyDescent="0.2">
      <c r="B2" s="2191" t="s">
        <v>70</v>
      </c>
      <c r="C2" s="2191"/>
      <c r="D2" s="2191"/>
      <c r="E2" s="2191"/>
      <c r="F2" s="2191"/>
      <c r="G2" s="2191"/>
      <c r="H2" s="2191"/>
      <c r="J2" s="2158" t="s">
        <v>2377</v>
      </c>
    </row>
    <row r="3" spans="2:10" s="1" customFormat="1" ht="12.75" x14ac:dyDescent="0.2">
      <c r="B3" s="2"/>
      <c r="C3" s="2"/>
      <c r="D3" s="2"/>
      <c r="E3" s="2"/>
      <c r="F3" s="2"/>
      <c r="G3" s="2"/>
      <c r="H3" s="2"/>
    </row>
    <row r="4" spans="2:10" s="4" customFormat="1" ht="56.25" x14ac:dyDescent="0.2">
      <c r="B4" s="2192"/>
      <c r="C4" s="7" t="s">
        <v>71</v>
      </c>
      <c r="D4" s="7" t="s">
        <v>7</v>
      </c>
      <c r="E4" s="7" t="s">
        <v>4</v>
      </c>
      <c r="F4" s="7" t="s">
        <v>72</v>
      </c>
      <c r="G4" s="7" t="s">
        <v>6</v>
      </c>
      <c r="H4" s="2201"/>
      <c r="I4" s="40"/>
    </row>
    <row r="5" spans="2:10" s="10" customFormat="1" ht="22.5" x14ac:dyDescent="0.2">
      <c r="B5" s="2192"/>
      <c r="C5" s="7" t="s">
        <v>13</v>
      </c>
      <c r="D5" s="8" t="s">
        <v>14</v>
      </c>
      <c r="E5" s="7" t="s">
        <v>15</v>
      </c>
      <c r="F5" s="2202" t="s">
        <v>13</v>
      </c>
      <c r="G5" s="2202"/>
      <c r="H5" s="2201"/>
      <c r="I5" s="41"/>
    </row>
    <row r="6" spans="2:10" s="15" customFormat="1" x14ac:dyDescent="0.2">
      <c r="B6" s="42" t="s">
        <v>17</v>
      </c>
      <c r="C6" s="43">
        <v>100</v>
      </c>
      <c r="D6" s="44">
        <v>34.889000000000003</v>
      </c>
      <c r="E6" s="45">
        <v>20629</v>
      </c>
      <c r="F6" s="43">
        <v>50.5</v>
      </c>
      <c r="G6" s="43">
        <v>17.8</v>
      </c>
      <c r="H6" s="15" t="s">
        <v>17</v>
      </c>
      <c r="I6" s="46"/>
    </row>
    <row r="7" spans="2:10" s="51" customFormat="1" ht="33.75" x14ac:dyDescent="0.2">
      <c r="B7" s="47" t="s">
        <v>73</v>
      </c>
      <c r="C7" s="48">
        <v>2.2000000000000002</v>
      </c>
      <c r="D7" s="49">
        <v>8.2530000000000001</v>
      </c>
      <c r="E7" s="50">
        <v>10393</v>
      </c>
      <c r="F7" s="48">
        <v>30.1</v>
      </c>
      <c r="G7" s="48">
        <v>28</v>
      </c>
      <c r="H7" s="47" t="s">
        <v>74</v>
      </c>
      <c r="I7" s="46"/>
    </row>
    <row r="8" spans="2:10" s="52" customFormat="1" ht="78.75" x14ac:dyDescent="0.2">
      <c r="B8" s="47" t="s">
        <v>75</v>
      </c>
      <c r="C8" s="48">
        <v>18.5</v>
      </c>
      <c r="D8" s="49">
        <v>38.314</v>
      </c>
      <c r="E8" s="50">
        <v>18234</v>
      </c>
      <c r="F8" s="48">
        <v>45.1</v>
      </c>
      <c r="G8" s="48">
        <v>23.3</v>
      </c>
      <c r="H8" s="47" t="s">
        <v>76</v>
      </c>
      <c r="I8" s="46"/>
    </row>
    <row r="9" spans="2:10" s="54" customFormat="1" x14ac:dyDescent="0.2">
      <c r="B9" s="53" t="s">
        <v>77</v>
      </c>
      <c r="C9" s="48">
        <v>3.9</v>
      </c>
      <c r="D9" s="49">
        <v>22.844000000000001</v>
      </c>
      <c r="E9" s="50">
        <v>16779</v>
      </c>
      <c r="F9" s="48">
        <v>65.599999999999994</v>
      </c>
      <c r="G9" s="48">
        <v>8.1999999999999993</v>
      </c>
      <c r="H9" s="53" t="s">
        <v>78</v>
      </c>
      <c r="I9" s="46"/>
    </row>
    <row r="10" spans="2:10" s="52" customFormat="1" ht="67.5" x14ac:dyDescent="0.2">
      <c r="B10" s="47" t="s">
        <v>79</v>
      </c>
      <c r="C10" s="48">
        <v>24.7</v>
      </c>
      <c r="D10" s="49">
        <v>33.969000000000001</v>
      </c>
      <c r="E10" s="50">
        <v>18459</v>
      </c>
      <c r="F10" s="48">
        <v>50</v>
      </c>
      <c r="G10" s="48">
        <v>12.2</v>
      </c>
      <c r="H10" s="47" t="s">
        <v>80</v>
      </c>
      <c r="I10" s="46"/>
    </row>
    <row r="11" spans="2:10" s="52" customFormat="1" ht="22.5" x14ac:dyDescent="0.2">
      <c r="B11" s="47" t="s">
        <v>81</v>
      </c>
      <c r="C11" s="48">
        <v>3.5</v>
      </c>
      <c r="D11" s="49">
        <v>65.481999999999999</v>
      </c>
      <c r="E11" s="50">
        <v>35077</v>
      </c>
      <c r="F11" s="48">
        <v>50.6</v>
      </c>
      <c r="G11" s="48">
        <v>37.200000000000003</v>
      </c>
      <c r="H11" s="47" t="s">
        <v>82</v>
      </c>
      <c r="I11" s="46"/>
    </row>
    <row r="12" spans="2:10" s="52" customFormat="1" ht="22.5" x14ac:dyDescent="0.2">
      <c r="B12" s="47" t="s">
        <v>83</v>
      </c>
      <c r="C12" s="48">
        <v>5.0999999999999996</v>
      </c>
      <c r="D12" s="49">
        <v>101.164</v>
      </c>
      <c r="E12" s="50">
        <v>45955</v>
      </c>
      <c r="F12" s="48">
        <v>43.9</v>
      </c>
      <c r="G12" s="48">
        <v>4.8</v>
      </c>
      <c r="H12" s="47" t="s">
        <v>84</v>
      </c>
      <c r="I12" s="46"/>
    </row>
    <row r="13" spans="2:10" s="54" customFormat="1" x14ac:dyDescent="0.2">
      <c r="B13" s="53" t="s">
        <v>85</v>
      </c>
      <c r="C13" s="48">
        <v>12.3</v>
      </c>
      <c r="D13" s="49">
        <v>639.67200000000003</v>
      </c>
      <c r="E13" s="50">
        <v>25082</v>
      </c>
      <c r="F13" s="48">
        <v>2.7</v>
      </c>
      <c r="G13" s="48">
        <v>30.4</v>
      </c>
      <c r="H13" s="53" t="s">
        <v>86</v>
      </c>
      <c r="I13" s="28"/>
    </row>
    <row r="14" spans="2:10" s="52" customFormat="1" ht="45" x14ac:dyDescent="0.2">
      <c r="B14" s="47" t="s">
        <v>87</v>
      </c>
      <c r="C14" s="48">
        <v>7.3</v>
      </c>
      <c r="D14" s="49">
        <v>22.614999999999998</v>
      </c>
      <c r="E14" s="50">
        <v>18077</v>
      </c>
      <c r="F14" s="48">
        <v>66.599999999999994</v>
      </c>
      <c r="G14" s="48">
        <v>20</v>
      </c>
      <c r="H14" s="47" t="s">
        <v>88</v>
      </c>
      <c r="I14" s="28"/>
    </row>
    <row r="15" spans="2:10" s="52" customFormat="1" ht="45" x14ac:dyDescent="0.2">
      <c r="B15" s="47" t="s">
        <v>89</v>
      </c>
      <c r="C15" s="48">
        <v>19.5</v>
      </c>
      <c r="D15" s="49">
        <v>32.54</v>
      </c>
      <c r="E15" s="50">
        <v>26415</v>
      </c>
      <c r="F15" s="48">
        <v>78.599999999999994</v>
      </c>
      <c r="G15" s="48">
        <v>11.8</v>
      </c>
      <c r="H15" s="47" t="s">
        <v>90</v>
      </c>
      <c r="I15" s="28"/>
    </row>
    <row r="16" spans="2:10" s="52" customFormat="1" ht="45" x14ac:dyDescent="0.2">
      <c r="B16" s="47" t="s">
        <v>91</v>
      </c>
      <c r="C16" s="48">
        <v>2.9</v>
      </c>
      <c r="D16" s="49">
        <v>17.372</v>
      </c>
      <c r="E16" s="50">
        <v>14234</v>
      </c>
      <c r="F16" s="48">
        <v>68.400000000000006</v>
      </c>
      <c r="G16" s="48">
        <v>15.9</v>
      </c>
      <c r="H16" s="47" t="s">
        <v>92</v>
      </c>
      <c r="I16" s="46"/>
    </row>
    <row r="17" spans="2:9" s="15" customFormat="1" x14ac:dyDescent="0.2">
      <c r="B17" s="25" t="s">
        <v>47</v>
      </c>
      <c r="C17" s="43">
        <v>100</v>
      </c>
      <c r="D17" s="44">
        <v>35.515000000000001</v>
      </c>
      <c r="E17" s="45">
        <v>19629</v>
      </c>
      <c r="F17" s="43">
        <v>47.5</v>
      </c>
      <c r="G17" s="43">
        <v>14.2</v>
      </c>
      <c r="H17" s="55" t="s">
        <v>47</v>
      </c>
      <c r="I17" s="46"/>
    </row>
    <row r="18" spans="2:9" s="51" customFormat="1" ht="33.75" x14ac:dyDescent="0.2">
      <c r="B18" s="47" t="s">
        <v>73</v>
      </c>
      <c r="C18" s="48">
        <v>2.1</v>
      </c>
      <c r="D18" s="49">
        <v>7.96</v>
      </c>
      <c r="E18" s="50">
        <v>10046</v>
      </c>
      <c r="F18" s="48">
        <v>22.8</v>
      </c>
      <c r="G18" s="48">
        <v>4.7</v>
      </c>
      <c r="H18" s="47" t="s">
        <v>74</v>
      </c>
      <c r="I18" s="46"/>
    </row>
    <row r="19" spans="2:9" s="51" customFormat="1" ht="78.75" x14ac:dyDescent="0.2">
      <c r="B19" s="47" t="s">
        <v>75</v>
      </c>
      <c r="C19" s="48">
        <v>7.4</v>
      </c>
      <c r="D19" s="49">
        <v>36.713999999999999</v>
      </c>
      <c r="E19" s="50">
        <v>18089</v>
      </c>
      <c r="F19" s="48">
        <v>44.4</v>
      </c>
      <c r="G19" s="48">
        <v>12.7</v>
      </c>
      <c r="H19" s="47" t="s">
        <v>76</v>
      </c>
      <c r="I19" s="46"/>
    </row>
    <row r="20" spans="2:9" s="56" customFormat="1" x14ac:dyDescent="0.2">
      <c r="B20" s="53" t="s">
        <v>77</v>
      </c>
      <c r="C20" s="48">
        <v>5.5</v>
      </c>
      <c r="D20" s="49">
        <v>34.628999999999998</v>
      </c>
      <c r="E20" s="50">
        <v>21498</v>
      </c>
      <c r="F20" s="48">
        <v>59</v>
      </c>
      <c r="G20" s="48">
        <v>14.3</v>
      </c>
      <c r="H20" s="53" t="s">
        <v>78</v>
      </c>
      <c r="I20" s="46"/>
    </row>
    <row r="21" spans="2:9" s="51" customFormat="1" ht="67.5" x14ac:dyDescent="0.2">
      <c r="B21" s="47" t="s">
        <v>79</v>
      </c>
      <c r="C21" s="48">
        <v>33.799999999999997</v>
      </c>
      <c r="D21" s="49">
        <v>37.83</v>
      </c>
      <c r="E21" s="50">
        <v>16510</v>
      </c>
      <c r="F21" s="48">
        <v>40.700000000000003</v>
      </c>
      <c r="G21" s="48">
        <v>10.3</v>
      </c>
      <c r="H21" s="47" t="s">
        <v>80</v>
      </c>
      <c r="I21" s="46"/>
    </row>
    <row r="22" spans="2:9" s="51" customFormat="1" ht="22.5" x14ac:dyDescent="0.2">
      <c r="B22" s="47" t="s">
        <v>81</v>
      </c>
      <c r="C22" s="48">
        <v>1.5</v>
      </c>
      <c r="D22" s="49">
        <v>60.965000000000003</v>
      </c>
      <c r="E22" s="50">
        <v>29934</v>
      </c>
      <c r="F22" s="48">
        <v>44.5</v>
      </c>
      <c r="G22" s="48">
        <v>35.9</v>
      </c>
      <c r="H22" s="47" t="s">
        <v>82</v>
      </c>
      <c r="I22" s="46"/>
    </row>
    <row r="23" spans="2:9" s="52" customFormat="1" ht="22.5" x14ac:dyDescent="0.2">
      <c r="B23" s="47" t="s">
        <v>83</v>
      </c>
      <c r="C23" s="48">
        <v>2.8</v>
      </c>
      <c r="D23" s="49">
        <v>114.43899999999999</v>
      </c>
      <c r="E23" s="50">
        <v>37046</v>
      </c>
      <c r="F23" s="48">
        <v>31.3</v>
      </c>
      <c r="G23" s="48">
        <v>1.2</v>
      </c>
      <c r="H23" s="47" t="s">
        <v>84</v>
      </c>
      <c r="I23" s="46"/>
    </row>
    <row r="24" spans="2:9" s="54" customFormat="1" x14ac:dyDescent="0.2">
      <c r="B24" s="53" t="s">
        <v>85</v>
      </c>
      <c r="C24" s="48">
        <v>11.5</v>
      </c>
      <c r="D24" s="49">
        <v>499.04500000000002</v>
      </c>
      <c r="E24" s="50">
        <v>21671</v>
      </c>
      <c r="F24" s="48">
        <v>3.3</v>
      </c>
      <c r="G24" s="48">
        <v>33.9</v>
      </c>
      <c r="H24" s="53" t="s">
        <v>86</v>
      </c>
      <c r="I24" s="28"/>
    </row>
    <row r="25" spans="2:9" s="52" customFormat="1" ht="45" x14ac:dyDescent="0.2">
      <c r="B25" s="47" t="s">
        <v>87</v>
      </c>
      <c r="C25" s="48">
        <v>5.2</v>
      </c>
      <c r="D25" s="49">
        <v>23.565000000000001</v>
      </c>
      <c r="E25" s="50">
        <v>17913</v>
      </c>
      <c r="F25" s="48">
        <v>58.7</v>
      </c>
      <c r="G25" s="48">
        <v>11.7</v>
      </c>
      <c r="H25" s="47" t="s">
        <v>88</v>
      </c>
      <c r="I25" s="28"/>
    </row>
    <row r="26" spans="2:9" s="52" customFormat="1" ht="45" x14ac:dyDescent="0.2">
      <c r="B26" s="47" t="s">
        <v>89</v>
      </c>
      <c r="C26" s="48">
        <v>27.6</v>
      </c>
      <c r="D26" s="49">
        <v>33.493000000000002</v>
      </c>
      <c r="E26" s="50">
        <v>24473</v>
      </c>
      <c r="F26" s="48">
        <v>71.7</v>
      </c>
      <c r="G26" s="48">
        <v>12.7</v>
      </c>
      <c r="H26" s="47" t="s">
        <v>90</v>
      </c>
      <c r="I26" s="28"/>
    </row>
    <row r="27" spans="2:9" s="52" customFormat="1" ht="45" x14ac:dyDescent="0.2">
      <c r="B27" s="47" t="s">
        <v>91</v>
      </c>
      <c r="C27" s="48">
        <v>2.7</v>
      </c>
      <c r="D27" s="49">
        <v>14.536</v>
      </c>
      <c r="E27" s="50">
        <v>12024</v>
      </c>
      <c r="F27" s="48">
        <v>73.5</v>
      </c>
      <c r="G27" s="48">
        <v>10.9</v>
      </c>
      <c r="H27" s="47" t="s">
        <v>92</v>
      </c>
      <c r="I27" s="46"/>
    </row>
    <row r="28" spans="2:9" s="4" customFormat="1" ht="56.25" x14ac:dyDescent="0.2">
      <c r="B28" s="2196"/>
      <c r="C28" s="7" t="s">
        <v>93</v>
      </c>
      <c r="D28" s="7" t="s">
        <v>52</v>
      </c>
      <c r="E28" s="7" t="s">
        <v>53</v>
      </c>
      <c r="F28" s="7" t="s">
        <v>94</v>
      </c>
      <c r="G28" s="57" t="s">
        <v>55</v>
      </c>
      <c r="H28" s="2198"/>
    </row>
    <row r="29" spans="2:9" s="10" customFormat="1" ht="22.5" x14ac:dyDescent="0.2">
      <c r="B29" s="2197"/>
      <c r="C29" s="7" t="s">
        <v>13</v>
      </c>
      <c r="D29" s="29" t="s">
        <v>60</v>
      </c>
      <c r="E29" s="29" t="s">
        <v>15</v>
      </c>
      <c r="F29" s="2178" t="s">
        <v>13</v>
      </c>
      <c r="G29" s="2180"/>
      <c r="H29" s="2199"/>
    </row>
    <row r="30" spans="2:9" s="34" customFormat="1" ht="9" x14ac:dyDescent="0.2">
      <c r="B30" s="58"/>
      <c r="C30" s="59"/>
      <c r="D30" s="60"/>
      <c r="E30" s="60"/>
      <c r="F30" s="59"/>
      <c r="G30" s="59"/>
      <c r="H30" s="58"/>
    </row>
    <row r="31" spans="2:9" s="34" customFormat="1" ht="9" x14ac:dyDescent="0.2">
      <c r="B31" s="2170" t="s">
        <v>61</v>
      </c>
      <c r="C31" s="2170"/>
      <c r="D31" s="2170"/>
      <c r="E31" s="2170"/>
      <c r="F31" s="2170"/>
      <c r="G31" s="2170"/>
      <c r="H31" s="2170"/>
    </row>
    <row r="32" spans="2:9" s="35" customFormat="1" ht="9" x14ac:dyDescent="0.2">
      <c r="B32" s="2160" t="s">
        <v>62</v>
      </c>
      <c r="C32" s="2160"/>
      <c r="D32" s="2160"/>
      <c r="E32" s="2160"/>
      <c r="F32" s="2160"/>
      <c r="G32" s="2160"/>
      <c r="H32" s="2160"/>
    </row>
    <row r="33" spans="2:8" s="35" customFormat="1" ht="9" x14ac:dyDescent="0.2">
      <c r="B33" s="2195" t="s">
        <v>63</v>
      </c>
      <c r="C33" s="2195"/>
      <c r="D33" s="2195"/>
      <c r="E33" s="2195"/>
      <c r="F33" s="2195"/>
      <c r="G33" s="2195"/>
      <c r="H33" s="2195"/>
    </row>
    <row r="34" spans="2:8" s="35" customFormat="1" ht="9" x14ac:dyDescent="0.2">
      <c r="B34" s="2160" t="s">
        <v>95</v>
      </c>
      <c r="C34" s="2160"/>
      <c r="D34" s="2160"/>
      <c r="E34" s="2160"/>
      <c r="F34" s="2160"/>
      <c r="G34" s="2160"/>
      <c r="H34" s="2160"/>
    </row>
    <row r="35" spans="2:8" s="35" customFormat="1" ht="9" x14ac:dyDescent="0.2">
      <c r="B35" s="2195" t="s">
        <v>96</v>
      </c>
      <c r="C35" s="2195"/>
      <c r="D35" s="2195"/>
      <c r="E35" s="2195"/>
      <c r="F35" s="2195"/>
      <c r="G35" s="2195"/>
      <c r="H35" s="2195"/>
    </row>
    <row r="36" spans="2:8" x14ac:dyDescent="0.2">
      <c r="B36" s="61"/>
    </row>
    <row r="37" spans="2:8" x14ac:dyDescent="0.2">
      <c r="B37" s="62"/>
    </row>
    <row r="44" spans="2:8" x14ac:dyDescent="0.2">
      <c r="B44" s="63"/>
    </row>
  </sheetData>
  <mergeCells count="13">
    <mergeCell ref="B28:B29"/>
    <mergeCell ref="H28:H29"/>
    <mergeCell ref="F29:G29"/>
    <mergeCell ref="B1:H1"/>
    <mergeCell ref="B2:H2"/>
    <mergeCell ref="B4:B5"/>
    <mergeCell ref="H4:H5"/>
    <mergeCell ref="F5:G5"/>
    <mergeCell ref="B31:H31"/>
    <mergeCell ref="B32:H32"/>
    <mergeCell ref="B33:H33"/>
    <mergeCell ref="B34:H34"/>
    <mergeCell ref="B35:H35"/>
  </mergeCells>
  <conditionalFormatting sqref="C6:G27">
    <cfRule type="cellIs" dxfId="234" priority="1" operator="between">
      <formula>0.000001</formula>
      <formula>0.05</formula>
    </cfRule>
  </conditionalFormatting>
  <hyperlinks>
    <hyperlink ref="J2" location="Indice!A1" display="(Voltar ao Índice)"/>
  </hyperlinks>
  <printOptions horizontalCentered="1"/>
  <pageMargins left="0.27559055118110237" right="0.27559055118110237" top="0.6692913385826772" bottom="0.27559055118110237" header="0" footer="0"/>
  <pageSetup paperSize="9" scale="99" fitToHeight="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9"/>
  <sheetViews>
    <sheetView showGridLines="0" workbookViewId="0">
      <selection activeCell="B2" sqref="B2:H2"/>
    </sheetView>
  </sheetViews>
  <sheetFormatPr defaultColWidth="7.85546875" defaultRowHeight="11.25" x14ac:dyDescent="0.2"/>
  <cols>
    <col min="1" max="1" width="6.7109375" style="593" customWidth="1"/>
    <col min="2" max="2" width="16.7109375" style="593" customWidth="1"/>
    <col min="3" max="8" width="13.7109375" style="593" customWidth="1"/>
    <col min="9" max="9" width="6.7109375" style="593" customWidth="1"/>
    <col min="10" max="10" width="15.5703125" style="593" bestFit="1" customWidth="1"/>
    <col min="11" max="16384" width="7.85546875" style="593"/>
  </cols>
  <sheetData>
    <row r="1" spans="2:16" s="360" customFormat="1" ht="30" customHeight="1" x14ac:dyDescent="0.2">
      <c r="B1" s="2264" t="s">
        <v>730</v>
      </c>
      <c r="C1" s="2264"/>
      <c r="D1" s="2264"/>
      <c r="E1" s="2264"/>
      <c r="F1" s="2264"/>
      <c r="G1" s="2264"/>
      <c r="H1" s="2264"/>
      <c r="I1" s="262"/>
    </row>
    <row r="2" spans="2:16" s="360" customFormat="1" ht="30" customHeight="1" x14ac:dyDescent="0.2">
      <c r="B2" s="2264" t="s">
        <v>731</v>
      </c>
      <c r="C2" s="2264"/>
      <c r="D2" s="2264"/>
      <c r="E2" s="2264"/>
      <c r="F2" s="2264"/>
      <c r="G2" s="2264"/>
      <c r="H2" s="2264"/>
      <c r="I2" s="262"/>
      <c r="J2" s="2158" t="s">
        <v>2377</v>
      </c>
    </row>
    <row r="3" spans="2:16" s="364" customFormat="1" ht="12" customHeight="1" x14ac:dyDescent="0.2">
      <c r="B3" s="579" t="s">
        <v>413</v>
      </c>
      <c r="C3" s="580"/>
      <c r="D3" s="580"/>
      <c r="E3" s="580"/>
      <c r="F3" s="580"/>
      <c r="G3" s="580"/>
      <c r="H3" s="512" t="s">
        <v>414</v>
      </c>
      <c r="I3" s="512"/>
    </row>
    <row r="4" spans="2:16" s="582" customFormat="1" ht="18" customHeight="1" x14ac:dyDescent="0.2">
      <c r="B4" s="2352"/>
      <c r="C4" s="2351" t="s">
        <v>545</v>
      </c>
      <c r="D4" s="2354"/>
      <c r="E4" s="2355"/>
      <c r="F4" s="2351" t="s">
        <v>546</v>
      </c>
      <c r="G4" s="2354"/>
      <c r="H4" s="2354"/>
      <c r="I4" s="581"/>
    </row>
    <row r="5" spans="2:16" s="582" customFormat="1" ht="18" customHeight="1" x14ac:dyDescent="0.2">
      <c r="B5" s="2353"/>
      <c r="C5" s="583" t="s">
        <v>177</v>
      </c>
      <c r="D5" s="583" t="s">
        <v>732</v>
      </c>
      <c r="E5" s="583" t="s">
        <v>733</v>
      </c>
      <c r="F5" s="583" t="s">
        <v>177</v>
      </c>
      <c r="G5" s="583" t="s">
        <v>732</v>
      </c>
      <c r="H5" s="584" t="s">
        <v>733</v>
      </c>
      <c r="I5" s="585"/>
    </row>
    <row r="6" spans="2:16" s="275" customFormat="1" ht="21" customHeight="1" x14ac:dyDescent="0.2">
      <c r="B6" s="586" t="s">
        <v>17</v>
      </c>
      <c r="C6" s="587">
        <v>55029316.063000008</v>
      </c>
      <c r="D6" s="587">
        <v>40756902.519000009</v>
      </c>
      <c r="E6" s="587">
        <v>14272413.544</v>
      </c>
      <c r="F6" s="587">
        <v>69489166.122999996</v>
      </c>
      <c r="G6" s="587">
        <v>53110227.496999986</v>
      </c>
      <c r="H6" s="587">
        <v>16378938.626000002</v>
      </c>
      <c r="I6" s="588"/>
      <c r="J6" s="587"/>
      <c r="K6" s="587"/>
      <c r="L6" s="587"/>
      <c r="M6" s="587"/>
      <c r="N6" s="587"/>
      <c r="O6" s="587"/>
      <c r="P6" s="587"/>
    </row>
    <row r="7" spans="2:16" s="275" customFormat="1" ht="21" customHeight="1" x14ac:dyDescent="0.2">
      <c r="B7" s="586" t="s">
        <v>18</v>
      </c>
      <c r="C7" s="589">
        <v>52366104.761000007</v>
      </c>
      <c r="D7" s="589">
        <v>39078886.002000012</v>
      </c>
      <c r="E7" s="589">
        <v>13287218.759</v>
      </c>
      <c r="F7" s="589">
        <v>63135237.676999986</v>
      </c>
      <c r="G7" s="589">
        <v>47657118.374999985</v>
      </c>
      <c r="H7" s="589">
        <v>15478119.302000001</v>
      </c>
      <c r="I7" s="588"/>
      <c r="J7" s="587"/>
      <c r="K7" s="587"/>
      <c r="L7" s="587"/>
      <c r="M7" s="587"/>
      <c r="N7" s="587"/>
      <c r="O7" s="587"/>
    </row>
    <row r="8" spans="2:16" s="281" customFormat="1" ht="21" customHeight="1" x14ac:dyDescent="0.2">
      <c r="B8" s="590" t="s">
        <v>47</v>
      </c>
      <c r="C8" s="589">
        <v>146737.51299999998</v>
      </c>
      <c r="D8" s="589">
        <v>40842.930999999997</v>
      </c>
      <c r="E8" s="589">
        <v>105894.58199999999</v>
      </c>
      <c r="F8" s="589">
        <v>141175.93600000002</v>
      </c>
      <c r="G8" s="589">
        <v>122914.11500000001</v>
      </c>
      <c r="H8" s="589">
        <v>18261.821000000004</v>
      </c>
      <c r="I8" s="588"/>
      <c r="J8" s="587"/>
      <c r="K8" s="587"/>
      <c r="L8" s="587"/>
      <c r="M8" s="587"/>
      <c r="N8" s="587"/>
      <c r="O8" s="588"/>
      <c r="P8" s="588"/>
    </row>
    <row r="9" spans="2:16" s="281" customFormat="1" ht="21" customHeight="1" x14ac:dyDescent="0.2">
      <c r="B9" s="591" t="s">
        <v>243</v>
      </c>
      <c r="C9" s="592">
        <v>106.764</v>
      </c>
      <c r="D9" s="592">
        <v>0</v>
      </c>
      <c r="E9" s="592">
        <v>106.764</v>
      </c>
      <c r="F9" s="592">
        <v>950.06100000000004</v>
      </c>
      <c r="G9" s="592">
        <v>923.05700000000002</v>
      </c>
      <c r="H9" s="592">
        <v>27.004000000000001</v>
      </c>
      <c r="I9" s="588"/>
      <c r="J9" s="587"/>
      <c r="K9" s="587"/>
      <c r="L9" s="587"/>
      <c r="M9" s="587"/>
      <c r="N9" s="587"/>
    </row>
    <row r="10" spans="2:16" s="281" customFormat="1" ht="21" customHeight="1" x14ac:dyDescent="0.2">
      <c r="B10" s="591" t="s">
        <v>244</v>
      </c>
      <c r="C10" s="592">
        <v>8033.5779999999995</v>
      </c>
      <c r="D10" s="592">
        <v>1866.538</v>
      </c>
      <c r="E10" s="592">
        <v>6167.04</v>
      </c>
      <c r="F10" s="592">
        <v>8630.8720000000012</v>
      </c>
      <c r="G10" s="592">
        <v>8348.0290000000005</v>
      </c>
      <c r="H10" s="592">
        <v>282.84300000000002</v>
      </c>
      <c r="I10" s="588"/>
      <c r="J10" s="587"/>
      <c r="K10" s="587"/>
      <c r="L10" s="587"/>
      <c r="M10" s="587"/>
      <c r="N10" s="587"/>
    </row>
    <row r="11" spans="2:16" s="281" customFormat="1" ht="21" customHeight="1" x14ac:dyDescent="0.2">
      <c r="B11" s="591" t="s">
        <v>245</v>
      </c>
      <c r="C11" s="592">
        <v>95213.987000000008</v>
      </c>
      <c r="D11" s="592">
        <v>20354.819</v>
      </c>
      <c r="E11" s="592">
        <v>74859.168000000005</v>
      </c>
      <c r="F11" s="592">
        <v>65432.770000000004</v>
      </c>
      <c r="G11" s="592">
        <v>56883.409</v>
      </c>
      <c r="H11" s="592">
        <v>8549.3610000000008</v>
      </c>
      <c r="I11" s="588"/>
      <c r="J11" s="587"/>
      <c r="K11" s="587"/>
      <c r="L11" s="587"/>
      <c r="M11" s="587"/>
      <c r="N11" s="587"/>
    </row>
    <row r="12" spans="2:16" s="281" customFormat="1" ht="21" customHeight="1" x14ac:dyDescent="0.2">
      <c r="B12" s="591" t="s">
        <v>246</v>
      </c>
      <c r="C12" s="592">
        <v>25408.313000000002</v>
      </c>
      <c r="D12" s="592">
        <v>10993.853999999999</v>
      </c>
      <c r="E12" s="592">
        <v>14414.459000000001</v>
      </c>
      <c r="F12" s="592">
        <v>33857.077999999994</v>
      </c>
      <c r="G12" s="592">
        <v>33129.127999999997</v>
      </c>
      <c r="H12" s="592">
        <v>727.95</v>
      </c>
      <c r="I12" s="588"/>
      <c r="J12" s="587"/>
      <c r="K12" s="587"/>
      <c r="L12" s="587"/>
      <c r="M12" s="587"/>
      <c r="N12" s="587"/>
    </row>
    <row r="13" spans="2:16" s="281" customFormat="1" ht="21" customHeight="1" x14ac:dyDescent="0.2">
      <c r="B13" s="591" t="s">
        <v>247</v>
      </c>
      <c r="C13" s="592">
        <v>12.717000000000001</v>
      </c>
      <c r="D13" s="592">
        <v>0</v>
      </c>
      <c r="E13" s="592">
        <v>12.717000000000001</v>
      </c>
      <c r="F13" s="592">
        <v>641.26800000000003</v>
      </c>
      <c r="G13" s="592">
        <v>620.23099999999999</v>
      </c>
      <c r="H13" s="592">
        <v>21.036999999999999</v>
      </c>
      <c r="I13" s="588"/>
      <c r="J13" s="587"/>
      <c r="K13" s="587"/>
      <c r="L13" s="587"/>
      <c r="M13" s="587"/>
      <c r="N13" s="587"/>
    </row>
    <row r="14" spans="2:16" s="275" customFormat="1" ht="21" customHeight="1" x14ac:dyDescent="0.2">
      <c r="B14" s="591" t="s">
        <v>248</v>
      </c>
      <c r="C14" s="592">
        <v>0</v>
      </c>
      <c r="D14" s="592">
        <v>0</v>
      </c>
      <c r="E14" s="592">
        <v>0</v>
      </c>
      <c r="F14" s="592">
        <v>44.494999999999997</v>
      </c>
      <c r="G14" s="592">
        <v>43.436999999999998</v>
      </c>
      <c r="H14" s="592">
        <v>1.0580000000000001</v>
      </c>
      <c r="I14" s="588"/>
      <c r="J14" s="587"/>
      <c r="K14" s="587"/>
      <c r="L14" s="587"/>
      <c r="M14" s="587"/>
      <c r="N14" s="587"/>
    </row>
    <row r="15" spans="2:16" s="281" customFormat="1" ht="21" customHeight="1" x14ac:dyDescent="0.2">
      <c r="B15" s="591" t="s">
        <v>249</v>
      </c>
      <c r="C15" s="592">
        <v>166.83099999999999</v>
      </c>
      <c r="D15" s="592">
        <v>0</v>
      </c>
      <c r="E15" s="592">
        <v>166.83099999999999</v>
      </c>
      <c r="F15" s="592">
        <v>1464.3240000000001</v>
      </c>
      <c r="G15" s="592">
        <v>1442.693</v>
      </c>
      <c r="H15" s="592">
        <v>21.631</v>
      </c>
      <c r="I15" s="588"/>
      <c r="J15" s="587"/>
      <c r="K15" s="587"/>
      <c r="L15" s="587"/>
      <c r="M15" s="587"/>
      <c r="N15" s="587"/>
    </row>
    <row r="16" spans="2:16" s="281" customFormat="1" ht="21" customHeight="1" x14ac:dyDescent="0.2">
      <c r="B16" s="591" t="s">
        <v>250</v>
      </c>
      <c r="C16" s="592">
        <v>17691.827000000001</v>
      </c>
      <c r="D16" s="592">
        <v>7627.72</v>
      </c>
      <c r="E16" s="592">
        <v>10064.107</v>
      </c>
      <c r="F16" s="592">
        <v>29232.886000000002</v>
      </c>
      <c r="G16" s="592">
        <v>20614.240000000002</v>
      </c>
      <c r="H16" s="592">
        <v>8618.6460000000006</v>
      </c>
      <c r="I16" s="588"/>
      <c r="J16" s="587"/>
      <c r="K16" s="587"/>
      <c r="L16" s="587"/>
      <c r="M16" s="587"/>
      <c r="N16" s="587"/>
    </row>
    <row r="17" spans="2:14" s="281" customFormat="1" ht="21" customHeight="1" x14ac:dyDescent="0.2">
      <c r="B17" s="591" t="s">
        <v>251</v>
      </c>
      <c r="C17" s="523" t="s">
        <v>482</v>
      </c>
      <c r="D17" s="592">
        <v>0</v>
      </c>
      <c r="E17" s="523" t="s">
        <v>482</v>
      </c>
      <c r="F17" s="592">
        <v>105.69499999999999</v>
      </c>
      <c r="G17" s="592">
        <v>100.925</v>
      </c>
      <c r="H17" s="592">
        <v>4.7699999999999996</v>
      </c>
      <c r="I17" s="588"/>
      <c r="J17" s="587"/>
      <c r="K17" s="587"/>
      <c r="L17" s="587"/>
      <c r="M17" s="587"/>
      <c r="N17" s="587"/>
    </row>
    <row r="18" spans="2:14" s="281" customFormat="1" ht="21" customHeight="1" x14ac:dyDescent="0.2">
      <c r="B18" s="591" t="s">
        <v>252</v>
      </c>
      <c r="C18" s="592">
        <v>103.27500000000001</v>
      </c>
      <c r="D18" s="592">
        <v>0</v>
      </c>
      <c r="E18" s="592">
        <v>103.27500000000001</v>
      </c>
      <c r="F18" s="592">
        <v>216.23400000000001</v>
      </c>
      <c r="G18" s="592">
        <v>214.18600000000001</v>
      </c>
      <c r="H18" s="592">
        <v>2.048</v>
      </c>
      <c r="I18" s="588"/>
      <c r="J18" s="587"/>
      <c r="K18" s="587"/>
      <c r="L18" s="587"/>
      <c r="M18" s="587"/>
      <c r="N18" s="587"/>
    </row>
    <row r="19" spans="2:14" s="281" customFormat="1" ht="21" customHeight="1" x14ac:dyDescent="0.2">
      <c r="B19" s="591" t="s">
        <v>253</v>
      </c>
      <c r="C19" s="592">
        <v>0</v>
      </c>
      <c r="D19" s="592">
        <v>0</v>
      </c>
      <c r="E19" s="592">
        <v>0</v>
      </c>
      <c r="F19" s="592">
        <v>600.25299999999993</v>
      </c>
      <c r="G19" s="592">
        <v>594.78</v>
      </c>
      <c r="H19" s="592">
        <v>5.4729999999999999</v>
      </c>
      <c r="I19" s="588"/>
      <c r="J19" s="587"/>
      <c r="K19" s="587"/>
      <c r="L19" s="587"/>
      <c r="M19" s="587"/>
      <c r="N19" s="587"/>
    </row>
    <row r="20" spans="2:14" ht="18" customHeight="1" x14ac:dyDescent="0.2">
      <c r="B20" s="2349"/>
      <c r="C20" s="2350" t="s">
        <v>591</v>
      </c>
      <c r="D20" s="2350"/>
      <c r="E20" s="2350"/>
      <c r="F20" s="2350" t="s">
        <v>592</v>
      </c>
      <c r="G20" s="2350"/>
      <c r="H20" s="2351"/>
      <c r="I20" s="366"/>
      <c r="J20" s="587"/>
      <c r="K20" s="587"/>
      <c r="L20" s="587"/>
      <c r="M20" s="587"/>
      <c r="N20" s="587"/>
    </row>
    <row r="21" spans="2:14" ht="18" customHeight="1" x14ac:dyDescent="0.2">
      <c r="B21" s="2349"/>
      <c r="C21" s="583" t="s">
        <v>177</v>
      </c>
      <c r="D21" s="583" t="s">
        <v>589</v>
      </c>
      <c r="E21" s="583" t="s">
        <v>590</v>
      </c>
      <c r="F21" s="583" t="s">
        <v>177</v>
      </c>
      <c r="G21" s="583" t="s">
        <v>589</v>
      </c>
      <c r="H21" s="584" t="s">
        <v>590</v>
      </c>
      <c r="I21" s="366"/>
      <c r="J21" s="587"/>
      <c r="K21" s="587"/>
      <c r="L21" s="587"/>
      <c r="M21" s="587"/>
      <c r="N21" s="587"/>
    </row>
    <row r="22" spans="2:14" s="597" customFormat="1" ht="6" customHeight="1" x14ac:dyDescent="0.15">
      <c r="B22" s="594"/>
      <c r="C22" s="595"/>
      <c r="D22" s="595"/>
      <c r="E22" s="595"/>
      <c r="F22" s="595"/>
      <c r="G22" s="595"/>
      <c r="H22" s="595"/>
      <c r="I22" s="375"/>
      <c r="J22" s="596"/>
      <c r="K22" s="596"/>
      <c r="L22" s="596"/>
      <c r="M22" s="596"/>
      <c r="N22" s="596"/>
    </row>
    <row r="23" spans="2:14" s="597" customFormat="1" ht="12" customHeight="1" x14ac:dyDescent="0.15">
      <c r="B23" s="2322" t="s">
        <v>200</v>
      </c>
      <c r="C23" s="2322"/>
      <c r="D23" s="2322"/>
      <c r="E23" s="2322"/>
      <c r="F23" s="2322"/>
      <c r="G23" s="2322"/>
      <c r="H23" s="2322"/>
      <c r="I23" s="375"/>
      <c r="J23" s="596"/>
      <c r="K23" s="596"/>
      <c r="L23" s="596"/>
      <c r="M23" s="596"/>
      <c r="N23" s="596"/>
    </row>
    <row r="24" spans="2:14" s="599" customFormat="1" ht="12" customHeight="1" x14ac:dyDescent="0.15">
      <c r="B24" s="2322" t="s">
        <v>593</v>
      </c>
      <c r="C24" s="2322"/>
      <c r="D24" s="2322"/>
      <c r="E24" s="2322"/>
      <c r="F24" s="2322"/>
      <c r="G24" s="2322"/>
      <c r="H24" s="2322"/>
      <c r="I24" s="598"/>
    </row>
    <row r="25" spans="2:14" s="599" customFormat="1" ht="12" customHeight="1" x14ac:dyDescent="0.15">
      <c r="B25" s="2322" t="s">
        <v>594</v>
      </c>
      <c r="C25" s="2322"/>
      <c r="D25" s="2322"/>
      <c r="E25" s="2322"/>
      <c r="F25" s="2322"/>
      <c r="G25" s="2322"/>
      <c r="H25" s="2322"/>
      <c r="I25" s="598"/>
    </row>
    <row r="26" spans="2:14" s="601" customFormat="1" ht="39" customHeight="1" x14ac:dyDescent="0.2">
      <c r="B26" s="2346" t="s">
        <v>734</v>
      </c>
      <c r="C26" s="2347"/>
      <c r="D26" s="2347"/>
      <c r="E26" s="2347"/>
      <c r="F26" s="2347"/>
      <c r="G26" s="2347"/>
      <c r="H26" s="2347"/>
      <c r="I26" s="600"/>
    </row>
    <row r="27" spans="2:14" s="597" customFormat="1" ht="30" customHeight="1" x14ac:dyDescent="0.15">
      <c r="B27" s="2346" t="s">
        <v>735</v>
      </c>
      <c r="C27" s="2347"/>
      <c r="D27" s="2347"/>
      <c r="E27" s="2347"/>
      <c r="F27" s="2347"/>
      <c r="G27" s="2347"/>
      <c r="H27" s="2347"/>
      <c r="I27" s="602"/>
    </row>
    <row r="28" spans="2:14" ht="6" customHeight="1" x14ac:dyDescent="0.2">
      <c r="B28" s="603"/>
      <c r="C28" s="603"/>
      <c r="D28" s="603"/>
      <c r="E28" s="603"/>
      <c r="F28" s="603"/>
      <c r="G28" s="603"/>
      <c r="H28" s="603"/>
      <c r="I28" s="603"/>
    </row>
    <row r="29" spans="2:14" ht="12" customHeight="1" x14ac:dyDescent="0.2">
      <c r="B29" s="2348" t="s">
        <v>64</v>
      </c>
      <c r="C29" s="2348"/>
      <c r="D29" s="2348"/>
      <c r="E29" s="2348"/>
      <c r="F29" s="2348"/>
      <c r="G29" s="603"/>
      <c r="H29" s="603"/>
      <c r="I29" s="603"/>
    </row>
    <row r="30" spans="2:14" ht="12" customHeight="1" x14ac:dyDescent="0.2">
      <c r="B30" s="2344" t="s">
        <v>597</v>
      </c>
      <c r="C30" s="2344"/>
      <c r="D30" s="603"/>
      <c r="E30" s="603"/>
      <c r="F30" s="603"/>
      <c r="G30" s="603"/>
      <c r="H30" s="603"/>
      <c r="I30" s="603"/>
    </row>
    <row r="31" spans="2:14" ht="12" customHeight="1" x14ac:dyDescent="0.2">
      <c r="B31" s="2344" t="s">
        <v>598</v>
      </c>
      <c r="C31" s="2344"/>
      <c r="D31" s="603"/>
      <c r="E31" s="603"/>
      <c r="F31" s="603"/>
      <c r="G31" s="603"/>
      <c r="H31" s="603"/>
      <c r="I31" s="603"/>
    </row>
    <row r="32" spans="2:14" x14ac:dyDescent="0.2">
      <c r="B32" s="603"/>
      <c r="C32" s="603"/>
      <c r="D32" s="603"/>
      <c r="E32" s="603"/>
      <c r="F32" s="603"/>
      <c r="G32" s="603"/>
      <c r="H32" s="603"/>
      <c r="I32" s="603"/>
    </row>
    <row r="33" spans="2:8" x14ac:dyDescent="0.2">
      <c r="B33" s="2345"/>
      <c r="C33" s="2345"/>
      <c r="D33" s="2345"/>
      <c r="E33" s="2345"/>
      <c r="F33" s="2345"/>
      <c r="G33" s="2345"/>
      <c r="H33" s="2345"/>
    </row>
    <row r="34" spans="2:8" x14ac:dyDescent="0.2">
      <c r="B34" s="604"/>
      <c r="C34" s="603"/>
      <c r="D34" s="603"/>
      <c r="E34" s="603"/>
      <c r="F34" s="603"/>
      <c r="G34" s="603"/>
      <c r="H34" s="603"/>
    </row>
    <row r="35" spans="2:8" x14ac:dyDescent="0.2">
      <c r="B35" s="605"/>
    </row>
    <row r="36" spans="2:8" x14ac:dyDescent="0.2">
      <c r="B36" s="606"/>
      <c r="C36" s="603"/>
      <c r="D36" s="603"/>
      <c r="E36" s="603"/>
      <c r="F36" s="603"/>
      <c r="G36" s="603"/>
      <c r="H36" s="603"/>
    </row>
    <row r="37" spans="2:8" x14ac:dyDescent="0.2">
      <c r="B37" s="606"/>
      <c r="C37" s="603"/>
      <c r="D37" s="603"/>
      <c r="E37" s="603"/>
      <c r="F37" s="603"/>
      <c r="G37" s="603"/>
      <c r="H37" s="603"/>
    </row>
    <row r="38" spans="2:8" x14ac:dyDescent="0.2">
      <c r="B38" s="606"/>
    </row>
    <row r="39" spans="2:8" x14ac:dyDescent="0.2">
      <c r="B39" s="606"/>
    </row>
  </sheetData>
  <mergeCells count="17">
    <mergeCell ref="B20:B21"/>
    <mergeCell ref="C20:E20"/>
    <mergeCell ref="F20:H20"/>
    <mergeCell ref="B1:H1"/>
    <mergeCell ref="B2:H2"/>
    <mergeCell ref="B4:B5"/>
    <mergeCell ref="C4:E4"/>
    <mergeCell ref="F4:H4"/>
    <mergeCell ref="B30:C30"/>
    <mergeCell ref="B31:C31"/>
    <mergeCell ref="B33:H33"/>
    <mergeCell ref="B23:H23"/>
    <mergeCell ref="B24:H24"/>
    <mergeCell ref="B25:H25"/>
    <mergeCell ref="B26:H26"/>
    <mergeCell ref="B27:H27"/>
    <mergeCell ref="B29:F29"/>
  </mergeCells>
  <hyperlinks>
    <hyperlink ref="C20:E20" r:id="rId1" display="Exports"/>
    <hyperlink ref="F20:H20" r:id="rId2" display="Imports"/>
    <hyperlink ref="C4:E4" r:id="rId3" display="Exportações"/>
    <hyperlink ref="F4:H4" r:id="rId4" display="Importações"/>
    <hyperlink ref="B30" r:id="rId5"/>
    <hyperlink ref="B31" r:id="rId6"/>
    <hyperlink ref="J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5"/>
  <sheetViews>
    <sheetView showGridLines="0" workbookViewId="0">
      <selection activeCell="B2" sqref="B2:K2"/>
    </sheetView>
  </sheetViews>
  <sheetFormatPr defaultColWidth="9.140625" defaultRowHeight="11.25" x14ac:dyDescent="0.2"/>
  <cols>
    <col min="1" max="1" width="6.7109375" style="616" customWidth="1"/>
    <col min="2" max="2" width="14.7109375" style="616" customWidth="1"/>
    <col min="3" max="11" width="9.7109375" style="616" customWidth="1"/>
    <col min="12" max="12" width="6.7109375" style="616" customWidth="1"/>
    <col min="13" max="13" width="15.5703125" style="616" bestFit="1" customWidth="1"/>
    <col min="14" max="16384" width="9.140625" style="616"/>
  </cols>
  <sheetData>
    <row r="1" spans="2:13" s="607" customFormat="1" ht="30" customHeight="1" x14ac:dyDescent="0.2">
      <c r="B1" s="2360" t="s">
        <v>736</v>
      </c>
      <c r="C1" s="2360"/>
      <c r="D1" s="2360"/>
      <c r="E1" s="2360"/>
      <c r="F1" s="2360"/>
      <c r="G1" s="2360"/>
      <c r="H1" s="2360"/>
      <c r="I1" s="2360"/>
      <c r="J1" s="2360"/>
      <c r="K1" s="2360"/>
    </row>
    <row r="2" spans="2:13" s="607" customFormat="1" ht="30" customHeight="1" x14ac:dyDescent="0.2">
      <c r="B2" s="2361" t="s">
        <v>737</v>
      </c>
      <c r="C2" s="2361"/>
      <c r="D2" s="2361"/>
      <c r="E2" s="2361"/>
      <c r="F2" s="2361"/>
      <c r="G2" s="2361"/>
      <c r="H2" s="2361"/>
      <c r="I2" s="2361"/>
      <c r="J2" s="2361"/>
      <c r="K2" s="2361"/>
      <c r="M2" s="2158" t="s">
        <v>2377</v>
      </c>
    </row>
    <row r="3" spans="2:13" s="610" customFormat="1" ht="10.5" customHeight="1" x14ac:dyDescent="0.2">
      <c r="B3" s="608"/>
      <c r="C3" s="609"/>
      <c r="D3" s="609"/>
      <c r="E3" s="609"/>
      <c r="F3" s="608"/>
      <c r="G3" s="608"/>
      <c r="H3" s="608"/>
      <c r="I3" s="609"/>
      <c r="J3" s="609"/>
      <c r="K3" s="609"/>
    </row>
    <row r="4" spans="2:13" ht="108" customHeight="1" x14ac:dyDescent="0.2">
      <c r="B4" s="2362"/>
      <c r="C4" s="611" t="s">
        <v>738</v>
      </c>
      <c r="D4" s="611" t="s">
        <v>739</v>
      </c>
      <c r="E4" s="612" t="s">
        <v>740</v>
      </c>
      <c r="F4" s="613" t="s">
        <v>741</v>
      </c>
      <c r="G4" s="613" t="s">
        <v>742</v>
      </c>
      <c r="H4" s="614" t="s">
        <v>743</v>
      </c>
      <c r="I4" s="612" t="s">
        <v>744</v>
      </c>
      <c r="J4" s="611" t="s">
        <v>745</v>
      </c>
      <c r="K4" s="615" t="s">
        <v>746</v>
      </c>
    </row>
    <row r="5" spans="2:13" ht="18" customHeight="1" x14ac:dyDescent="0.2">
      <c r="B5" s="2362"/>
      <c r="C5" s="2363" t="s">
        <v>747</v>
      </c>
      <c r="D5" s="2364"/>
      <c r="E5" s="617" t="s">
        <v>748</v>
      </c>
      <c r="F5" s="2365" t="s">
        <v>749</v>
      </c>
      <c r="G5" s="2366"/>
      <c r="H5" s="2366"/>
      <c r="I5" s="2365" t="s">
        <v>13</v>
      </c>
      <c r="J5" s="2366"/>
      <c r="K5" s="2366"/>
    </row>
    <row r="6" spans="2:13" s="622" customFormat="1" ht="21" customHeight="1" x14ac:dyDescent="0.2">
      <c r="B6" s="618" t="s">
        <v>17</v>
      </c>
      <c r="C6" s="619">
        <v>14.1</v>
      </c>
      <c r="D6" s="619">
        <v>11.4</v>
      </c>
      <c r="E6" s="619">
        <v>1.2</v>
      </c>
      <c r="F6" s="619">
        <v>19863.099999999999</v>
      </c>
      <c r="G6" s="619">
        <v>1412.6</v>
      </c>
      <c r="H6" s="619">
        <v>16161.9</v>
      </c>
      <c r="I6" s="619">
        <v>6.1</v>
      </c>
      <c r="J6" s="620">
        <v>6</v>
      </c>
      <c r="K6" s="620">
        <v>69</v>
      </c>
      <c r="L6" s="621"/>
    </row>
    <row r="7" spans="2:13" s="622" customFormat="1" ht="21" customHeight="1" x14ac:dyDescent="0.2">
      <c r="B7" s="623" t="s">
        <v>186</v>
      </c>
      <c r="C7" s="619">
        <v>14.9</v>
      </c>
      <c r="D7" s="619">
        <v>11.9</v>
      </c>
      <c r="E7" s="619">
        <v>1.3</v>
      </c>
      <c r="F7" s="619">
        <v>19443.900000000001</v>
      </c>
      <c r="G7" s="619">
        <v>1305</v>
      </c>
      <c r="H7" s="619">
        <v>15523.6</v>
      </c>
      <c r="I7" s="619">
        <v>6.6</v>
      </c>
      <c r="J7" s="620">
        <v>6</v>
      </c>
      <c r="K7" s="620">
        <v>69</v>
      </c>
      <c r="L7" s="621"/>
    </row>
    <row r="8" spans="2:13" s="628" customFormat="1" ht="21" customHeight="1" x14ac:dyDescent="0.2">
      <c r="B8" s="624" t="s">
        <v>187</v>
      </c>
      <c r="C8" s="625">
        <v>6.8</v>
      </c>
      <c r="D8" s="625">
        <v>5.0999999999999996</v>
      </c>
      <c r="E8" s="625">
        <v>1.3</v>
      </c>
      <c r="F8" s="625">
        <v>11710.8</v>
      </c>
      <c r="G8" s="625">
        <v>1719.1</v>
      </c>
      <c r="H8" s="625">
        <v>8691</v>
      </c>
      <c r="I8" s="625">
        <v>2.2999999999999998</v>
      </c>
      <c r="J8" s="626">
        <v>7</v>
      </c>
      <c r="K8" s="626">
        <v>85</v>
      </c>
      <c r="L8" s="627"/>
    </row>
    <row r="9" spans="2:13" s="628" customFormat="1" ht="21" customHeight="1" x14ac:dyDescent="0.2">
      <c r="B9" s="629" t="s">
        <v>188</v>
      </c>
      <c r="C9" s="625">
        <v>6.7</v>
      </c>
      <c r="D9" s="625">
        <v>6.4</v>
      </c>
      <c r="E9" s="625">
        <v>1</v>
      </c>
      <c r="F9" s="625">
        <v>13983.2</v>
      </c>
      <c r="G9" s="625">
        <v>2077.4</v>
      </c>
      <c r="H9" s="625">
        <v>13343.5</v>
      </c>
      <c r="I9" s="625">
        <v>12.2</v>
      </c>
      <c r="J9" s="626">
        <v>4</v>
      </c>
      <c r="K9" s="626">
        <v>70</v>
      </c>
      <c r="L9" s="627"/>
    </row>
    <row r="10" spans="2:13" s="628" customFormat="1" ht="21" customHeight="1" x14ac:dyDescent="0.2">
      <c r="B10" s="629" t="s">
        <v>189</v>
      </c>
      <c r="C10" s="625">
        <v>14.2</v>
      </c>
      <c r="D10" s="625">
        <v>8.3000000000000007</v>
      </c>
      <c r="E10" s="625">
        <v>1.7</v>
      </c>
      <c r="F10" s="625">
        <v>52885.3</v>
      </c>
      <c r="G10" s="625">
        <v>3717.9</v>
      </c>
      <c r="H10" s="625">
        <v>30920.7</v>
      </c>
      <c r="I10" s="625">
        <v>3.6</v>
      </c>
      <c r="J10" s="626">
        <v>8</v>
      </c>
      <c r="K10" s="626">
        <v>60</v>
      </c>
      <c r="L10" s="627"/>
    </row>
    <row r="11" spans="2:13" s="628" customFormat="1" ht="21" customHeight="1" x14ac:dyDescent="0.2">
      <c r="B11" s="630" t="s">
        <v>190</v>
      </c>
      <c r="C11" s="625">
        <v>58.9</v>
      </c>
      <c r="D11" s="625">
        <v>40</v>
      </c>
      <c r="E11" s="625">
        <v>1.5</v>
      </c>
      <c r="F11" s="625">
        <v>48218.1</v>
      </c>
      <c r="G11" s="625">
        <v>818.6</v>
      </c>
      <c r="H11" s="625">
        <v>32785.300000000003</v>
      </c>
      <c r="I11" s="625">
        <v>5.7</v>
      </c>
      <c r="J11" s="626">
        <v>8</v>
      </c>
      <c r="K11" s="626">
        <v>64</v>
      </c>
      <c r="L11" s="627"/>
    </row>
    <row r="12" spans="2:13" s="628" customFormat="1" ht="21" customHeight="1" x14ac:dyDescent="0.2">
      <c r="B12" s="624" t="s">
        <v>191</v>
      </c>
      <c r="C12" s="625">
        <v>8.1</v>
      </c>
      <c r="D12" s="625">
        <v>7.3</v>
      </c>
      <c r="E12" s="625">
        <v>1.1000000000000001</v>
      </c>
      <c r="F12" s="625">
        <v>20125.5</v>
      </c>
      <c r="G12" s="625">
        <v>2469.8000000000002</v>
      </c>
      <c r="H12" s="625">
        <v>17994.599999999999</v>
      </c>
      <c r="I12" s="625">
        <v>5</v>
      </c>
      <c r="J12" s="626">
        <v>5</v>
      </c>
      <c r="K12" s="626">
        <v>77</v>
      </c>
      <c r="L12" s="627"/>
    </row>
    <row r="13" spans="2:13" s="622" customFormat="1" ht="21" customHeight="1" x14ac:dyDescent="0.2">
      <c r="B13" s="618" t="s">
        <v>46</v>
      </c>
      <c r="C13" s="619">
        <v>10.7</v>
      </c>
      <c r="D13" s="619">
        <v>10.199999999999999</v>
      </c>
      <c r="E13" s="619">
        <v>1.1000000000000001</v>
      </c>
      <c r="F13" s="619">
        <v>40983.300000000003</v>
      </c>
      <c r="G13" s="619">
        <v>3833.9</v>
      </c>
      <c r="H13" s="619">
        <v>38955.1</v>
      </c>
      <c r="I13" s="619">
        <v>1.9</v>
      </c>
      <c r="J13" s="620">
        <v>18</v>
      </c>
      <c r="K13" s="620">
        <v>52</v>
      </c>
      <c r="L13" s="621"/>
    </row>
    <row r="14" spans="2:13" s="622" customFormat="1" ht="21" customHeight="1" x14ac:dyDescent="0.2">
      <c r="B14" s="631" t="s">
        <v>47</v>
      </c>
      <c r="C14" s="619">
        <v>0.4</v>
      </c>
      <c r="D14" s="619">
        <v>0.5</v>
      </c>
      <c r="E14" s="619">
        <v>0.9</v>
      </c>
      <c r="F14" s="619">
        <v>7330.1</v>
      </c>
      <c r="G14" s="619">
        <v>17418.8</v>
      </c>
      <c r="H14" s="619">
        <v>7897.4</v>
      </c>
      <c r="I14" s="619">
        <v>0.2</v>
      </c>
      <c r="J14" s="620">
        <v>2</v>
      </c>
      <c r="K14" s="620">
        <v>94</v>
      </c>
      <c r="L14" s="621"/>
    </row>
    <row r="15" spans="2:13" ht="94.5" customHeight="1" x14ac:dyDescent="0.2">
      <c r="B15" s="2364"/>
      <c r="C15" s="632" t="s">
        <v>750</v>
      </c>
      <c r="D15" s="632" t="s">
        <v>751</v>
      </c>
      <c r="E15" s="633" t="s">
        <v>752</v>
      </c>
      <c r="F15" s="613" t="s">
        <v>753</v>
      </c>
      <c r="G15" s="613" t="s">
        <v>754</v>
      </c>
      <c r="H15" s="614" t="s">
        <v>755</v>
      </c>
      <c r="I15" s="633" t="s">
        <v>756</v>
      </c>
      <c r="J15" s="632" t="s">
        <v>757</v>
      </c>
      <c r="K15" s="634" t="s">
        <v>758</v>
      </c>
    </row>
    <row r="16" spans="2:13" ht="18" customHeight="1" x14ac:dyDescent="0.2">
      <c r="B16" s="2364"/>
      <c r="C16" s="2367" t="s">
        <v>747</v>
      </c>
      <c r="D16" s="2367"/>
      <c r="E16" s="617" t="s">
        <v>759</v>
      </c>
      <c r="F16" s="2363" t="s">
        <v>749</v>
      </c>
      <c r="G16" s="2368"/>
      <c r="H16" s="2368"/>
      <c r="I16" s="2363" t="s">
        <v>13</v>
      </c>
      <c r="J16" s="2368"/>
      <c r="K16" s="2368"/>
    </row>
    <row r="17" spans="2:11" s="637" customFormat="1" ht="6" customHeight="1" x14ac:dyDescent="0.2">
      <c r="B17" s="635"/>
      <c r="C17" s="636"/>
      <c r="D17" s="636"/>
      <c r="E17" s="636"/>
      <c r="F17" s="636"/>
      <c r="G17" s="636"/>
      <c r="H17" s="636"/>
      <c r="I17" s="636"/>
      <c r="J17" s="636"/>
      <c r="K17" s="636"/>
    </row>
    <row r="18" spans="2:11" s="638" customFormat="1" ht="12" customHeight="1" x14ac:dyDescent="0.15">
      <c r="B18" s="2356" t="s">
        <v>200</v>
      </c>
      <c r="C18" s="2357"/>
      <c r="D18" s="2357"/>
      <c r="E18" s="2357"/>
      <c r="F18" s="2357"/>
      <c r="G18" s="2357"/>
      <c r="H18" s="2357"/>
      <c r="I18" s="2357"/>
      <c r="J18" s="2357"/>
      <c r="K18" s="2357"/>
    </row>
    <row r="19" spans="2:11" s="639" customFormat="1" ht="12" customHeight="1" x14ac:dyDescent="0.15">
      <c r="B19" s="2356" t="s">
        <v>760</v>
      </c>
      <c r="C19" s="2357"/>
      <c r="D19" s="2357"/>
      <c r="E19" s="2357"/>
      <c r="F19" s="2357"/>
      <c r="G19" s="2357"/>
      <c r="H19" s="2357"/>
      <c r="I19" s="2357"/>
      <c r="J19" s="2357"/>
      <c r="K19" s="2357"/>
    </row>
    <row r="20" spans="2:11" s="640" customFormat="1" ht="12" customHeight="1" x14ac:dyDescent="0.15">
      <c r="B20" s="2356" t="s">
        <v>761</v>
      </c>
      <c r="C20" s="2357"/>
      <c r="D20" s="2357"/>
      <c r="E20" s="2357"/>
      <c r="F20" s="2357"/>
      <c r="G20" s="2357"/>
      <c r="H20" s="2357"/>
      <c r="I20" s="2357"/>
      <c r="J20" s="2357"/>
      <c r="K20" s="2357"/>
    </row>
    <row r="21" spans="2:11" s="643" customFormat="1" ht="6" customHeight="1" x14ac:dyDescent="0.2">
      <c r="B21" s="641"/>
      <c r="C21" s="642"/>
      <c r="D21" s="642"/>
      <c r="E21" s="642"/>
      <c r="F21" s="642"/>
      <c r="G21" s="642"/>
      <c r="H21" s="642"/>
      <c r="I21" s="642"/>
      <c r="J21" s="642"/>
      <c r="K21" s="642"/>
    </row>
    <row r="22" spans="2:11" ht="12" customHeight="1" x14ac:dyDescent="0.2">
      <c r="B22" s="2358" t="s">
        <v>64</v>
      </c>
      <c r="C22" s="2358"/>
      <c r="D22" s="2358"/>
      <c r="E22" s="2358"/>
      <c r="F22" s="2358"/>
      <c r="G22" s="2358"/>
    </row>
    <row r="23" spans="2:11" ht="12" customHeight="1" x14ac:dyDescent="0.2">
      <c r="B23" s="2359" t="s">
        <v>762</v>
      </c>
      <c r="C23" s="2359"/>
      <c r="D23" s="2359"/>
    </row>
    <row r="24" spans="2:11" ht="12" customHeight="1" x14ac:dyDescent="0.2">
      <c r="B24" s="2359" t="s">
        <v>763</v>
      </c>
      <c r="C24" s="2359"/>
      <c r="D24" s="2359"/>
    </row>
    <row r="25" spans="2:11" ht="12" customHeight="1" x14ac:dyDescent="0.2">
      <c r="B25" s="2359" t="s">
        <v>764</v>
      </c>
      <c r="C25" s="2359"/>
      <c r="D25" s="2359"/>
    </row>
    <row r="27" spans="2:11" x14ac:dyDescent="0.2">
      <c r="C27" s="644"/>
      <c r="D27" s="644"/>
      <c r="E27" s="644"/>
      <c r="F27" s="644"/>
      <c r="G27" s="644"/>
      <c r="H27" s="644"/>
      <c r="I27" s="644"/>
      <c r="J27" s="645"/>
      <c r="K27" s="645"/>
    </row>
    <row r="28" spans="2:11" x14ac:dyDescent="0.2">
      <c r="C28" s="644"/>
      <c r="D28" s="644"/>
      <c r="E28" s="644"/>
      <c r="F28" s="644"/>
      <c r="G28" s="644"/>
      <c r="H28" s="644"/>
      <c r="I28" s="644"/>
      <c r="J28" s="645"/>
      <c r="K28" s="645"/>
    </row>
    <row r="29" spans="2:11" x14ac:dyDescent="0.2">
      <c r="C29" s="644"/>
      <c r="D29" s="644"/>
      <c r="E29" s="644"/>
      <c r="F29" s="644"/>
      <c r="G29" s="644"/>
      <c r="H29" s="644"/>
      <c r="I29" s="644"/>
      <c r="J29" s="645"/>
      <c r="K29" s="645"/>
    </row>
    <row r="30" spans="2:11" x14ac:dyDescent="0.2">
      <c r="C30" s="644"/>
      <c r="D30" s="644"/>
      <c r="E30" s="644"/>
      <c r="F30" s="644"/>
      <c r="G30" s="644"/>
      <c r="H30" s="644"/>
      <c r="I30" s="644"/>
      <c r="J30" s="645"/>
      <c r="K30" s="645"/>
    </row>
    <row r="31" spans="2:11" x14ac:dyDescent="0.2">
      <c r="C31" s="644"/>
      <c r="D31" s="644"/>
      <c r="E31" s="644"/>
      <c r="F31" s="644"/>
      <c r="G31" s="644"/>
      <c r="H31" s="644"/>
      <c r="I31" s="644"/>
      <c r="J31" s="645"/>
      <c r="K31" s="645"/>
    </row>
    <row r="32" spans="2:11" x14ac:dyDescent="0.2">
      <c r="C32" s="644"/>
      <c r="D32" s="644"/>
      <c r="E32" s="644"/>
      <c r="F32" s="644"/>
      <c r="G32" s="644"/>
      <c r="H32" s="644"/>
      <c r="I32" s="644"/>
      <c r="J32" s="645"/>
      <c r="K32" s="645"/>
    </row>
    <row r="33" spans="3:11" x14ac:dyDescent="0.2">
      <c r="C33" s="644"/>
      <c r="D33" s="644"/>
      <c r="E33" s="644"/>
      <c r="F33" s="644"/>
      <c r="G33" s="644"/>
      <c r="H33" s="644"/>
      <c r="I33" s="644"/>
      <c r="J33" s="645"/>
      <c r="K33" s="645"/>
    </row>
    <row r="34" spans="3:11" x14ac:dyDescent="0.2">
      <c r="C34" s="644"/>
      <c r="D34" s="644"/>
      <c r="E34" s="644"/>
      <c r="F34" s="644"/>
      <c r="G34" s="644"/>
      <c r="H34" s="644"/>
      <c r="I34" s="644"/>
      <c r="J34" s="645"/>
      <c r="K34" s="645"/>
    </row>
    <row r="35" spans="3:11" x14ac:dyDescent="0.2">
      <c r="C35" s="644"/>
      <c r="D35" s="644"/>
      <c r="E35" s="644"/>
      <c r="F35" s="644"/>
      <c r="G35" s="644"/>
      <c r="H35" s="644"/>
      <c r="I35" s="644"/>
      <c r="J35" s="645"/>
      <c r="K35" s="645"/>
    </row>
  </sheetData>
  <mergeCells count="17">
    <mergeCell ref="B19:K19"/>
    <mergeCell ref="B1:K1"/>
    <mergeCell ref="B2:K2"/>
    <mergeCell ref="B4:B5"/>
    <mergeCell ref="C5:D5"/>
    <mergeCell ref="F5:H5"/>
    <mergeCell ref="I5:K5"/>
    <mergeCell ref="B15:B16"/>
    <mergeCell ref="C16:D16"/>
    <mergeCell ref="F16:H16"/>
    <mergeCell ref="I16:K16"/>
    <mergeCell ref="B18:K18"/>
    <mergeCell ref="B20:K20"/>
    <mergeCell ref="B22:G22"/>
    <mergeCell ref="B23:D23"/>
    <mergeCell ref="B24:D24"/>
    <mergeCell ref="B25:D25"/>
  </mergeCells>
  <hyperlinks>
    <hyperlink ref="B23" r:id="rId1"/>
    <hyperlink ref="E15" r:id="rId2"/>
    <hyperlink ref="E4" r:id="rId3"/>
    <hyperlink ref="H4" r:id="rId4"/>
    <hyperlink ref="H15" r:id="rId5"/>
    <hyperlink ref="B24" r:id="rId6"/>
    <hyperlink ref="B25" r:id="rId7"/>
    <hyperlink ref="I15" r:id="rId8"/>
    <hyperlink ref="I4" r:id="rId9"/>
    <hyperlink ref="M2" location="Indice!A1" display="(Voltar ao Índice)"/>
  </hyperlinks>
  <printOptions horizontalCentered="1"/>
  <pageMargins left="0.27559055118110237" right="0.27559055118110237" top="0.6692913385826772" bottom="0.27559055118110237" header="0" footer="0"/>
  <pageSetup paperSize="9" scale="98" orientation="portrait" r:id="rId1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3"/>
  <sheetViews>
    <sheetView showGridLines="0" workbookViewId="0">
      <selection activeCell="B2" sqref="B2:K2"/>
    </sheetView>
  </sheetViews>
  <sheetFormatPr defaultColWidth="9.140625" defaultRowHeight="11.25" x14ac:dyDescent="0.2"/>
  <cols>
    <col min="1" max="1" width="6.7109375" style="648" customWidth="1"/>
    <col min="2" max="2" width="14.7109375" style="648" customWidth="1"/>
    <col min="3" max="6" width="9.5703125" style="648" customWidth="1"/>
    <col min="7" max="9" width="9.5703125" style="616" customWidth="1"/>
    <col min="10" max="11" width="9.5703125" style="648" customWidth="1"/>
    <col min="12" max="12" width="6.7109375" style="648" customWidth="1"/>
    <col min="13" max="13" width="15.5703125" style="648" bestFit="1" customWidth="1"/>
    <col min="14" max="16384" width="9.140625" style="648"/>
  </cols>
  <sheetData>
    <row r="1" spans="2:13" s="646" customFormat="1" ht="30" customHeight="1" x14ac:dyDescent="0.2">
      <c r="B1" s="2360" t="s">
        <v>765</v>
      </c>
      <c r="C1" s="2360"/>
      <c r="D1" s="2360"/>
      <c r="E1" s="2360"/>
      <c r="F1" s="2360"/>
      <c r="G1" s="2360"/>
      <c r="H1" s="2360"/>
      <c r="I1" s="2360"/>
      <c r="J1" s="2360"/>
      <c r="K1" s="2360"/>
    </row>
    <row r="2" spans="2:13" s="646" customFormat="1" ht="30" customHeight="1" x14ac:dyDescent="0.2">
      <c r="B2" s="2360" t="s">
        <v>766</v>
      </c>
      <c r="C2" s="2360"/>
      <c r="D2" s="2360"/>
      <c r="E2" s="2360"/>
      <c r="F2" s="2360"/>
      <c r="G2" s="2360"/>
      <c r="H2" s="2360"/>
      <c r="I2" s="2360"/>
      <c r="J2" s="2360"/>
      <c r="K2" s="2360"/>
      <c r="M2" s="2158" t="s">
        <v>2377</v>
      </c>
    </row>
    <row r="3" spans="2:13" s="646" customFormat="1" ht="10.5" customHeight="1" x14ac:dyDescent="0.2">
      <c r="B3" s="647"/>
      <c r="C3" s="647"/>
      <c r="D3" s="647"/>
      <c r="E3" s="647"/>
      <c r="F3" s="647"/>
      <c r="G3" s="647"/>
      <c r="H3" s="647"/>
      <c r="I3" s="647"/>
      <c r="J3" s="647"/>
      <c r="K3" s="647"/>
    </row>
    <row r="4" spans="2:13" ht="18" customHeight="1" x14ac:dyDescent="0.2">
      <c r="B4" s="2381"/>
      <c r="C4" s="2384" t="s">
        <v>767</v>
      </c>
      <c r="D4" s="2384"/>
      <c r="E4" s="2385" t="s">
        <v>768</v>
      </c>
      <c r="F4" s="2386" t="s">
        <v>769</v>
      </c>
      <c r="G4" s="2386" t="s">
        <v>770</v>
      </c>
      <c r="H4" s="2386" t="s">
        <v>771</v>
      </c>
      <c r="I4" s="2386" t="s">
        <v>772</v>
      </c>
      <c r="J4" s="2386" t="s">
        <v>773</v>
      </c>
      <c r="K4" s="2369" t="s">
        <v>774</v>
      </c>
    </row>
    <row r="5" spans="2:13" ht="55.5" customHeight="1" x14ac:dyDescent="0.2">
      <c r="B5" s="2382"/>
      <c r="C5" s="632" t="s">
        <v>775</v>
      </c>
      <c r="D5" s="649" t="s">
        <v>776</v>
      </c>
      <c r="E5" s="2385"/>
      <c r="F5" s="2387"/>
      <c r="G5" s="2387"/>
      <c r="H5" s="2387"/>
      <c r="I5" s="2387"/>
      <c r="J5" s="2387"/>
      <c r="K5" s="2370"/>
    </row>
    <row r="6" spans="2:13" ht="18" customHeight="1" x14ac:dyDescent="0.2">
      <c r="B6" s="2383"/>
      <c r="C6" s="2371" t="s">
        <v>13</v>
      </c>
      <c r="D6" s="2372"/>
      <c r="E6" s="2371" t="s">
        <v>777</v>
      </c>
      <c r="F6" s="2373"/>
      <c r="G6" s="2373"/>
      <c r="H6" s="2373"/>
      <c r="I6" s="2373"/>
      <c r="J6" s="2373"/>
      <c r="K6" s="2373"/>
    </row>
    <row r="7" spans="2:13" s="622" customFormat="1" ht="21" customHeight="1" x14ac:dyDescent="0.2">
      <c r="B7" s="618" t="s">
        <v>17</v>
      </c>
      <c r="C7" s="650">
        <v>50.85</v>
      </c>
      <c r="D7" s="651" t="s">
        <v>21</v>
      </c>
      <c r="E7" s="651" t="s">
        <v>21</v>
      </c>
      <c r="F7" s="652">
        <v>36.1</v>
      </c>
      <c r="G7" s="652">
        <v>34.299999999999997</v>
      </c>
      <c r="H7" s="652">
        <v>47.3</v>
      </c>
      <c r="I7" s="652">
        <v>48.1</v>
      </c>
      <c r="J7" s="652">
        <v>14.7</v>
      </c>
      <c r="K7" s="653">
        <v>0.61</v>
      </c>
      <c r="M7" s="654"/>
    </row>
    <row r="8" spans="2:13" s="622" customFormat="1" ht="21" customHeight="1" x14ac:dyDescent="0.2">
      <c r="B8" s="623" t="s">
        <v>186</v>
      </c>
      <c r="C8" s="655">
        <v>50.77</v>
      </c>
      <c r="D8" s="656" t="s">
        <v>21</v>
      </c>
      <c r="E8" s="656" t="s">
        <v>21</v>
      </c>
      <c r="F8" s="656">
        <v>36.9</v>
      </c>
      <c r="G8" s="656">
        <v>34.5</v>
      </c>
      <c r="H8" s="656">
        <v>51.6</v>
      </c>
      <c r="I8" s="656">
        <v>49.5</v>
      </c>
      <c r="J8" s="656">
        <v>16.2</v>
      </c>
      <c r="K8" s="655">
        <v>0.56999999999999995</v>
      </c>
      <c r="M8" s="654"/>
    </row>
    <row r="9" spans="2:13" s="628" customFormat="1" ht="21" customHeight="1" x14ac:dyDescent="0.2">
      <c r="B9" s="624" t="s">
        <v>187</v>
      </c>
      <c r="C9" s="657">
        <v>55.69</v>
      </c>
      <c r="D9" s="658" t="s">
        <v>21</v>
      </c>
      <c r="E9" s="658" t="s">
        <v>21</v>
      </c>
      <c r="F9" s="658">
        <v>17.8</v>
      </c>
      <c r="G9" s="658">
        <v>27.7</v>
      </c>
      <c r="H9" s="658">
        <v>5.3</v>
      </c>
      <c r="I9" s="658">
        <v>28.1</v>
      </c>
      <c r="J9" s="658">
        <v>22.6</v>
      </c>
      <c r="K9" s="657">
        <v>0.59</v>
      </c>
      <c r="M9" s="659"/>
    </row>
    <row r="10" spans="2:13" s="628" customFormat="1" ht="21" customHeight="1" x14ac:dyDescent="0.2">
      <c r="B10" s="629" t="s">
        <v>188</v>
      </c>
      <c r="C10" s="657">
        <v>55.13</v>
      </c>
      <c r="D10" s="658" t="s">
        <v>21</v>
      </c>
      <c r="E10" s="658" t="s">
        <v>21</v>
      </c>
      <c r="F10" s="658">
        <v>18.7</v>
      </c>
      <c r="G10" s="658">
        <v>26.8</v>
      </c>
      <c r="H10" s="658">
        <v>35.4</v>
      </c>
      <c r="I10" s="658">
        <v>28</v>
      </c>
      <c r="J10" s="658">
        <v>9.6999999999999993</v>
      </c>
      <c r="K10" s="657">
        <v>1.06</v>
      </c>
      <c r="M10" s="659"/>
    </row>
    <row r="11" spans="2:13" s="628" customFormat="1" ht="21" customHeight="1" x14ac:dyDescent="0.2">
      <c r="B11" s="629" t="s">
        <v>189</v>
      </c>
      <c r="C11" s="657">
        <v>56.74</v>
      </c>
      <c r="D11" s="658" t="s">
        <v>21</v>
      </c>
      <c r="E11" s="658" t="s">
        <v>21</v>
      </c>
      <c r="F11" s="658">
        <v>127.2</v>
      </c>
      <c r="G11" s="658">
        <v>156.30000000000001</v>
      </c>
      <c r="H11" s="658">
        <v>586.1</v>
      </c>
      <c r="I11" s="658">
        <v>33.6</v>
      </c>
      <c r="J11" s="658">
        <v>25.2</v>
      </c>
      <c r="K11" s="657">
        <v>1.1100000000000001</v>
      </c>
      <c r="M11" s="659"/>
    </row>
    <row r="12" spans="2:13" s="628" customFormat="1" ht="21" customHeight="1" x14ac:dyDescent="0.2">
      <c r="B12" s="630" t="s">
        <v>190</v>
      </c>
      <c r="C12" s="657">
        <v>25.49</v>
      </c>
      <c r="D12" s="658" t="s">
        <v>21</v>
      </c>
      <c r="E12" s="658" t="s">
        <v>21</v>
      </c>
      <c r="F12" s="658">
        <v>157.69999999999999</v>
      </c>
      <c r="G12" s="658">
        <v>128.1</v>
      </c>
      <c r="H12" s="658">
        <v>373.2</v>
      </c>
      <c r="I12" s="658">
        <v>134.80000000000001</v>
      </c>
      <c r="J12" s="658">
        <v>41.8</v>
      </c>
      <c r="K12" s="657">
        <v>0.43</v>
      </c>
      <c r="M12" s="659"/>
    </row>
    <row r="13" spans="2:13" s="628" customFormat="1" ht="21" customHeight="1" x14ac:dyDescent="0.2">
      <c r="B13" s="624" t="s">
        <v>191</v>
      </c>
      <c r="C13" s="657">
        <v>52.41</v>
      </c>
      <c r="D13" s="658" t="s">
        <v>21</v>
      </c>
      <c r="E13" s="658" t="s">
        <v>21</v>
      </c>
      <c r="F13" s="658">
        <v>29.8</v>
      </c>
      <c r="G13" s="658">
        <v>7.8</v>
      </c>
      <c r="H13" s="658">
        <v>13.6</v>
      </c>
      <c r="I13" s="658">
        <v>57.8</v>
      </c>
      <c r="J13" s="658">
        <v>23.5</v>
      </c>
      <c r="K13" s="657">
        <v>0.2</v>
      </c>
      <c r="M13" s="659"/>
    </row>
    <row r="14" spans="2:13" s="622" customFormat="1" ht="21" customHeight="1" x14ac:dyDescent="0.2">
      <c r="B14" s="618" t="s">
        <v>46</v>
      </c>
      <c r="C14" s="655">
        <v>5.2</v>
      </c>
      <c r="D14" s="656" t="s">
        <v>21</v>
      </c>
      <c r="E14" s="656" t="s">
        <v>21</v>
      </c>
      <c r="F14" s="656">
        <v>35.200000000000003</v>
      </c>
      <c r="G14" s="656">
        <v>34.299999999999997</v>
      </c>
      <c r="H14" s="656">
        <v>13.7</v>
      </c>
      <c r="I14" s="656">
        <v>8.1</v>
      </c>
      <c r="J14" s="656">
        <v>4.2</v>
      </c>
      <c r="K14" s="655">
        <v>1.71</v>
      </c>
      <c r="M14" s="654"/>
    </row>
    <row r="15" spans="2:13" s="622" customFormat="1" ht="21" customHeight="1" x14ac:dyDescent="0.2">
      <c r="B15" s="631" t="s">
        <v>47</v>
      </c>
      <c r="C15" s="655">
        <v>97.8</v>
      </c>
      <c r="D15" s="656" t="s">
        <v>21</v>
      </c>
      <c r="E15" s="656" t="s">
        <v>21</v>
      </c>
      <c r="F15" s="656">
        <v>4.4000000000000004</v>
      </c>
      <c r="G15" s="656">
        <v>5.0999999999999996</v>
      </c>
      <c r="H15" s="656">
        <v>1.8</v>
      </c>
      <c r="I15" s="656">
        <v>5.3</v>
      </c>
      <c r="J15" s="656">
        <v>3.3</v>
      </c>
      <c r="K15" s="655">
        <v>1.78</v>
      </c>
      <c r="M15" s="654"/>
    </row>
    <row r="16" spans="2:13" ht="18" customHeight="1" x14ac:dyDescent="0.2">
      <c r="B16" s="2374"/>
      <c r="C16" s="2375" t="s">
        <v>778</v>
      </c>
      <c r="D16" s="2375"/>
      <c r="E16" s="2376" t="s">
        <v>779</v>
      </c>
      <c r="F16" s="2376" t="s">
        <v>780</v>
      </c>
      <c r="G16" s="2376" t="s">
        <v>781</v>
      </c>
      <c r="H16" s="2376" t="s">
        <v>782</v>
      </c>
      <c r="I16" s="2376" t="s">
        <v>783</v>
      </c>
      <c r="J16" s="2376" t="s">
        <v>784</v>
      </c>
      <c r="K16" s="2377" t="s">
        <v>785</v>
      </c>
    </row>
    <row r="17" spans="2:12" ht="55.5" customHeight="1" x14ac:dyDescent="0.2">
      <c r="B17" s="2374"/>
      <c r="C17" s="632" t="s">
        <v>786</v>
      </c>
      <c r="D17" s="632" t="s">
        <v>787</v>
      </c>
      <c r="E17" s="2376"/>
      <c r="F17" s="2376"/>
      <c r="G17" s="2376"/>
      <c r="H17" s="2376"/>
      <c r="I17" s="2376"/>
      <c r="J17" s="2376"/>
      <c r="K17" s="2377"/>
    </row>
    <row r="18" spans="2:12" ht="18" customHeight="1" x14ac:dyDescent="0.2">
      <c r="B18" s="2374"/>
      <c r="C18" s="2378" t="s">
        <v>13</v>
      </c>
      <c r="D18" s="2378"/>
      <c r="E18" s="2379" t="s">
        <v>263</v>
      </c>
      <c r="F18" s="2379"/>
      <c r="G18" s="2379"/>
      <c r="H18" s="2379"/>
      <c r="I18" s="2379"/>
      <c r="J18" s="2379"/>
      <c r="K18" s="2380"/>
    </row>
    <row r="19" spans="2:12" s="663" customFormat="1" ht="6" customHeight="1" x14ac:dyDescent="0.2">
      <c r="B19" s="660"/>
      <c r="C19" s="661"/>
      <c r="D19" s="661"/>
      <c r="E19" s="662"/>
      <c r="F19" s="662"/>
      <c r="G19" s="662"/>
      <c r="H19" s="662"/>
      <c r="I19" s="662"/>
      <c r="J19" s="662"/>
      <c r="K19" s="662"/>
    </row>
    <row r="20" spans="2:12" s="664" customFormat="1" ht="12" customHeight="1" x14ac:dyDescent="0.2">
      <c r="B20" s="2356" t="s">
        <v>200</v>
      </c>
      <c r="C20" s="2356"/>
      <c r="D20" s="2356"/>
      <c r="E20" s="2356"/>
      <c r="F20" s="2356"/>
      <c r="G20" s="2356"/>
      <c r="H20" s="2356"/>
      <c r="I20" s="2356"/>
      <c r="J20" s="2356"/>
      <c r="K20" s="2356"/>
    </row>
    <row r="21" spans="2:12" s="665" customFormat="1" ht="12" customHeight="1" x14ac:dyDescent="0.2">
      <c r="B21" s="2356" t="s">
        <v>760</v>
      </c>
      <c r="C21" s="2356"/>
      <c r="D21" s="2356"/>
      <c r="E21" s="2356"/>
      <c r="F21" s="2356"/>
      <c r="G21" s="2356"/>
      <c r="H21" s="2356"/>
      <c r="I21" s="2356"/>
      <c r="J21" s="2356"/>
      <c r="K21" s="2356"/>
    </row>
    <row r="22" spans="2:12" s="666" customFormat="1" ht="12" customHeight="1" x14ac:dyDescent="0.2">
      <c r="B22" s="2356" t="s">
        <v>788</v>
      </c>
      <c r="C22" s="2356"/>
      <c r="D22" s="2356"/>
      <c r="E22" s="2356"/>
      <c r="F22" s="2356"/>
      <c r="G22" s="2356"/>
      <c r="H22" s="2356"/>
      <c r="I22" s="2356"/>
      <c r="J22" s="2356"/>
      <c r="K22" s="2356"/>
    </row>
    <row r="23" spans="2:12" s="667" customFormat="1" ht="12" customHeight="1" x14ac:dyDescent="0.2">
      <c r="B23" s="2356" t="s">
        <v>789</v>
      </c>
      <c r="C23" s="2356"/>
      <c r="D23" s="2356"/>
      <c r="E23" s="2356"/>
      <c r="F23" s="2356"/>
      <c r="G23" s="2356"/>
      <c r="H23" s="2356"/>
      <c r="I23" s="2356"/>
      <c r="J23" s="2356"/>
      <c r="K23" s="2356"/>
    </row>
    <row r="24" spans="2:12" s="667" customFormat="1" ht="12" customHeight="1" x14ac:dyDescent="0.2">
      <c r="B24" s="2356" t="s">
        <v>790</v>
      </c>
      <c r="C24" s="2356"/>
      <c r="D24" s="2356"/>
      <c r="E24" s="2356"/>
      <c r="F24" s="2356"/>
      <c r="G24" s="2356"/>
      <c r="H24" s="2356"/>
      <c r="I24" s="2356"/>
      <c r="J24" s="2356"/>
      <c r="K24" s="2356"/>
      <c r="L24" s="668"/>
    </row>
    <row r="25" spans="2:12" ht="6" customHeight="1" x14ac:dyDescent="0.2">
      <c r="B25" s="669"/>
      <c r="C25" s="669"/>
      <c r="D25" s="669"/>
      <c r="E25" s="669"/>
      <c r="F25" s="669"/>
      <c r="G25" s="669"/>
      <c r="H25" s="669"/>
      <c r="I25" s="669"/>
      <c r="J25" s="669"/>
      <c r="K25" s="669"/>
      <c r="L25" s="670"/>
    </row>
    <row r="26" spans="2:12" ht="12" customHeight="1" x14ac:dyDescent="0.2">
      <c r="B26" s="2358" t="s">
        <v>64</v>
      </c>
      <c r="C26" s="2358"/>
      <c r="D26" s="2358"/>
      <c r="E26" s="2358"/>
      <c r="F26" s="2358"/>
      <c r="G26" s="2358"/>
      <c r="H26" s="2358"/>
      <c r="I26" s="2358"/>
    </row>
    <row r="27" spans="2:12" ht="12" customHeight="1" x14ac:dyDescent="0.2">
      <c r="B27" s="2359" t="s">
        <v>791</v>
      </c>
      <c r="C27" s="2359"/>
      <c r="D27" s="2359"/>
      <c r="E27" s="2359" t="s">
        <v>792</v>
      </c>
      <c r="F27" s="2359"/>
      <c r="G27" s="2359"/>
    </row>
    <row r="28" spans="2:12" ht="12" customHeight="1" x14ac:dyDescent="0.2">
      <c r="B28" s="2359" t="s">
        <v>793</v>
      </c>
      <c r="C28" s="2359"/>
      <c r="D28" s="2359"/>
      <c r="E28" s="2359" t="s">
        <v>794</v>
      </c>
      <c r="F28" s="2359"/>
      <c r="G28" s="2359"/>
    </row>
    <row r="29" spans="2:12" ht="12" customHeight="1" x14ac:dyDescent="0.2">
      <c r="B29" s="2359" t="s">
        <v>795</v>
      </c>
      <c r="C29" s="2359"/>
      <c r="D29" s="2359"/>
      <c r="E29" s="2359" t="s">
        <v>796</v>
      </c>
      <c r="F29" s="2359"/>
      <c r="G29" s="2359"/>
    </row>
    <row r="31" spans="2:12" x14ac:dyDescent="0.2">
      <c r="C31" s="671"/>
      <c r="D31" s="672"/>
      <c r="E31" s="672"/>
      <c r="F31" s="672"/>
      <c r="G31" s="672"/>
      <c r="H31" s="672"/>
      <c r="I31" s="672"/>
      <c r="J31" s="672"/>
      <c r="K31" s="671"/>
    </row>
    <row r="32" spans="2:12" x14ac:dyDescent="0.2">
      <c r="C32" s="671"/>
      <c r="D32" s="672"/>
      <c r="E32" s="672"/>
      <c r="F32" s="672"/>
      <c r="G32" s="672"/>
      <c r="H32" s="672"/>
      <c r="I32" s="672"/>
      <c r="J32" s="672"/>
      <c r="K32" s="671"/>
    </row>
    <row r="33" spans="3:11" x14ac:dyDescent="0.2">
      <c r="C33" s="671"/>
      <c r="D33" s="672"/>
      <c r="E33" s="672"/>
      <c r="F33" s="672"/>
      <c r="G33" s="672"/>
      <c r="H33" s="672"/>
      <c r="I33" s="672"/>
      <c r="J33" s="672"/>
      <c r="K33" s="671"/>
    </row>
  </sheetData>
  <mergeCells count="36">
    <mergeCell ref="B1:K1"/>
    <mergeCell ref="B2:K2"/>
    <mergeCell ref="B4:B6"/>
    <mergeCell ref="C4:D4"/>
    <mergeCell ref="E4:E5"/>
    <mergeCell ref="F4:F5"/>
    <mergeCell ref="G4:G5"/>
    <mergeCell ref="H4:H5"/>
    <mergeCell ref="I4:I5"/>
    <mergeCell ref="J4:J5"/>
    <mergeCell ref="B21:K21"/>
    <mergeCell ref="K4:K5"/>
    <mergeCell ref="C6:D6"/>
    <mergeCell ref="E6:K6"/>
    <mergeCell ref="B16:B18"/>
    <mergeCell ref="C16:D16"/>
    <mergeCell ref="E16:E17"/>
    <mergeCell ref="F16:F17"/>
    <mergeCell ref="G16:G17"/>
    <mergeCell ref="H16:H17"/>
    <mergeCell ref="I16:I17"/>
    <mergeCell ref="J16:J17"/>
    <mergeCell ref="K16:K17"/>
    <mergeCell ref="C18:D18"/>
    <mergeCell ref="E18:K18"/>
    <mergeCell ref="B20:K20"/>
    <mergeCell ref="B28:D28"/>
    <mergeCell ref="E28:G28"/>
    <mergeCell ref="B29:D29"/>
    <mergeCell ref="E29:G29"/>
    <mergeCell ref="B22:K22"/>
    <mergeCell ref="B23:K23"/>
    <mergeCell ref="B24:K24"/>
    <mergeCell ref="B26:I26"/>
    <mergeCell ref="B27:D27"/>
    <mergeCell ref="E27:G27"/>
  </mergeCells>
  <hyperlinks>
    <hyperlink ref="B27" r:id="rId1"/>
    <hyperlink ref="E4:E5" r:id="rId2" display="Tratores por 100 hectares da superfície agrícola utilizada"/>
    <hyperlink ref="E16:E17" r:id="rId3" display="Tractors per 100 hectares of utilised agricultural area "/>
    <hyperlink ref="B28" r:id="rId4"/>
    <hyperlink ref="B29:B30" r:id="rId5" display="http://www.ine.pt/xurl/ind/0000037"/>
    <hyperlink ref="B29" r:id="rId6"/>
    <hyperlink ref="E27" r:id="rId7"/>
    <hyperlink ref="E28" r:id="rId8"/>
    <hyperlink ref="F4:F5" r:id="rId9" display="Bovinos por exploração "/>
    <hyperlink ref="F16:F17" r:id="rId10" display="Cattle per holding"/>
    <hyperlink ref="G4:G5" r:id="rId11" display="Vacas leiteiras por exploração"/>
    <hyperlink ref="G16:G17" r:id="rId12" display="Dairy cows per holding"/>
    <hyperlink ref="H4:H5" r:id="rId13" display="Suínos por exploração"/>
    <hyperlink ref="H16:H17" r:id="rId14" display="Pigs per holding"/>
    <hyperlink ref="J4:J5" r:id="rId15" display="Caprinos por exploração"/>
    <hyperlink ref="J16:J17" r:id="rId16" display="Goats per holding"/>
    <hyperlink ref="E29" r:id="rId17"/>
    <hyperlink ref="I4:I5" r:id="rId18" display="Ovinos por exploração"/>
    <hyperlink ref="I16:I17" r:id="rId19" display="Sheeps per holding"/>
    <hyperlink ref="M2" location="Indice!A1" display="(Voltar ao Índice)"/>
  </hyperlinks>
  <printOptions horizontalCentered="1"/>
  <pageMargins left="0.27559055118110237" right="0.27559055118110237" top="0.6692913385826772" bottom="0.27559055118110237" header="0" footer="0"/>
  <pageSetup paperSize="9" scale="99" orientation="portrait" r:id="rId2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4"/>
  <sheetViews>
    <sheetView showGridLines="0" workbookViewId="0">
      <selection activeCell="B2" sqref="B2:I2"/>
    </sheetView>
  </sheetViews>
  <sheetFormatPr defaultColWidth="9.140625" defaultRowHeight="11.25" x14ac:dyDescent="0.2"/>
  <cols>
    <col min="1" max="1" width="6.7109375" style="616" customWidth="1"/>
    <col min="2" max="2" width="14.7109375" style="616" customWidth="1"/>
    <col min="3" max="9" width="11.7109375" style="616" customWidth="1"/>
    <col min="10" max="10" width="6.7109375" style="616" customWidth="1"/>
    <col min="11" max="11" width="9.140625" style="616"/>
    <col min="12" max="12" width="15.5703125" style="616" bestFit="1" customWidth="1"/>
    <col min="13" max="16384" width="9.140625" style="616"/>
  </cols>
  <sheetData>
    <row r="1" spans="2:12" s="607" customFormat="1" ht="30" customHeight="1" x14ac:dyDescent="0.2">
      <c r="B1" s="2360" t="s">
        <v>765</v>
      </c>
      <c r="C1" s="2360"/>
      <c r="D1" s="2360"/>
      <c r="E1" s="2360"/>
      <c r="F1" s="2360"/>
      <c r="G1" s="2360"/>
      <c r="H1" s="2360"/>
      <c r="I1" s="2360"/>
    </row>
    <row r="2" spans="2:12" s="607" customFormat="1" ht="30" customHeight="1" x14ac:dyDescent="0.2">
      <c r="B2" s="2360" t="s">
        <v>766</v>
      </c>
      <c r="C2" s="2360"/>
      <c r="D2" s="2360"/>
      <c r="E2" s="2360"/>
      <c r="F2" s="2360"/>
      <c r="G2" s="2360"/>
      <c r="H2" s="2360"/>
      <c r="I2" s="2360"/>
      <c r="L2" s="2158" t="s">
        <v>2377</v>
      </c>
    </row>
    <row r="3" spans="2:12" s="607" customFormat="1" ht="10.5" customHeight="1" x14ac:dyDescent="0.2">
      <c r="B3" s="647"/>
      <c r="C3" s="647"/>
      <c r="D3" s="647"/>
      <c r="E3" s="647"/>
      <c r="F3" s="647"/>
      <c r="G3" s="647"/>
      <c r="H3" s="647"/>
      <c r="I3" s="647"/>
    </row>
    <row r="4" spans="2:12" ht="75" customHeight="1" x14ac:dyDescent="0.2">
      <c r="B4" s="2381"/>
      <c r="C4" s="632" t="s">
        <v>797</v>
      </c>
      <c r="D4" s="632" t="s">
        <v>798</v>
      </c>
      <c r="E4" s="632" t="s">
        <v>799</v>
      </c>
      <c r="F4" s="632" t="s">
        <v>800</v>
      </c>
      <c r="G4" s="611" t="s">
        <v>801</v>
      </c>
      <c r="H4" s="611" t="s">
        <v>802</v>
      </c>
      <c r="I4" s="615" t="s">
        <v>803</v>
      </c>
    </row>
    <row r="5" spans="2:12" s="675" customFormat="1" ht="18" customHeight="1" x14ac:dyDescent="0.2">
      <c r="B5" s="2383"/>
      <c r="C5" s="2367" t="s">
        <v>13</v>
      </c>
      <c r="D5" s="2367"/>
      <c r="E5" s="2367"/>
      <c r="F5" s="2367"/>
      <c r="G5" s="617" t="s">
        <v>804</v>
      </c>
      <c r="H5" s="673" t="s">
        <v>777</v>
      </c>
      <c r="I5" s="674" t="s">
        <v>804</v>
      </c>
    </row>
    <row r="6" spans="2:12" s="622" customFormat="1" ht="21" customHeight="1" x14ac:dyDescent="0.2">
      <c r="B6" s="618" t="s">
        <v>17</v>
      </c>
      <c r="C6" s="653">
        <v>19.21</v>
      </c>
      <c r="D6" s="653">
        <v>33.840000000000003</v>
      </c>
      <c r="E6" s="653">
        <v>44.26</v>
      </c>
      <c r="F6" s="653">
        <v>12.27</v>
      </c>
      <c r="G6" s="676">
        <v>65</v>
      </c>
      <c r="H6" s="651">
        <v>6.1</v>
      </c>
      <c r="I6" s="676">
        <v>55</v>
      </c>
      <c r="K6" s="677"/>
      <c r="L6" s="678"/>
    </row>
    <row r="7" spans="2:12" s="622" customFormat="1" ht="21" customHeight="1" x14ac:dyDescent="0.2">
      <c r="B7" s="623" t="s">
        <v>186</v>
      </c>
      <c r="C7" s="653">
        <v>19.07</v>
      </c>
      <c r="D7" s="653">
        <v>33.799999999999997</v>
      </c>
      <c r="E7" s="653">
        <v>45.56</v>
      </c>
      <c r="F7" s="653">
        <v>12.7</v>
      </c>
      <c r="G7" s="676">
        <v>66</v>
      </c>
      <c r="H7" s="651">
        <v>5.8</v>
      </c>
      <c r="I7" s="676">
        <v>56</v>
      </c>
      <c r="J7" s="679"/>
      <c r="K7" s="677"/>
      <c r="L7" s="678"/>
    </row>
    <row r="8" spans="2:12" s="628" customFormat="1" ht="21" customHeight="1" x14ac:dyDescent="0.2">
      <c r="B8" s="624" t="s">
        <v>187</v>
      </c>
      <c r="C8" s="680">
        <v>22.95</v>
      </c>
      <c r="D8" s="680">
        <v>39.33</v>
      </c>
      <c r="E8" s="680">
        <v>48.3</v>
      </c>
      <c r="F8" s="680">
        <v>12.71</v>
      </c>
      <c r="G8" s="681">
        <v>64</v>
      </c>
      <c r="H8" s="682">
        <v>6.8</v>
      </c>
      <c r="I8" s="681">
        <v>54</v>
      </c>
      <c r="J8" s="683"/>
      <c r="K8" s="684"/>
      <c r="L8" s="645"/>
    </row>
    <row r="9" spans="2:12" s="628" customFormat="1" ht="21" customHeight="1" x14ac:dyDescent="0.2">
      <c r="B9" s="629" t="s">
        <v>188</v>
      </c>
      <c r="C9" s="680">
        <v>14.6</v>
      </c>
      <c r="D9" s="680">
        <v>32.79</v>
      </c>
      <c r="E9" s="680">
        <v>49.24</v>
      </c>
      <c r="F9" s="680">
        <v>10.08</v>
      </c>
      <c r="G9" s="681">
        <v>66</v>
      </c>
      <c r="H9" s="682">
        <v>9.5</v>
      </c>
      <c r="I9" s="681">
        <v>57</v>
      </c>
      <c r="J9" s="683"/>
      <c r="K9" s="684"/>
      <c r="L9" s="645"/>
    </row>
    <row r="10" spans="2:12" s="628" customFormat="1" ht="21" customHeight="1" x14ac:dyDescent="0.2">
      <c r="B10" s="629" t="s">
        <v>189</v>
      </c>
      <c r="C10" s="680">
        <v>30.07</v>
      </c>
      <c r="D10" s="680">
        <v>18.71</v>
      </c>
      <c r="E10" s="680">
        <v>54.14</v>
      </c>
      <c r="F10" s="680">
        <v>14.07</v>
      </c>
      <c r="G10" s="681">
        <v>65</v>
      </c>
      <c r="H10" s="682">
        <v>0.4</v>
      </c>
      <c r="I10" s="681">
        <v>57</v>
      </c>
      <c r="J10" s="683"/>
      <c r="K10" s="684"/>
      <c r="L10" s="645"/>
    </row>
    <row r="11" spans="2:12" s="628" customFormat="1" ht="21" customHeight="1" x14ac:dyDescent="0.2">
      <c r="B11" s="630" t="s">
        <v>190</v>
      </c>
      <c r="C11" s="680">
        <v>20.32</v>
      </c>
      <c r="D11" s="680">
        <v>24.56</v>
      </c>
      <c r="E11" s="680">
        <v>31.29</v>
      </c>
      <c r="F11" s="680">
        <v>18.89</v>
      </c>
      <c r="G11" s="681">
        <v>66</v>
      </c>
      <c r="H11" s="682">
        <v>10</v>
      </c>
      <c r="I11" s="681">
        <v>57</v>
      </c>
      <c r="J11" s="683"/>
      <c r="K11" s="684"/>
      <c r="L11" s="645"/>
    </row>
    <row r="12" spans="2:12" s="628" customFormat="1" ht="21" customHeight="1" x14ac:dyDescent="0.2">
      <c r="B12" s="624" t="s">
        <v>191</v>
      </c>
      <c r="C12" s="680">
        <v>12.79</v>
      </c>
      <c r="D12" s="680">
        <v>29</v>
      </c>
      <c r="E12" s="680">
        <v>31.74</v>
      </c>
      <c r="F12" s="680">
        <v>14.34</v>
      </c>
      <c r="G12" s="681">
        <v>69</v>
      </c>
      <c r="H12" s="682">
        <v>5.7</v>
      </c>
      <c r="I12" s="681">
        <v>61</v>
      </c>
      <c r="J12" s="683"/>
      <c r="K12" s="684"/>
      <c r="L12" s="645"/>
    </row>
    <row r="13" spans="2:12" s="622" customFormat="1" ht="21" customHeight="1" x14ac:dyDescent="0.2">
      <c r="B13" s="618" t="s">
        <v>46</v>
      </c>
      <c r="C13" s="653">
        <v>31.49</v>
      </c>
      <c r="D13" s="653">
        <v>16.97</v>
      </c>
      <c r="E13" s="653">
        <v>29.16</v>
      </c>
      <c r="F13" s="653">
        <v>8.81</v>
      </c>
      <c r="G13" s="676">
        <v>57</v>
      </c>
      <c r="H13" s="651">
        <v>11.5</v>
      </c>
      <c r="I13" s="676">
        <v>47</v>
      </c>
      <c r="J13" s="679"/>
      <c r="K13" s="677"/>
      <c r="L13" s="678"/>
    </row>
    <row r="14" spans="2:12" s="622" customFormat="1" ht="21" customHeight="1" x14ac:dyDescent="0.2">
      <c r="B14" s="631" t="s">
        <v>47</v>
      </c>
      <c r="C14" s="653">
        <v>10.1</v>
      </c>
      <c r="D14" s="653">
        <v>50.88</v>
      </c>
      <c r="E14" s="653">
        <v>33.729999999999997</v>
      </c>
      <c r="F14" s="653">
        <v>7.32</v>
      </c>
      <c r="G14" s="676">
        <v>65</v>
      </c>
      <c r="H14" s="651">
        <v>13.8</v>
      </c>
      <c r="I14" s="676">
        <v>52</v>
      </c>
      <c r="J14" s="679"/>
      <c r="K14" s="677"/>
      <c r="L14" s="678"/>
    </row>
    <row r="15" spans="2:12" ht="51" customHeight="1" x14ac:dyDescent="0.2">
      <c r="B15" s="2381"/>
      <c r="C15" s="632" t="s">
        <v>805</v>
      </c>
      <c r="D15" s="632" t="s">
        <v>806</v>
      </c>
      <c r="E15" s="632" t="s">
        <v>807</v>
      </c>
      <c r="F15" s="632" t="s">
        <v>808</v>
      </c>
      <c r="G15" s="611" t="s">
        <v>809</v>
      </c>
      <c r="H15" s="611" t="s">
        <v>810</v>
      </c>
      <c r="I15" s="685" t="s">
        <v>811</v>
      </c>
    </row>
    <row r="16" spans="2:12" s="675" customFormat="1" ht="18" customHeight="1" x14ac:dyDescent="0.2">
      <c r="B16" s="2383"/>
      <c r="C16" s="2367" t="s">
        <v>13</v>
      </c>
      <c r="D16" s="2367"/>
      <c r="E16" s="2367"/>
      <c r="F16" s="2367"/>
      <c r="G16" s="617" t="s">
        <v>812</v>
      </c>
      <c r="H16" s="617" t="s">
        <v>263</v>
      </c>
      <c r="I16" s="674" t="s">
        <v>812</v>
      </c>
    </row>
    <row r="17" spans="2:11" s="687" customFormat="1" ht="6" customHeight="1" x14ac:dyDescent="0.2">
      <c r="B17" s="686"/>
      <c r="C17" s="635"/>
      <c r="D17" s="635"/>
      <c r="E17" s="635"/>
      <c r="F17" s="635"/>
      <c r="G17" s="635"/>
      <c r="H17" s="635"/>
      <c r="I17" s="635"/>
    </row>
    <row r="18" spans="2:11" s="664" customFormat="1" ht="12" customHeight="1" x14ac:dyDescent="0.2">
      <c r="B18" s="2356" t="s">
        <v>200</v>
      </c>
      <c r="C18" s="2356"/>
      <c r="D18" s="2356"/>
      <c r="E18" s="2356"/>
      <c r="F18" s="2356"/>
      <c r="G18" s="2356"/>
      <c r="H18" s="2356"/>
      <c r="I18" s="2356"/>
      <c r="J18" s="688"/>
      <c r="K18" s="688"/>
    </row>
    <row r="19" spans="2:11" s="689" customFormat="1" ht="12" customHeight="1" x14ac:dyDescent="0.2">
      <c r="B19" s="2356" t="s">
        <v>760</v>
      </c>
      <c r="C19" s="2356"/>
      <c r="D19" s="2356"/>
      <c r="E19" s="2356"/>
      <c r="F19" s="2356"/>
      <c r="G19" s="2356"/>
      <c r="H19" s="2356"/>
      <c r="I19" s="2356"/>
    </row>
    <row r="20" spans="2:11" s="690" customFormat="1" ht="12" customHeight="1" x14ac:dyDescent="0.2">
      <c r="B20" s="2356" t="s">
        <v>788</v>
      </c>
      <c r="C20" s="2356"/>
      <c r="D20" s="2356"/>
      <c r="E20" s="2356"/>
      <c r="F20" s="2356"/>
      <c r="G20" s="2356"/>
      <c r="H20" s="2356"/>
      <c r="I20" s="2356"/>
    </row>
    <row r="21" spans="2:11" x14ac:dyDescent="0.2">
      <c r="C21" s="691"/>
      <c r="D21" s="691"/>
      <c r="E21" s="691"/>
      <c r="F21" s="691"/>
      <c r="G21" s="692"/>
      <c r="H21" s="693"/>
      <c r="I21" s="692"/>
    </row>
    <row r="22" spans="2:11" x14ac:dyDescent="0.2">
      <c r="C22" s="691"/>
      <c r="D22" s="691"/>
      <c r="E22" s="691"/>
      <c r="F22" s="691"/>
      <c r="G22" s="692"/>
      <c r="H22" s="693"/>
      <c r="I22" s="692"/>
    </row>
    <row r="23" spans="2:11" x14ac:dyDescent="0.2">
      <c r="C23" s="691"/>
      <c r="D23" s="691"/>
      <c r="E23" s="691"/>
      <c r="F23" s="691"/>
      <c r="G23" s="692"/>
      <c r="H23" s="693"/>
      <c r="I23" s="692"/>
    </row>
    <row r="24" spans="2:11" x14ac:dyDescent="0.2">
      <c r="C24" s="691"/>
      <c r="D24" s="691"/>
      <c r="E24" s="691"/>
      <c r="F24" s="691"/>
      <c r="G24" s="692"/>
      <c r="H24" s="693"/>
      <c r="I24" s="692"/>
    </row>
  </sheetData>
  <mergeCells count="9">
    <mergeCell ref="B18:I18"/>
    <mergeCell ref="B19:I19"/>
    <mergeCell ref="B20:I20"/>
    <mergeCell ref="B1:I1"/>
    <mergeCell ref="B2:I2"/>
    <mergeCell ref="B4:B5"/>
    <mergeCell ref="C5:F5"/>
    <mergeCell ref="B15:B16"/>
    <mergeCell ref="C16:F16"/>
  </mergeCells>
  <hyperlinks>
    <hyperlink ref="L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W44"/>
  <sheetViews>
    <sheetView showGridLines="0" workbookViewId="0">
      <selection activeCell="B2" sqref="B2:P2"/>
    </sheetView>
  </sheetViews>
  <sheetFormatPr defaultColWidth="9.140625" defaultRowHeight="11.25" x14ac:dyDescent="0.2"/>
  <cols>
    <col min="1" max="1" width="6.7109375" style="648" customWidth="1"/>
    <col min="2" max="2" width="12.7109375" style="648" customWidth="1"/>
    <col min="3" max="3" width="8.140625" style="648" bestFit="1" customWidth="1"/>
    <col min="4" max="4" width="6.7109375" style="648" customWidth="1"/>
    <col min="5" max="6" width="5.85546875" style="648" customWidth="1"/>
    <col min="7" max="7" width="6.7109375" style="648" customWidth="1"/>
    <col min="8" max="9" width="5.85546875" style="648" customWidth="1"/>
    <col min="10" max="10" width="6.5703125" style="648" customWidth="1"/>
    <col min="11" max="11" width="7.7109375" style="648" customWidth="1"/>
    <col min="12" max="12" width="5.85546875" style="648" customWidth="1"/>
    <col min="13" max="15" width="6.7109375" style="648" customWidth="1"/>
    <col min="16" max="16" width="7.7109375" style="648" customWidth="1"/>
    <col min="17" max="17" width="6.7109375" style="648" customWidth="1"/>
    <col min="18" max="18" width="15.5703125" style="648" bestFit="1" customWidth="1"/>
    <col min="19" max="19" width="8.7109375" style="648" customWidth="1"/>
    <col min="20" max="16384" width="9.140625" style="648"/>
  </cols>
  <sheetData>
    <row r="1" spans="2:49" s="646" customFormat="1" ht="30" customHeight="1" x14ac:dyDescent="0.2">
      <c r="B1" s="2360" t="s">
        <v>813</v>
      </c>
      <c r="C1" s="2360"/>
      <c r="D1" s="2360"/>
      <c r="E1" s="2360"/>
      <c r="F1" s="2360"/>
      <c r="G1" s="2360"/>
      <c r="H1" s="2360"/>
      <c r="I1" s="2360"/>
      <c r="J1" s="2360"/>
      <c r="K1" s="2360"/>
      <c r="L1" s="2360"/>
      <c r="M1" s="2360"/>
      <c r="N1" s="2360"/>
      <c r="O1" s="2360"/>
      <c r="P1" s="2360"/>
      <c r="Q1" s="694"/>
    </row>
    <row r="2" spans="2:49" s="646" customFormat="1" ht="30" customHeight="1" x14ac:dyDescent="0.2">
      <c r="B2" s="2360" t="s">
        <v>814</v>
      </c>
      <c r="C2" s="2360"/>
      <c r="D2" s="2360"/>
      <c r="E2" s="2360"/>
      <c r="F2" s="2360"/>
      <c r="G2" s="2360"/>
      <c r="H2" s="2360"/>
      <c r="I2" s="2360"/>
      <c r="J2" s="2360"/>
      <c r="K2" s="2360"/>
      <c r="L2" s="2360"/>
      <c r="M2" s="2360"/>
      <c r="N2" s="2360"/>
      <c r="O2" s="2360"/>
      <c r="P2" s="2360"/>
      <c r="Q2" s="694"/>
      <c r="R2" s="2158" t="s">
        <v>2377</v>
      </c>
    </row>
    <row r="3" spans="2:49" ht="10.5" customHeight="1" x14ac:dyDescent="0.2">
      <c r="B3" s="695"/>
      <c r="C3" s="695"/>
      <c r="D3" s="695"/>
      <c r="E3" s="695"/>
      <c r="F3" s="695"/>
      <c r="G3" s="695"/>
      <c r="H3" s="695"/>
      <c r="I3" s="695"/>
      <c r="J3" s="695"/>
      <c r="K3" s="695"/>
      <c r="L3" s="695"/>
      <c r="M3" s="695"/>
      <c r="N3" s="695"/>
      <c r="O3" s="695"/>
      <c r="P3" s="695"/>
      <c r="Q3" s="696"/>
    </row>
    <row r="4" spans="2:49" s="698" customFormat="1" ht="18" customHeight="1" x14ac:dyDescent="0.2">
      <c r="B4" s="2362"/>
      <c r="C4" s="2375" t="s">
        <v>767</v>
      </c>
      <c r="D4" s="2375"/>
      <c r="E4" s="2375"/>
      <c r="F4" s="2375"/>
      <c r="G4" s="2375"/>
      <c r="H4" s="2375"/>
      <c r="I4" s="2375"/>
      <c r="J4" s="2375"/>
      <c r="K4" s="2389" t="s">
        <v>815</v>
      </c>
      <c r="L4" s="2389"/>
      <c r="M4" s="2389"/>
      <c r="N4" s="2389"/>
      <c r="O4" s="2389"/>
      <c r="P4" s="2390"/>
      <c r="Q4" s="697"/>
    </row>
    <row r="5" spans="2:49" ht="42" customHeight="1" x14ac:dyDescent="0.2">
      <c r="B5" s="2362"/>
      <c r="C5" s="633" t="s">
        <v>816</v>
      </c>
      <c r="D5" s="699" t="s">
        <v>177</v>
      </c>
      <c r="E5" s="611" t="s">
        <v>817</v>
      </c>
      <c r="F5" s="612" t="s">
        <v>818</v>
      </c>
      <c r="G5" s="612" t="s">
        <v>819</v>
      </c>
      <c r="H5" s="612" t="s">
        <v>820</v>
      </c>
      <c r="I5" s="612" t="s">
        <v>821</v>
      </c>
      <c r="J5" s="612" t="s">
        <v>822</v>
      </c>
      <c r="K5" s="634" t="s">
        <v>177</v>
      </c>
      <c r="L5" s="632" t="s">
        <v>823</v>
      </c>
      <c r="M5" s="632" t="s">
        <v>819</v>
      </c>
      <c r="N5" s="632" t="s">
        <v>820</v>
      </c>
      <c r="O5" s="632" t="s">
        <v>821</v>
      </c>
      <c r="P5" s="634" t="s">
        <v>822</v>
      </c>
      <c r="Q5" s="700"/>
    </row>
    <row r="6" spans="2:49" s="698" customFormat="1" ht="18" customHeight="1" x14ac:dyDescent="0.2">
      <c r="B6" s="2391"/>
      <c r="C6" s="701" t="s">
        <v>747</v>
      </c>
      <c r="D6" s="2392" t="s">
        <v>242</v>
      </c>
      <c r="E6" s="2393"/>
      <c r="F6" s="2393"/>
      <c r="G6" s="2393"/>
      <c r="H6" s="2393"/>
      <c r="I6" s="2393"/>
      <c r="J6" s="2394"/>
      <c r="K6" s="2364" t="s">
        <v>747</v>
      </c>
      <c r="L6" s="2367"/>
      <c r="M6" s="2367"/>
      <c r="N6" s="2367"/>
      <c r="O6" s="2367"/>
      <c r="P6" s="2363"/>
      <c r="Q6" s="702"/>
      <c r="R6" s="703"/>
      <c r="S6" s="704"/>
    </row>
    <row r="7" spans="2:49" s="622" customFormat="1" ht="21" customHeight="1" x14ac:dyDescent="0.2">
      <c r="B7" s="705" t="s">
        <v>17</v>
      </c>
      <c r="C7" s="706">
        <v>4663173</v>
      </c>
      <c r="D7" s="706">
        <v>258983</v>
      </c>
      <c r="E7" s="707">
        <v>1247</v>
      </c>
      <c r="F7" s="706">
        <v>48054</v>
      </c>
      <c r="G7" s="706">
        <v>135827</v>
      </c>
      <c r="H7" s="706">
        <v>49942</v>
      </c>
      <c r="I7" s="706">
        <v>12999</v>
      </c>
      <c r="J7" s="706">
        <v>10915</v>
      </c>
      <c r="K7" s="706">
        <v>3641691</v>
      </c>
      <c r="L7" s="706">
        <v>26528</v>
      </c>
      <c r="M7" s="706">
        <v>304459</v>
      </c>
      <c r="N7" s="706">
        <v>478763</v>
      </c>
      <c r="O7" s="706">
        <v>395056</v>
      </c>
      <c r="P7" s="706">
        <v>2436885</v>
      </c>
      <c r="Q7" s="708"/>
      <c r="R7" s="709"/>
      <c r="S7" s="709"/>
      <c r="T7" s="709"/>
      <c r="U7" s="709"/>
      <c r="V7" s="709"/>
      <c r="W7" s="709"/>
      <c r="X7" s="709"/>
      <c r="Y7" s="709"/>
      <c r="Z7" s="709"/>
      <c r="AA7" s="709"/>
      <c r="AB7" s="709"/>
      <c r="AC7" s="709"/>
      <c r="AD7" s="709"/>
      <c r="AE7" s="709"/>
      <c r="AF7" s="710"/>
      <c r="AG7" s="710"/>
      <c r="AH7" s="710"/>
      <c r="AJ7" s="710"/>
      <c r="AK7" s="710"/>
      <c r="AL7" s="710"/>
      <c r="AM7" s="710"/>
      <c r="AN7" s="710"/>
      <c r="AO7" s="710"/>
      <c r="AP7" s="710"/>
      <c r="AQ7" s="710"/>
      <c r="AR7" s="710"/>
      <c r="AS7" s="710"/>
      <c r="AT7" s="710"/>
      <c r="AU7" s="710"/>
      <c r="AV7" s="710"/>
      <c r="AW7" s="710"/>
    </row>
    <row r="8" spans="2:49" s="622" customFormat="1" ht="21" customHeight="1" x14ac:dyDescent="0.2">
      <c r="B8" s="623" t="s">
        <v>186</v>
      </c>
      <c r="C8" s="706">
        <v>4515890</v>
      </c>
      <c r="D8" s="706">
        <v>235774</v>
      </c>
      <c r="E8" s="707">
        <v>1187</v>
      </c>
      <c r="F8" s="706">
        <v>33084</v>
      </c>
      <c r="G8" s="706">
        <v>132247</v>
      </c>
      <c r="H8" s="706">
        <v>47403</v>
      </c>
      <c r="I8" s="706">
        <v>11458</v>
      </c>
      <c r="J8" s="706">
        <v>10395</v>
      </c>
      <c r="K8" s="706">
        <v>3513006</v>
      </c>
      <c r="L8" s="706">
        <v>21414</v>
      </c>
      <c r="M8" s="706">
        <v>296745</v>
      </c>
      <c r="N8" s="706">
        <v>451237</v>
      </c>
      <c r="O8" s="706">
        <v>347598</v>
      </c>
      <c r="P8" s="706">
        <v>2396012</v>
      </c>
      <c r="Q8" s="708"/>
      <c r="R8" s="709"/>
      <c r="S8" s="709"/>
      <c r="T8" s="709"/>
      <c r="U8" s="709"/>
      <c r="V8" s="709"/>
      <c r="W8" s="709"/>
      <c r="X8" s="709"/>
      <c r="Y8" s="709"/>
      <c r="Z8" s="709"/>
      <c r="AA8" s="709"/>
      <c r="AB8" s="709"/>
      <c r="AC8" s="709"/>
      <c r="AD8" s="709"/>
      <c r="AE8" s="709"/>
      <c r="AF8" s="710"/>
      <c r="AG8" s="710"/>
      <c r="AH8" s="710"/>
      <c r="AJ8" s="710"/>
      <c r="AK8" s="710"/>
      <c r="AL8" s="710"/>
      <c r="AM8" s="710"/>
      <c r="AN8" s="710"/>
      <c r="AO8" s="710"/>
      <c r="AP8" s="710"/>
      <c r="AQ8" s="710"/>
      <c r="AR8" s="710"/>
      <c r="AS8" s="710"/>
      <c r="AT8" s="710"/>
      <c r="AU8" s="710"/>
      <c r="AV8" s="710"/>
      <c r="AW8" s="710"/>
    </row>
    <row r="9" spans="2:49" s="628" customFormat="1" ht="21" customHeight="1" x14ac:dyDescent="0.2">
      <c r="B9" s="624" t="s">
        <v>187</v>
      </c>
      <c r="C9" s="711">
        <v>970367</v>
      </c>
      <c r="D9" s="711">
        <v>95879</v>
      </c>
      <c r="E9" s="712">
        <v>318</v>
      </c>
      <c r="F9" s="711">
        <v>10274</v>
      </c>
      <c r="G9" s="711">
        <v>57171</v>
      </c>
      <c r="H9" s="711">
        <v>23008</v>
      </c>
      <c r="I9" s="711">
        <v>3974</v>
      </c>
      <c r="J9" s="711">
        <v>1134</v>
      </c>
      <c r="K9" s="711">
        <v>653134</v>
      </c>
      <c r="L9" s="711">
        <v>6567</v>
      </c>
      <c r="M9" s="711">
        <v>132543</v>
      </c>
      <c r="N9" s="711">
        <v>214981</v>
      </c>
      <c r="O9" s="711">
        <v>116277</v>
      </c>
      <c r="P9" s="711">
        <v>182765</v>
      </c>
      <c r="Q9" s="713"/>
      <c r="R9" s="714"/>
      <c r="S9" s="715"/>
      <c r="T9" s="716"/>
      <c r="U9" s="717"/>
      <c r="V9" s="717"/>
      <c r="W9" s="716"/>
      <c r="X9" s="716"/>
      <c r="Y9" s="716"/>
      <c r="Z9" s="716"/>
      <c r="AA9" s="716"/>
      <c r="AB9" s="716"/>
      <c r="AC9" s="716"/>
      <c r="AD9" s="716"/>
      <c r="AE9" s="716"/>
      <c r="AF9" s="716"/>
      <c r="AG9" s="716"/>
      <c r="AH9" s="716"/>
      <c r="AJ9" s="716"/>
      <c r="AK9" s="716"/>
      <c r="AL9" s="716"/>
      <c r="AM9" s="716"/>
      <c r="AN9" s="716"/>
      <c r="AO9" s="716"/>
      <c r="AP9" s="716"/>
      <c r="AQ9" s="716"/>
      <c r="AR9" s="716"/>
      <c r="AS9" s="716"/>
      <c r="AT9" s="716"/>
      <c r="AU9" s="716"/>
      <c r="AV9" s="716"/>
      <c r="AW9" s="716"/>
    </row>
    <row r="10" spans="2:49" s="628" customFormat="1" ht="21" customHeight="1" x14ac:dyDescent="0.2">
      <c r="B10" s="629" t="s">
        <v>188</v>
      </c>
      <c r="C10" s="711">
        <v>883659</v>
      </c>
      <c r="D10" s="711">
        <v>87044</v>
      </c>
      <c r="E10" s="712">
        <v>556</v>
      </c>
      <c r="F10" s="711">
        <v>16802</v>
      </c>
      <c r="G10" s="711">
        <v>52534</v>
      </c>
      <c r="H10" s="711">
        <v>12396</v>
      </c>
      <c r="I10" s="711">
        <v>3035</v>
      </c>
      <c r="J10" s="711">
        <v>1720</v>
      </c>
      <c r="K10" s="711">
        <v>585904</v>
      </c>
      <c r="L10" s="711">
        <v>11152</v>
      </c>
      <c r="M10" s="711">
        <v>110753</v>
      </c>
      <c r="N10" s="711">
        <v>116516</v>
      </c>
      <c r="O10" s="711">
        <v>91901</v>
      </c>
      <c r="P10" s="711">
        <v>255581</v>
      </c>
      <c r="Q10" s="713"/>
      <c r="R10" s="714"/>
      <c r="S10" s="715"/>
      <c r="T10" s="716"/>
      <c r="U10" s="717"/>
      <c r="V10" s="717"/>
      <c r="W10" s="716"/>
      <c r="X10" s="716"/>
      <c r="Y10" s="716"/>
      <c r="Z10" s="716"/>
      <c r="AA10" s="716"/>
      <c r="AB10" s="716"/>
      <c r="AC10" s="716"/>
      <c r="AD10" s="716"/>
      <c r="AE10" s="716"/>
      <c r="AF10" s="716"/>
      <c r="AG10" s="716"/>
      <c r="AH10" s="716"/>
      <c r="AJ10" s="716"/>
      <c r="AK10" s="716"/>
      <c r="AL10" s="716"/>
      <c r="AM10" s="716"/>
      <c r="AN10" s="716"/>
      <c r="AO10" s="716"/>
      <c r="AP10" s="716"/>
      <c r="AQ10" s="716"/>
      <c r="AR10" s="716"/>
      <c r="AS10" s="716"/>
      <c r="AT10" s="716"/>
      <c r="AU10" s="716"/>
      <c r="AV10" s="716"/>
      <c r="AW10" s="716"/>
    </row>
    <row r="11" spans="2:49" s="628" customFormat="1" ht="21" customHeight="1" x14ac:dyDescent="0.2">
      <c r="B11" s="629" t="s">
        <v>189</v>
      </c>
      <c r="C11" s="711">
        <v>96985</v>
      </c>
      <c r="D11" s="711">
        <v>5458</v>
      </c>
      <c r="E11" s="712">
        <v>57</v>
      </c>
      <c r="F11" s="711">
        <v>1013</v>
      </c>
      <c r="G11" s="711">
        <v>2836</v>
      </c>
      <c r="H11" s="711">
        <v>1024</v>
      </c>
      <c r="I11" s="711">
        <v>274</v>
      </c>
      <c r="J11" s="711">
        <v>254</v>
      </c>
      <c r="K11" s="711">
        <v>77636</v>
      </c>
      <c r="L11" s="711">
        <v>635</v>
      </c>
      <c r="M11" s="711">
        <v>6487</v>
      </c>
      <c r="N11" s="711">
        <v>10146</v>
      </c>
      <c r="O11" s="711">
        <v>8321</v>
      </c>
      <c r="P11" s="711">
        <v>52047</v>
      </c>
      <c r="Q11" s="713"/>
      <c r="R11" s="714"/>
      <c r="S11" s="715"/>
      <c r="T11" s="716"/>
      <c r="U11" s="717"/>
      <c r="V11" s="717"/>
      <c r="W11" s="716"/>
      <c r="X11" s="716"/>
      <c r="Y11" s="716"/>
      <c r="Z11" s="716"/>
      <c r="AA11" s="716"/>
      <c r="AB11" s="716"/>
      <c r="AC11" s="716"/>
      <c r="AD11" s="716"/>
      <c r="AE11" s="716"/>
      <c r="AF11" s="716"/>
      <c r="AG11" s="716"/>
      <c r="AH11" s="716"/>
      <c r="AJ11" s="716"/>
      <c r="AK11" s="716"/>
      <c r="AL11" s="716"/>
      <c r="AM11" s="716"/>
      <c r="AN11" s="716"/>
      <c r="AO11" s="716"/>
      <c r="AP11" s="716"/>
      <c r="AQ11" s="716"/>
      <c r="AR11" s="716"/>
      <c r="AS11" s="716"/>
      <c r="AT11" s="716"/>
      <c r="AU11" s="716"/>
      <c r="AV11" s="716"/>
      <c r="AW11" s="716"/>
    </row>
    <row r="12" spans="2:49" s="628" customFormat="1" ht="21" customHeight="1" x14ac:dyDescent="0.2">
      <c r="B12" s="630" t="s">
        <v>190</v>
      </c>
      <c r="C12" s="711">
        <v>2394224</v>
      </c>
      <c r="D12" s="711">
        <v>35666</v>
      </c>
      <c r="E12" s="712">
        <v>238</v>
      </c>
      <c r="F12" s="711">
        <v>2818</v>
      </c>
      <c r="G12" s="711">
        <v>13726</v>
      </c>
      <c r="H12" s="711">
        <v>8174</v>
      </c>
      <c r="I12" s="711">
        <v>3666</v>
      </c>
      <c r="J12" s="711">
        <v>7044</v>
      </c>
      <c r="K12" s="711">
        <v>2100762</v>
      </c>
      <c r="L12" s="711">
        <v>1677</v>
      </c>
      <c r="M12" s="711">
        <v>32552</v>
      </c>
      <c r="N12" s="711">
        <v>81741</v>
      </c>
      <c r="O12" s="711">
        <v>115549</v>
      </c>
      <c r="P12" s="711">
        <v>1869242</v>
      </c>
      <c r="Q12" s="713"/>
      <c r="R12" s="714"/>
      <c r="S12" s="715"/>
      <c r="T12" s="716"/>
      <c r="U12" s="717"/>
      <c r="V12" s="717"/>
      <c r="W12" s="716"/>
      <c r="X12" s="716"/>
      <c r="Y12" s="716"/>
      <c r="Z12" s="716"/>
      <c r="AA12" s="716"/>
      <c r="AB12" s="716"/>
      <c r="AC12" s="716"/>
      <c r="AD12" s="716"/>
      <c r="AE12" s="716"/>
      <c r="AF12" s="716"/>
      <c r="AG12" s="716"/>
      <c r="AH12" s="716"/>
      <c r="AJ12" s="716"/>
      <c r="AK12" s="716"/>
      <c r="AL12" s="716"/>
      <c r="AM12" s="716"/>
      <c r="AN12" s="716"/>
      <c r="AO12" s="716"/>
      <c r="AP12" s="716"/>
      <c r="AQ12" s="716"/>
      <c r="AR12" s="716"/>
      <c r="AS12" s="716"/>
      <c r="AT12" s="716"/>
      <c r="AU12" s="716"/>
      <c r="AV12" s="716"/>
      <c r="AW12" s="716"/>
    </row>
    <row r="13" spans="2:49" s="628" customFormat="1" ht="21" customHeight="1" x14ac:dyDescent="0.2">
      <c r="B13" s="624" t="s">
        <v>191</v>
      </c>
      <c r="C13" s="711">
        <v>170655</v>
      </c>
      <c r="D13" s="711">
        <v>11728</v>
      </c>
      <c r="E13" s="712">
        <v>18</v>
      </c>
      <c r="F13" s="711">
        <v>2177</v>
      </c>
      <c r="G13" s="711">
        <v>5980</v>
      </c>
      <c r="H13" s="711">
        <v>2801</v>
      </c>
      <c r="I13" s="711">
        <v>509</v>
      </c>
      <c r="J13" s="711">
        <v>243</v>
      </c>
      <c r="K13" s="711">
        <v>95570</v>
      </c>
      <c r="L13" s="711">
        <v>1381</v>
      </c>
      <c r="M13" s="711">
        <v>14410</v>
      </c>
      <c r="N13" s="711">
        <v>27852</v>
      </c>
      <c r="O13" s="711">
        <v>15550</v>
      </c>
      <c r="P13" s="711">
        <v>36377</v>
      </c>
      <c r="Q13" s="713"/>
      <c r="R13" s="714"/>
      <c r="S13" s="715"/>
      <c r="T13" s="716"/>
      <c r="U13" s="717"/>
      <c r="V13" s="717"/>
      <c r="W13" s="716"/>
      <c r="X13" s="716"/>
      <c r="Y13" s="716"/>
      <c r="Z13" s="716"/>
      <c r="AA13" s="716"/>
      <c r="AB13" s="716"/>
      <c r="AC13" s="716"/>
      <c r="AD13" s="716"/>
      <c r="AE13" s="716"/>
      <c r="AF13" s="716"/>
      <c r="AG13" s="716"/>
      <c r="AH13" s="716"/>
      <c r="AJ13" s="716"/>
      <c r="AK13" s="716"/>
      <c r="AL13" s="716"/>
      <c r="AM13" s="716"/>
      <c r="AN13" s="716"/>
      <c r="AO13" s="716"/>
      <c r="AP13" s="716"/>
      <c r="AQ13" s="716"/>
      <c r="AR13" s="716"/>
      <c r="AS13" s="716"/>
      <c r="AT13" s="716"/>
      <c r="AU13" s="716"/>
      <c r="AV13" s="716"/>
      <c r="AW13" s="716"/>
    </row>
    <row r="14" spans="2:49" s="622" customFormat="1" ht="21" customHeight="1" x14ac:dyDescent="0.2">
      <c r="B14" s="618" t="s">
        <v>46</v>
      </c>
      <c r="C14" s="706">
        <v>139799</v>
      </c>
      <c r="D14" s="706">
        <v>11580</v>
      </c>
      <c r="E14" s="707">
        <v>48</v>
      </c>
      <c r="F14" s="706">
        <v>4081</v>
      </c>
      <c r="G14" s="706">
        <v>2886</v>
      </c>
      <c r="H14" s="706">
        <v>2507</v>
      </c>
      <c r="I14" s="706">
        <v>1540</v>
      </c>
      <c r="J14" s="706">
        <v>519</v>
      </c>
      <c r="K14" s="706">
        <v>123793</v>
      </c>
      <c r="L14" s="706">
        <v>1684</v>
      </c>
      <c r="M14" s="706">
        <v>6603</v>
      </c>
      <c r="N14" s="706">
        <v>27259</v>
      </c>
      <c r="O14" s="706">
        <v>47431</v>
      </c>
      <c r="P14" s="706">
        <v>40816</v>
      </c>
      <c r="Q14" s="708"/>
      <c r="R14" s="709"/>
      <c r="S14" s="718"/>
      <c r="T14" s="710"/>
      <c r="U14" s="719"/>
      <c r="V14" s="719"/>
      <c r="W14" s="710"/>
      <c r="X14" s="710"/>
      <c r="Y14" s="710"/>
      <c r="Z14" s="710"/>
      <c r="AA14" s="710"/>
      <c r="AB14" s="710"/>
      <c r="AC14" s="710"/>
      <c r="AD14" s="710"/>
      <c r="AE14" s="710"/>
      <c r="AF14" s="710"/>
      <c r="AG14" s="710"/>
      <c r="AH14" s="710"/>
      <c r="AJ14" s="710"/>
      <c r="AK14" s="710"/>
      <c r="AL14" s="710"/>
      <c r="AM14" s="710"/>
      <c r="AN14" s="710"/>
      <c r="AO14" s="710"/>
      <c r="AP14" s="710"/>
      <c r="AQ14" s="710"/>
      <c r="AR14" s="710"/>
      <c r="AS14" s="710"/>
      <c r="AT14" s="710"/>
      <c r="AU14" s="710"/>
      <c r="AV14" s="710"/>
      <c r="AW14" s="710"/>
    </row>
    <row r="15" spans="2:49" s="622" customFormat="1" ht="21" customHeight="1" x14ac:dyDescent="0.2">
      <c r="B15" s="631" t="s">
        <v>47</v>
      </c>
      <c r="C15" s="706">
        <v>7484</v>
      </c>
      <c r="D15" s="706">
        <v>11628</v>
      </c>
      <c r="E15" s="707">
        <v>11</v>
      </c>
      <c r="F15" s="706">
        <v>10889</v>
      </c>
      <c r="G15" s="706">
        <v>694</v>
      </c>
      <c r="H15" s="706">
        <v>32</v>
      </c>
      <c r="I15" s="706">
        <v>1</v>
      </c>
      <c r="J15" s="706">
        <v>1</v>
      </c>
      <c r="K15" s="706">
        <v>4893</v>
      </c>
      <c r="L15" s="706">
        <v>3430</v>
      </c>
      <c r="M15" s="706">
        <v>1112</v>
      </c>
      <c r="N15" s="706">
        <v>267</v>
      </c>
      <c r="O15" s="706">
        <v>26</v>
      </c>
      <c r="P15" s="706">
        <v>58</v>
      </c>
      <c r="Q15" s="708"/>
      <c r="R15" s="709"/>
      <c r="S15" s="718"/>
      <c r="T15" s="710"/>
      <c r="U15" s="719"/>
      <c r="V15" s="719"/>
      <c r="W15" s="710"/>
      <c r="X15" s="710"/>
      <c r="Y15" s="710"/>
      <c r="Z15" s="710"/>
      <c r="AA15" s="710"/>
      <c r="AB15" s="710"/>
      <c r="AC15" s="710"/>
      <c r="AD15" s="710"/>
      <c r="AE15" s="710"/>
      <c r="AF15" s="710"/>
      <c r="AG15" s="710"/>
      <c r="AH15" s="710"/>
      <c r="AJ15" s="710"/>
      <c r="AK15" s="710"/>
      <c r="AL15" s="710"/>
      <c r="AM15" s="710"/>
      <c r="AN15" s="710"/>
      <c r="AO15" s="710"/>
      <c r="AP15" s="710"/>
      <c r="AQ15" s="710"/>
      <c r="AR15" s="710"/>
      <c r="AS15" s="710"/>
      <c r="AT15" s="710"/>
      <c r="AU15" s="710"/>
      <c r="AV15" s="710"/>
      <c r="AW15" s="710"/>
    </row>
    <row r="16" spans="2:49" s="698" customFormat="1" ht="18" customHeight="1" x14ac:dyDescent="0.2">
      <c r="B16" s="2388"/>
      <c r="C16" s="2375" t="s">
        <v>778</v>
      </c>
      <c r="D16" s="2375"/>
      <c r="E16" s="2375"/>
      <c r="F16" s="2375"/>
      <c r="G16" s="2375"/>
      <c r="H16" s="2375"/>
      <c r="I16" s="2375"/>
      <c r="J16" s="2375"/>
      <c r="K16" s="2389" t="s">
        <v>824</v>
      </c>
      <c r="L16" s="2389"/>
      <c r="M16" s="2389"/>
      <c r="N16" s="2389"/>
      <c r="O16" s="2389"/>
      <c r="P16" s="2390"/>
      <c r="Q16" s="697"/>
    </row>
    <row r="17" spans="2:17" ht="52.5" customHeight="1" x14ac:dyDescent="0.2">
      <c r="B17" s="2388"/>
      <c r="C17" s="633" t="s">
        <v>825</v>
      </c>
      <c r="D17" s="633" t="s">
        <v>177</v>
      </c>
      <c r="E17" s="632" t="s">
        <v>826</v>
      </c>
      <c r="F17" s="633" t="s">
        <v>827</v>
      </c>
      <c r="G17" s="633" t="s">
        <v>828</v>
      </c>
      <c r="H17" s="633" t="s">
        <v>829</v>
      </c>
      <c r="I17" s="633" t="s">
        <v>830</v>
      </c>
      <c r="J17" s="633" t="s">
        <v>831</v>
      </c>
      <c r="K17" s="632" t="s">
        <v>177</v>
      </c>
      <c r="L17" s="632" t="s">
        <v>827</v>
      </c>
      <c r="M17" s="632" t="s">
        <v>828</v>
      </c>
      <c r="N17" s="632" t="s">
        <v>829</v>
      </c>
      <c r="O17" s="632" t="s">
        <v>832</v>
      </c>
      <c r="P17" s="634" t="s">
        <v>831</v>
      </c>
      <c r="Q17" s="720"/>
    </row>
    <row r="18" spans="2:17" s="698" customFormat="1" ht="18" customHeight="1" x14ac:dyDescent="0.2">
      <c r="B18" s="2388"/>
      <c r="C18" s="617" t="s">
        <v>747</v>
      </c>
      <c r="D18" s="2367" t="s">
        <v>263</v>
      </c>
      <c r="E18" s="2367"/>
      <c r="F18" s="2367"/>
      <c r="G18" s="2367"/>
      <c r="H18" s="2367"/>
      <c r="I18" s="2367"/>
      <c r="J18" s="2367"/>
      <c r="K18" s="2367" t="s">
        <v>747</v>
      </c>
      <c r="L18" s="2367"/>
      <c r="M18" s="2367"/>
      <c r="N18" s="2367"/>
      <c r="O18" s="2367"/>
      <c r="P18" s="2363"/>
      <c r="Q18" s="697"/>
    </row>
    <row r="19" spans="2:17" s="663" customFormat="1" ht="6" customHeight="1" x14ac:dyDescent="0.2">
      <c r="B19" s="721"/>
      <c r="C19" s="722"/>
      <c r="D19" s="722"/>
      <c r="E19" s="722"/>
      <c r="F19" s="722"/>
      <c r="G19" s="722"/>
      <c r="H19" s="722"/>
      <c r="I19" s="722"/>
      <c r="J19" s="722"/>
      <c r="K19" s="721"/>
      <c r="L19" s="721"/>
      <c r="M19" s="721"/>
      <c r="N19" s="721"/>
      <c r="O19" s="721"/>
      <c r="P19" s="721"/>
      <c r="Q19" s="723"/>
    </row>
    <row r="20" spans="2:17" s="664" customFormat="1" ht="12" customHeight="1" x14ac:dyDescent="0.2">
      <c r="B20" s="2356" t="s">
        <v>200</v>
      </c>
      <c r="C20" s="2356"/>
      <c r="D20" s="2356"/>
      <c r="E20" s="2356"/>
      <c r="F20" s="2356"/>
      <c r="G20" s="2356"/>
      <c r="H20" s="2356"/>
      <c r="I20" s="2356"/>
      <c r="J20" s="2356"/>
      <c r="K20" s="2356"/>
      <c r="L20" s="2356"/>
      <c r="M20" s="2356"/>
      <c r="N20" s="2356"/>
      <c r="O20" s="2356"/>
      <c r="P20" s="2356"/>
    </row>
    <row r="21" spans="2:17" s="665" customFormat="1" ht="12" customHeight="1" x14ac:dyDescent="0.2">
      <c r="B21" s="2356" t="s">
        <v>760</v>
      </c>
      <c r="C21" s="2356"/>
      <c r="D21" s="2356"/>
      <c r="E21" s="2356"/>
      <c r="F21" s="2356"/>
      <c r="G21" s="2356"/>
      <c r="H21" s="2356"/>
      <c r="I21" s="2356"/>
      <c r="J21" s="2161"/>
      <c r="K21" s="2161"/>
      <c r="L21" s="2161"/>
      <c r="M21" s="2161"/>
      <c r="N21" s="2161"/>
      <c r="O21" s="2161"/>
      <c r="P21" s="2161"/>
    </row>
    <row r="22" spans="2:17" s="666" customFormat="1" ht="12" customHeight="1" x14ac:dyDescent="0.2">
      <c r="B22" s="2356" t="s">
        <v>788</v>
      </c>
      <c r="C22" s="2356"/>
      <c r="D22" s="2356"/>
      <c r="E22" s="2356"/>
      <c r="F22" s="2356"/>
      <c r="G22" s="2356"/>
      <c r="H22" s="2356"/>
      <c r="I22" s="2356"/>
      <c r="J22" s="2161"/>
      <c r="K22" s="2161"/>
      <c r="L22" s="2161"/>
      <c r="M22" s="2161"/>
      <c r="N22" s="2161"/>
      <c r="O22" s="2161"/>
      <c r="P22" s="2161"/>
    </row>
    <row r="23" spans="2:17" s="666" customFormat="1" ht="6" customHeight="1" x14ac:dyDescent="0.2">
      <c r="B23" s="724"/>
      <c r="C23" s="724"/>
      <c r="D23" s="724"/>
      <c r="E23" s="724"/>
      <c r="F23" s="724"/>
      <c r="G23" s="724"/>
      <c r="H23" s="724"/>
      <c r="I23" s="724"/>
      <c r="J23" s="725"/>
      <c r="K23" s="725"/>
      <c r="L23" s="725"/>
      <c r="M23" s="725"/>
      <c r="N23" s="725"/>
      <c r="O23" s="725"/>
      <c r="P23" s="725"/>
    </row>
    <row r="24" spans="2:17" s="698" customFormat="1" ht="12" customHeight="1" x14ac:dyDescent="0.2">
      <c r="B24" s="2358" t="s">
        <v>64</v>
      </c>
      <c r="C24" s="2358"/>
      <c r="D24" s="2358"/>
      <c r="E24" s="2358"/>
      <c r="F24" s="2358"/>
      <c r="G24" s="2358"/>
      <c r="H24" s="2358"/>
      <c r="I24" s="2358"/>
      <c r="J24" s="2358"/>
      <c r="Q24" s="726"/>
    </row>
    <row r="25" spans="2:17" ht="12" customHeight="1" x14ac:dyDescent="0.2">
      <c r="B25" s="2359" t="s">
        <v>833</v>
      </c>
      <c r="C25" s="2359"/>
      <c r="D25" s="2359"/>
      <c r="E25" s="2359" t="s">
        <v>834</v>
      </c>
      <c r="F25" s="2359"/>
      <c r="G25" s="2359"/>
      <c r="H25" s="2359"/>
      <c r="I25" s="2359"/>
      <c r="J25" s="727"/>
      <c r="K25" s="727"/>
      <c r="L25" s="727"/>
      <c r="M25" s="727"/>
      <c r="N25" s="727"/>
      <c r="O25" s="727"/>
      <c r="P25" s="727"/>
      <c r="Q25" s="727"/>
    </row>
    <row r="26" spans="2:17" ht="12" customHeight="1" x14ac:dyDescent="0.2">
      <c r="B26" s="2359" t="s">
        <v>835</v>
      </c>
      <c r="C26" s="2359"/>
      <c r="D26" s="2359"/>
      <c r="E26" s="2359" t="s">
        <v>836</v>
      </c>
      <c r="F26" s="2359"/>
      <c r="G26" s="2359"/>
      <c r="H26" s="2359"/>
      <c r="I26" s="2359"/>
      <c r="J26" s="727"/>
      <c r="K26" s="727"/>
      <c r="L26" s="727"/>
      <c r="M26" s="727"/>
      <c r="N26" s="727"/>
      <c r="O26" s="727"/>
      <c r="P26" s="727"/>
      <c r="Q26" s="727"/>
    </row>
    <row r="27" spans="2:17" x14ac:dyDescent="0.2">
      <c r="C27" s="728"/>
      <c r="D27" s="728"/>
      <c r="E27" s="728"/>
      <c r="F27" s="728"/>
      <c r="G27" s="728"/>
      <c r="H27" s="728"/>
      <c r="I27" s="728"/>
      <c r="J27" s="728"/>
      <c r="K27" s="728"/>
      <c r="L27" s="728"/>
      <c r="M27" s="728"/>
      <c r="N27" s="728"/>
      <c r="O27" s="728"/>
      <c r="P27" s="728"/>
      <c r="Q27" s="727"/>
    </row>
    <row r="28" spans="2:17" x14ac:dyDescent="0.2">
      <c r="C28" s="729"/>
      <c r="D28" s="729"/>
      <c r="E28" s="730"/>
      <c r="F28" s="729"/>
      <c r="G28" s="729"/>
      <c r="H28" s="729"/>
      <c r="I28" s="729"/>
      <c r="J28" s="729"/>
      <c r="K28" s="729"/>
      <c r="L28" s="729"/>
      <c r="M28" s="729"/>
      <c r="N28" s="729"/>
      <c r="O28" s="729"/>
      <c r="P28" s="729"/>
      <c r="Q28" s="727"/>
    </row>
    <row r="29" spans="2:17" x14ac:dyDescent="0.2">
      <c r="B29" s="731"/>
      <c r="C29" s="729"/>
      <c r="D29" s="729"/>
      <c r="E29" s="730"/>
      <c r="F29" s="729"/>
      <c r="G29" s="729"/>
      <c r="H29" s="729"/>
      <c r="I29" s="729"/>
      <c r="J29" s="729"/>
      <c r="K29" s="729"/>
      <c r="L29" s="729"/>
      <c r="M29" s="729"/>
      <c r="N29" s="729"/>
      <c r="O29" s="729"/>
      <c r="P29" s="729"/>
      <c r="Q29" s="727"/>
    </row>
    <row r="30" spans="2:17" x14ac:dyDescent="0.2">
      <c r="B30" s="731"/>
      <c r="C30" s="729"/>
      <c r="D30" s="729"/>
      <c r="E30" s="730"/>
      <c r="F30" s="729"/>
      <c r="G30" s="729"/>
      <c r="H30" s="729"/>
      <c r="I30" s="729"/>
      <c r="J30" s="729"/>
      <c r="K30" s="729"/>
      <c r="L30" s="729"/>
      <c r="M30" s="729"/>
      <c r="N30" s="729"/>
      <c r="O30" s="729"/>
      <c r="P30" s="729"/>
      <c r="Q30" s="727"/>
    </row>
    <row r="31" spans="2:17" x14ac:dyDescent="0.2">
      <c r="C31" s="729"/>
      <c r="D31" s="729"/>
      <c r="E31" s="730"/>
      <c r="F31" s="729"/>
      <c r="G31" s="729"/>
      <c r="H31" s="729"/>
      <c r="I31" s="729"/>
      <c r="J31" s="729"/>
      <c r="K31" s="729"/>
      <c r="L31" s="729"/>
      <c r="M31" s="729"/>
      <c r="N31" s="729"/>
      <c r="O31" s="729"/>
      <c r="P31" s="729"/>
    </row>
    <row r="32" spans="2:17" x14ac:dyDescent="0.2">
      <c r="C32" s="729"/>
      <c r="D32" s="729"/>
      <c r="E32" s="730"/>
      <c r="F32" s="729"/>
      <c r="G32" s="729"/>
      <c r="H32" s="729"/>
      <c r="I32" s="729"/>
      <c r="J32" s="729"/>
      <c r="K32" s="729"/>
      <c r="L32" s="729"/>
      <c r="M32" s="729"/>
      <c r="N32" s="729"/>
      <c r="O32" s="729"/>
      <c r="P32" s="729"/>
    </row>
    <row r="33" spans="3:16" x14ac:dyDescent="0.2">
      <c r="C33" s="729"/>
      <c r="D33" s="729"/>
      <c r="E33" s="730"/>
      <c r="F33" s="729"/>
      <c r="G33" s="729"/>
      <c r="H33" s="729"/>
      <c r="I33" s="729"/>
      <c r="J33" s="729"/>
      <c r="K33" s="729"/>
      <c r="L33" s="729"/>
      <c r="M33" s="729"/>
      <c r="N33" s="729"/>
      <c r="O33" s="729"/>
      <c r="P33" s="729"/>
    </row>
    <row r="34" spans="3:16" x14ac:dyDescent="0.2">
      <c r="C34" s="729"/>
      <c r="D34" s="729"/>
      <c r="E34" s="730"/>
      <c r="F34" s="729"/>
      <c r="G34" s="729"/>
      <c r="H34" s="729"/>
      <c r="I34" s="729"/>
      <c r="J34" s="729"/>
      <c r="K34" s="729"/>
      <c r="L34" s="729"/>
      <c r="M34" s="729"/>
      <c r="N34" s="729"/>
      <c r="O34" s="729"/>
      <c r="P34" s="729"/>
    </row>
    <row r="35" spans="3:16" x14ac:dyDescent="0.2">
      <c r="C35" s="729"/>
      <c r="D35" s="729"/>
      <c r="E35" s="730"/>
      <c r="F35" s="729"/>
      <c r="G35" s="729"/>
      <c r="H35" s="729"/>
      <c r="I35" s="729"/>
      <c r="J35" s="729"/>
      <c r="K35" s="729"/>
      <c r="L35" s="729"/>
      <c r="M35" s="729"/>
      <c r="N35" s="729"/>
      <c r="O35" s="729"/>
      <c r="P35" s="729"/>
    </row>
    <row r="36" spans="3:16" x14ac:dyDescent="0.2">
      <c r="C36" s="729"/>
      <c r="D36" s="729"/>
      <c r="E36" s="730"/>
      <c r="F36" s="729"/>
      <c r="G36" s="729"/>
      <c r="H36" s="729"/>
      <c r="I36" s="729"/>
      <c r="J36" s="729"/>
      <c r="K36" s="729"/>
      <c r="L36" s="729"/>
      <c r="M36" s="729"/>
      <c r="N36" s="729"/>
      <c r="O36" s="729"/>
      <c r="P36" s="729"/>
    </row>
    <row r="37" spans="3:16" x14ac:dyDescent="0.2">
      <c r="C37" s="732"/>
      <c r="D37" s="732"/>
      <c r="E37" s="732"/>
      <c r="F37" s="732"/>
      <c r="G37" s="732"/>
      <c r="H37" s="732"/>
      <c r="I37" s="732"/>
      <c r="J37" s="732"/>
      <c r="K37" s="732"/>
      <c r="L37" s="732"/>
      <c r="M37" s="732"/>
      <c r="N37" s="732"/>
      <c r="O37" s="732"/>
      <c r="P37" s="732"/>
    </row>
    <row r="38" spans="3:16" x14ac:dyDescent="0.2">
      <c r="C38" s="726"/>
      <c r="D38" s="726"/>
      <c r="E38" s="726"/>
      <c r="F38" s="726"/>
      <c r="G38" s="726"/>
      <c r="H38" s="726"/>
      <c r="I38" s="726"/>
      <c r="J38" s="726"/>
      <c r="K38" s="726"/>
      <c r="L38" s="726"/>
      <c r="M38" s="726"/>
      <c r="N38" s="726"/>
      <c r="O38" s="726"/>
      <c r="P38" s="726"/>
    </row>
    <row r="39" spans="3:16" x14ac:dyDescent="0.2">
      <c r="C39" s="733"/>
      <c r="D39" s="733"/>
      <c r="E39" s="733"/>
      <c r="F39" s="733"/>
      <c r="G39" s="733"/>
      <c r="H39" s="733"/>
      <c r="I39" s="733"/>
      <c r="J39" s="733"/>
      <c r="K39" s="733"/>
      <c r="L39" s="733"/>
      <c r="M39" s="733"/>
      <c r="N39" s="733"/>
      <c r="O39" s="733"/>
      <c r="P39" s="733"/>
    </row>
    <row r="40" spans="3:16" x14ac:dyDescent="0.2">
      <c r="C40" s="733"/>
      <c r="D40" s="733"/>
      <c r="E40" s="733"/>
      <c r="F40" s="733"/>
      <c r="G40" s="733"/>
      <c r="H40" s="733"/>
      <c r="I40" s="733"/>
      <c r="J40" s="733"/>
      <c r="K40" s="733"/>
      <c r="L40" s="733"/>
      <c r="M40" s="733"/>
      <c r="N40" s="733"/>
      <c r="O40" s="733"/>
      <c r="P40" s="733"/>
    </row>
    <row r="41" spans="3:16" x14ac:dyDescent="0.2">
      <c r="C41" s="734"/>
      <c r="D41" s="734"/>
      <c r="E41" s="734"/>
      <c r="F41" s="734"/>
      <c r="G41" s="734"/>
      <c r="H41" s="734"/>
      <c r="I41" s="734"/>
      <c r="J41" s="734"/>
      <c r="K41" s="734"/>
      <c r="L41" s="734"/>
      <c r="M41" s="734"/>
      <c r="N41" s="734"/>
      <c r="O41" s="734"/>
      <c r="P41" s="734"/>
    </row>
    <row r="42" spans="3:16" x14ac:dyDescent="0.2">
      <c r="C42" s="734"/>
      <c r="D42" s="734"/>
      <c r="E42" s="734"/>
      <c r="F42" s="734"/>
      <c r="G42" s="734"/>
      <c r="H42" s="734"/>
      <c r="I42" s="734"/>
      <c r="J42" s="734"/>
      <c r="K42" s="734"/>
      <c r="L42" s="734"/>
      <c r="M42" s="734"/>
      <c r="N42" s="734"/>
      <c r="O42" s="734"/>
      <c r="P42" s="734"/>
    </row>
    <row r="43" spans="3:16" x14ac:dyDescent="0.2">
      <c r="C43" s="733"/>
      <c r="D43" s="733"/>
      <c r="E43" s="733"/>
      <c r="F43" s="733"/>
      <c r="G43" s="733"/>
      <c r="H43" s="733"/>
      <c r="I43" s="733"/>
      <c r="J43" s="733"/>
      <c r="K43" s="733"/>
      <c r="L43" s="733"/>
      <c r="M43" s="733"/>
      <c r="N43" s="733"/>
      <c r="O43" s="733"/>
      <c r="P43" s="733"/>
    </row>
    <row r="44" spans="3:16" x14ac:dyDescent="0.2">
      <c r="C44" s="734"/>
      <c r="D44" s="734"/>
      <c r="E44" s="734"/>
      <c r="F44" s="734"/>
      <c r="G44" s="734"/>
      <c r="H44" s="734"/>
      <c r="I44" s="734"/>
      <c r="J44" s="734"/>
      <c r="K44" s="734"/>
      <c r="L44" s="734"/>
      <c r="M44" s="734"/>
      <c r="N44" s="734"/>
      <c r="O44" s="734"/>
      <c r="P44" s="734"/>
    </row>
  </sheetData>
  <mergeCells count="20">
    <mergeCell ref="B1:P1"/>
    <mergeCell ref="B2:P2"/>
    <mergeCell ref="B4:B6"/>
    <mergeCell ref="C4:J4"/>
    <mergeCell ref="K4:P4"/>
    <mergeCell ref="D6:J6"/>
    <mergeCell ref="K6:P6"/>
    <mergeCell ref="B26:D26"/>
    <mergeCell ref="E26:I26"/>
    <mergeCell ref="B16:B18"/>
    <mergeCell ref="C16:J16"/>
    <mergeCell ref="K16:P16"/>
    <mergeCell ref="D18:J18"/>
    <mergeCell ref="K18:P18"/>
    <mergeCell ref="B20:P20"/>
    <mergeCell ref="B21:P21"/>
    <mergeCell ref="B22:P22"/>
    <mergeCell ref="B24:J24"/>
    <mergeCell ref="B25:D25"/>
    <mergeCell ref="E25:I25"/>
  </mergeCells>
  <hyperlinks>
    <hyperlink ref="B25" r:id="rId1"/>
    <hyperlink ref="C5" r:id="rId2"/>
    <hyperlink ref="C17" r:id="rId3"/>
    <hyperlink ref="E26" r:id="rId4"/>
    <hyperlink ref="K4:P4" r:id="rId5" display="SAU"/>
    <hyperlink ref="K16:P16" r:id="rId6" display="UAA"/>
    <hyperlink ref="E25" r:id="rId7"/>
    <hyperlink ref="F5" r:id="rId8"/>
    <hyperlink ref="G5" r:id="rId9" display="1 ha a &lt; 5 ha"/>
    <hyperlink ref="H5" r:id="rId10" display="5 ha a &lt; 20 ha"/>
    <hyperlink ref="I5" r:id="rId11" display="20 ha a &lt; 50 ha"/>
    <hyperlink ref="J5" r:id="rId12" display="Superior ou igual 50 ha"/>
    <hyperlink ref="F17" r:id="rId13" display="Under 1 ha"/>
    <hyperlink ref="G17" r:id="rId14" display="1 ha to &lt; 5 ha"/>
    <hyperlink ref="H17" r:id="rId15" display="5 ha to &lt; 20 ha"/>
    <hyperlink ref="I17" r:id="rId16"/>
    <hyperlink ref="J17" r:id="rId17" display="Greater than or equal to 50 ha"/>
    <hyperlink ref="D5" r:id="rId18"/>
    <hyperlink ref="D17" r:id="rId19"/>
    <hyperlink ref="B26" r:id="rId20"/>
    <hyperlink ref="R2" location="Indice!A1" display="(Voltar ao Índice)"/>
  </hyperlinks>
  <printOptions horizontalCentered="1"/>
  <pageMargins left="0.27559055118110237" right="0.27559055118110237" top="0.6692913385826772" bottom="0.27559055118110237" header="0" footer="0"/>
  <pageSetup paperSize="9" scale="94" orientation="portrait" r:id="rId2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6"/>
  <sheetViews>
    <sheetView showGridLines="0" workbookViewId="0">
      <selection activeCell="B2" sqref="B2:L2"/>
    </sheetView>
  </sheetViews>
  <sheetFormatPr defaultColWidth="9.140625" defaultRowHeight="11.25" x14ac:dyDescent="0.2"/>
  <cols>
    <col min="1" max="1" width="6.7109375" style="648" customWidth="1"/>
    <col min="2" max="2" width="13.7109375" style="648" customWidth="1"/>
    <col min="3" max="12" width="9" style="648" customWidth="1"/>
    <col min="13" max="13" width="6.7109375" style="648" customWidth="1"/>
    <col min="14" max="14" width="15.5703125" style="648" bestFit="1" customWidth="1"/>
    <col min="15" max="16384" width="9.140625" style="648"/>
  </cols>
  <sheetData>
    <row r="1" spans="2:23" s="646" customFormat="1" ht="30" customHeight="1" x14ac:dyDescent="0.2">
      <c r="B1" s="2400" t="s">
        <v>837</v>
      </c>
      <c r="C1" s="2400"/>
      <c r="D1" s="2400"/>
      <c r="E1" s="2400"/>
      <c r="F1" s="2400"/>
      <c r="G1" s="2400"/>
      <c r="H1" s="2400"/>
      <c r="I1" s="2400"/>
      <c r="J1" s="2400"/>
      <c r="K1" s="2400"/>
      <c r="L1" s="2400"/>
    </row>
    <row r="2" spans="2:23" s="646" customFormat="1" ht="30" customHeight="1" x14ac:dyDescent="0.2">
      <c r="B2" s="2400" t="s">
        <v>838</v>
      </c>
      <c r="C2" s="2400"/>
      <c r="D2" s="2400"/>
      <c r="E2" s="2400"/>
      <c r="F2" s="2400"/>
      <c r="G2" s="2400"/>
      <c r="H2" s="2400"/>
      <c r="I2" s="2400"/>
      <c r="J2" s="2400"/>
      <c r="K2" s="2400"/>
      <c r="L2" s="2400"/>
      <c r="N2" s="2158" t="s">
        <v>2377</v>
      </c>
    </row>
    <row r="3" spans="2:23" s="646" customFormat="1" ht="12" customHeight="1" x14ac:dyDescent="0.2">
      <c r="B3" s="694"/>
      <c r="C3" s="694"/>
      <c r="D3" s="694"/>
      <c r="E3" s="694"/>
      <c r="F3" s="694"/>
      <c r="G3" s="694"/>
      <c r="H3" s="694"/>
      <c r="I3" s="694"/>
      <c r="J3" s="694"/>
      <c r="K3" s="694"/>
      <c r="L3" s="694"/>
    </row>
    <row r="4" spans="2:23" s="698" customFormat="1" ht="12.75" customHeight="1" x14ac:dyDescent="0.2">
      <c r="B4" s="2395"/>
      <c r="C4" s="2375" t="s">
        <v>839</v>
      </c>
      <c r="D4" s="2375"/>
      <c r="E4" s="2384" t="s">
        <v>840</v>
      </c>
      <c r="F4" s="2384"/>
      <c r="G4" s="2384" t="s">
        <v>841</v>
      </c>
      <c r="H4" s="2384"/>
      <c r="I4" s="2401" t="s">
        <v>842</v>
      </c>
      <c r="J4" s="2402"/>
      <c r="K4" s="2401" t="s">
        <v>843</v>
      </c>
      <c r="L4" s="2405"/>
      <c r="M4" s="648"/>
    </row>
    <row r="5" spans="2:23" s="698" customFormat="1" ht="12.75" customHeight="1" x14ac:dyDescent="0.2">
      <c r="B5" s="2395"/>
      <c r="C5" s="2375"/>
      <c r="D5" s="2375"/>
      <c r="E5" s="2384"/>
      <c r="F5" s="2384"/>
      <c r="G5" s="2384"/>
      <c r="H5" s="2384"/>
      <c r="I5" s="2403"/>
      <c r="J5" s="2404"/>
      <c r="K5" s="2403"/>
      <c r="L5" s="2406"/>
      <c r="M5" s="648"/>
    </row>
    <row r="6" spans="2:23" ht="22.5" customHeight="1" x14ac:dyDescent="0.2">
      <c r="B6" s="2395"/>
      <c r="C6" s="735" t="s">
        <v>767</v>
      </c>
      <c r="D6" s="735" t="s">
        <v>816</v>
      </c>
      <c r="E6" s="735" t="s">
        <v>767</v>
      </c>
      <c r="F6" s="735" t="s">
        <v>816</v>
      </c>
      <c r="G6" s="735" t="s">
        <v>767</v>
      </c>
      <c r="H6" s="735" t="s">
        <v>816</v>
      </c>
      <c r="I6" s="735" t="s">
        <v>767</v>
      </c>
      <c r="J6" s="735" t="s">
        <v>816</v>
      </c>
      <c r="K6" s="735" t="s">
        <v>767</v>
      </c>
      <c r="L6" s="736" t="s">
        <v>816</v>
      </c>
    </row>
    <row r="7" spans="2:23" ht="15" customHeight="1" x14ac:dyDescent="0.2">
      <c r="B7" s="2395"/>
      <c r="C7" s="617" t="s">
        <v>242</v>
      </c>
      <c r="D7" s="617" t="s">
        <v>747</v>
      </c>
      <c r="E7" s="737" t="s">
        <v>242</v>
      </c>
      <c r="F7" s="737" t="s">
        <v>747</v>
      </c>
      <c r="G7" s="737" t="s">
        <v>242</v>
      </c>
      <c r="H7" s="737" t="s">
        <v>747</v>
      </c>
      <c r="I7" s="737" t="s">
        <v>242</v>
      </c>
      <c r="J7" s="737" t="s">
        <v>747</v>
      </c>
      <c r="K7" s="737" t="s">
        <v>242</v>
      </c>
      <c r="L7" s="738" t="s">
        <v>747</v>
      </c>
    </row>
    <row r="8" spans="2:23" s="622" customFormat="1" ht="21" customHeight="1" x14ac:dyDescent="0.2">
      <c r="B8" s="705" t="s">
        <v>17</v>
      </c>
      <c r="C8" s="706">
        <v>257736</v>
      </c>
      <c r="D8" s="706">
        <v>3641691</v>
      </c>
      <c r="E8" s="706">
        <v>165723</v>
      </c>
      <c r="F8" s="706">
        <v>1043298</v>
      </c>
      <c r="G8" s="706">
        <v>165266</v>
      </c>
      <c r="H8" s="706">
        <v>16331</v>
      </c>
      <c r="I8" s="706">
        <v>203995</v>
      </c>
      <c r="J8" s="706">
        <v>705120</v>
      </c>
      <c r="K8" s="706">
        <v>93839</v>
      </c>
      <c r="L8" s="706">
        <v>1876943</v>
      </c>
      <c r="M8" s="739"/>
      <c r="N8" s="739"/>
      <c r="O8" s="739"/>
      <c r="P8" s="739"/>
      <c r="Q8" s="739"/>
      <c r="R8" s="739"/>
      <c r="S8" s="739"/>
      <c r="T8" s="739"/>
      <c r="U8" s="739"/>
      <c r="V8" s="739"/>
      <c r="W8" s="739"/>
    </row>
    <row r="9" spans="2:23" s="622" customFormat="1" ht="21" customHeight="1" x14ac:dyDescent="0.2">
      <c r="B9" s="623" t="s">
        <v>186</v>
      </c>
      <c r="C9" s="706">
        <v>234587</v>
      </c>
      <c r="D9" s="706">
        <v>3513006</v>
      </c>
      <c r="E9" s="706">
        <v>150484</v>
      </c>
      <c r="F9" s="706">
        <v>1019186</v>
      </c>
      <c r="G9" s="706">
        <v>153889</v>
      </c>
      <c r="H9" s="706">
        <v>15690</v>
      </c>
      <c r="I9" s="706">
        <v>188699</v>
      </c>
      <c r="J9" s="706">
        <v>700353</v>
      </c>
      <c r="K9" s="706">
        <v>84426</v>
      </c>
      <c r="L9" s="706">
        <v>1777776</v>
      </c>
      <c r="M9" s="739"/>
      <c r="N9" s="739"/>
      <c r="O9" s="739"/>
      <c r="P9" s="739"/>
      <c r="Q9" s="739"/>
      <c r="R9" s="739"/>
      <c r="S9" s="739"/>
      <c r="T9" s="739"/>
      <c r="U9" s="739"/>
      <c r="V9" s="739"/>
      <c r="W9" s="739"/>
    </row>
    <row r="10" spans="2:23" s="628" customFormat="1" ht="21" customHeight="1" x14ac:dyDescent="0.2">
      <c r="B10" s="624" t="s">
        <v>187</v>
      </c>
      <c r="C10" s="711">
        <v>95560</v>
      </c>
      <c r="D10" s="711">
        <v>653134</v>
      </c>
      <c r="E10" s="711">
        <v>64795</v>
      </c>
      <c r="F10" s="711">
        <v>172305</v>
      </c>
      <c r="G10" s="711">
        <v>71900</v>
      </c>
      <c r="H10" s="711">
        <v>7025</v>
      </c>
      <c r="I10" s="711">
        <v>81380</v>
      </c>
      <c r="J10" s="711">
        <v>218773</v>
      </c>
      <c r="K10" s="711">
        <v>43096</v>
      </c>
      <c r="L10" s="711">
        <v>255032</v>
      </c>
      <c r="M10" s="740"/>
      <c r="N10" s="740"/>
      <c r="O10" s="741"/>
    </row>
    <row r="11" spans="2:23" s="628" customFormat="1" ht="21" customHeight="1" x14ac:dyDescent="0.2">
      <c r="B11" s="629" t="s">
        <v>188</v>
      </c>
      <c r="C11" s="711">
        <v>86487</v>
      </c>
      <c r="D11" s="711">
        <v>585904</v>
      </c>
      <c r="E11" s="711">
        <v>58954</v>
      </c>
      <c r="F11" s="711">
        <v>188450</v>
      </c>
      <c r="G11" s="711">
        <v>63582</v>
      </c>
      <c r="H11" s="711">
        <v>6387</v>
      </c>
      <c r="I11" s="711">
        <v>68593</v>
      </c>
      <c r="J11" s="711">
        <v>148470</v>
      </c>
      <c r="K11" s="711">
        <v>23932</v>
      </c>
      <c r="L11" s="711">
        <v>242597</v>
      </c>
      <c r="M11" s="740"/>
      <c r="N11" s="740"/>
      <c r="O11" s="741"/>
    </row>
    <row r="12" spans="2:23" s="628" customFormat="1" ht="21" customHeight="1" x14ac:dyDescent="0.2">
      <c r="B12" s="629" t="s">
        <v>189</v>
      </c>
      <c r="C12" s="711">
        <v>5401</v>
      </c>
      <c r="D12" s="711">
        <v>77636</v>
      </c>
      <c r="E12" s="711">
        <v>3794</v>
      </c>
      <c r="F12" s="711">
        <v>33532</v>
      </c>
      <c r="G12" s="711">
        <v>1453</v>
      </c>
      <c r="H12" s="711">
        <v>137</v>
      </c>
      <c r="I12" s="711">
        <v>2814</v>
      </c>
      <c r="J12" s="711">
        <v>14715</v>
      </c>
      <c r="K12" s="711">
        <v>1377</v>
      </c>
      <c r="L12" s="711">
        <v>29252</v>
      </c>
      <c r="M12" s="740"/>
      <c r="N12" s="740"/>
      <c r="O12" s="741"/>
    </row>
    <row r="13" spans="2:23" s="628" customFormat="1" ht="21" customHeight="1" x14ac:dyDescent="0.2">
      <c r="B13" s="630" t="s">
        <v>190</v>
      </c>
      <c r="C13" s="711">
        <v>35428</v>
      </c>
      <c r="D13" s="711">
        <v>2100762</v>
      </c>
      <c r="E13" s="711">
        <v>18358</v>
      </c>
      <c r="F13" s="711">
        <v>598551</v>
      </c>
      <c r="G13" s="711">
        <v>10605</v>
      </c>
      <c r="H13" s="711">
        <v>1561</v>
      </c>
      <c r="I13" s="711">
        <v>24673</v>
      </c>
      <c r="J13" s="711">
        <v>270548</v>
      </c>
      <c r="K13" s="711">
        <v>14093</v>
      </c>
      <c r="L13" s="711">
        <v>1230103</v>
      </c>
      <c r="M13" s="740"/>
      <c r="N13" s="740"/>
      <c r="O13" s="741"/>
    </row>
    <row r="14" spans="2:23" s="628" customFormat="1" ht="21" customHeight="1" x14ac:dyDescent="0.2">
      <c r="B14" s="624" t="s">
        <v>191</v>
      </c>
      <c r="C14" s="711">
        <v>11711</v>
      </c>
      <c r="D14" s="711">
        <v>95570</v>
      </c>
      <c r="E14" s="711">
        <v>4583</v>
      </c>
      <c r="F14" s="711">
        <v>26349</v>
      </c>
      <c r="G14" s="711">
        <v>6349</v>
      </c>
      <c r="H14" s="711">
        <v>581</v>
      </c>
      <c r="I14" s="711">
        <v>11238</v>
      </c>
      <c r="J14" s="711">
        <v>47847</v>
      </c>
      <c r="K14" s="711">
        <v>1930</v>
      </c>
      <c r="L14" s="711">
        <v>20792</v>
      </c>
      <c r="M14" s="740"/>
      <c r="N14" s="740"/>
      <c r="O14" s="741"/>
    </row>
    <row r="15" spans="2:23" s="622" customFormat="1" ht="21" customHeight="1" x14ac:dyDescent="0.2">
      <c r="B15" s="618" t="s">
        <v>46</v>
      </c>
      <c r="C15" s="706">
        <v>11532</v>
      </c>
      <c r="D15" s="706">
        <v>123793</v>
      </c>
      <c r="E15" s="706">
        <v>6074</v>
      </c>
      <c r="F15" s="706">
        <v>22223</v>
      </c>
      <c r="G15" s="706">
        <v>7278</v>
      </c>
      <c r="H15" s="706">
        <v>526</v>
      </c>
      <c r="I15" s="706">
        <v>5049</v>
      </c>
      <c r="J15" s="706">
        <v>2400</v>
      </c>
      <c r="K15" s="706">
        <v>8052</v>
      </c>
      <c r="L15" s="706">
        <v>98643</v>
      </c>
      <c r="M15" s="739"/>
      <c r="N15" s="739"/>
      <c r="O15" s="742"/>
    </row>
    <row r="16" spans="2:23" s="622" customFormat="1" ht="21" customHeight="1" x14ac:dyDescent="0.2">
      <c r="B16" s="631" t="s">
        <v>47</v>
      </c>
      <c r="C16" s="706">
        <v>11617</v>
      </c>
      <c r="D16" s="706">
        <v>4893</v>
      </c>
      <c r="E16" s="706">
        <v>9165</v>
      </c>
      <c r="F16" s="706">
        <v>1888</v>
      </c>
      <c r="G16" s="706">
        <v>4098</v>
      </c>
      <c r="H16" s="706">
        <v>114</v>
      </c>
      <c r="I16" s="706">
        <v>10247</v>
      </c>
      <c r="J16" s="706">
        <v>2367</v>
      </c>
      <c r="K16" s="706">
        <v>1361</v>
      </c>
      <c r="L16" s="706">
        <v>524</v>
      </c>
      <c r="M16" s="739"/>
      <c r="N16" s="739"/>
      <c r="O16" s="742"/>
    </row>
    <row r="17" spans="2:15" ht="12.75" customHeight="1" x14ac:dyDescent="0.2">
      <c r="B17" s="2395"/>
      <c r="C17" s="2396" t="s">
        <v>844</v>
      </c>
      <c r="D17" s="2397"/>
      <c r="E17" s="2384" t="s">
        <v>845</v>
      </c>
      <c r="F17" s="2384"/>
      <c r="G17" s="2384" t="s">
        <v>846</v>
      </c>
      <c r="H17" s="2384"/>
      <c r="I17" s="2384" t="s">
        <v>847</v>
      </c>
      <c r="J17" s="2384"/>
      <c r="K17" s="2384" t="s">
        <v>848</v>
      </c>
      <c r="L17" s="2399"/>
      <c r="M17" s="616"/>
      <c r="N17" s="645"/>
      <c r="O17" s="741"/>
    </row>
    <row r="18" spans="2:15" ht="12.75" customHeight="1" x14ac:dyDescent="0.2">
      <c r="B18" s="2395"/>
      <c r="C18" s="2397"/>
      <c r="D18" s="2397"/>
      <c r="E18" s="2384"/>
      <c r="F18" s="2384"/>
      <c r="G18" s="2384"/>
      <c r="H18" s="2384"/>
      <c r="I18" s="2384"/>
      <c r="J18" s="2384"/>
      <c r="K18" s="2384"/>
      <c r="L18" s="2399"/>
      <c r="M18" s="616"/>
      <c r="N18" s="616"/>
    </row>
    <row r="19" spans="2:15" ht="22.5" customHeight="1" x14ac:dyDescent="0.2">
      <c r="B19" s="2395"/>
      <c r="C19" s="735" t="s">
        <v>778</v>
      </c>
      <c r="D19" s="735" t="s">
        <v>825</v>
      </c>
      <c r="E19" s="735" t="s">
        <v>778</v>
      </c>
      <c r="F19" s="735" t="s">
        <v>825</v>
      </c>
      <c r="G19" s="735" t="s">
        <v>778</v>
      </c>
      <c r="H19" s="735" t="s">
        <v>825</v>
      </c>
      <c r="I19" s="735" t="s">
        <v>778</v>
      </c>
      <c r="J19" s="735" t="s">
        <v>825</v>
      </c>
      <c r="K19" s="735" t="s">
        <v>778</v>
      </c>
      <c r="L19" s="736" t="s">
        <v>825</v>
      </c>
      <c r="M19" s="616"/>
      <c r="N19" s="616"/>
    </row>
    <row r="20" spans="2:15" ht="15" customHeight="1" x14ac:dyDescent="0.2">
      <c r="B20" s="2395"/>
      <c r="C20" s="737" t="s">
        <v>263</v>
      </c>
      <c r="D20" s="737" t="s">
        <v>747</v>
      </c>
      <c r="E20" s="737" t="s">
        <v>263</v>
      </c>
      <c r="F20" s="737" t="s">
        <v>747</v>
      </c>
      <c r="G20" s="737" t="s">
        <v>263</v>
      </c>
      <c r="H20" s="737" t="s">
        <v>747</v>
      </c>
      <c r="I20" s="737" t="s">
        <v>263</v>
      </c>
      <c r="J20" s="737" t="s">
        <v>747</v>
      </c>
      <c r="K20" s="737" t="s">
        <v>263</v>
      </c>
      <c r="L20" s="738" t="s">
        <v>747</v>
      </c>
      <c r="M20" s="637"/>
      <c r="N20" s="616"/>
    </row>
    <row r="21" spans="2:15" s="746" customFormat="1" ht="6" customHeight="1" x14ac:dyDescent="0.15">
      <c r="B21" s="743"/>
      <c r="C21" s="744"/>
      <c r="D21" s="744"/>
      <c r="E21" s="744"/>
      <c r="F21" s="744"/>
      <c r="G21" s="744"/>
      <c r="H21" s="744"/>
      <c r="I21" s="744"/>
      <c r="J21" s="744"/>
      <c r="K21" s="744"/>
      <c r="L21" s="744"/>
      <c r="M21" s="745"/>
      <c r="N21" s="745"/>
    </row>
    <row r="22" spans="2:15" s="664" customFormat="1" ht="12.75" customHeight="1" x14ac:dyDescent="0.2">
      <c r="B22" s="2398" t="s">
        <v>200</v>
      </c>
      <c r="C22" s="2398"/>
      <c r="D22" s="2398"/>
      <c r="E22" s="2398"/>
      <c r="F22" s="2398"/>
      <c r="G22" s="2253"/>
      <c r="H22" s="2253"/>
      <c r="I22" s="2253"/>
      <c r="J22" s="2253"/>
      <c r="K22" s="2253"/>
    </row>
    <row r="23" spans="2:15" s="665" customFormat="1" ht="12.75" customHeight="1" x14ac:dyDescent="0.2">
      <c r="B23" s="2356" t="s">
        <v>760</v>
      </c>
      <c r="C23" s="2356"/>
      <c r="D23" s="2356"/>
      <c r="E23" s="2356"/>
      <c r="F23" s="2356"/>
      <c r="G23" s="2356"/>
      <c r="H23" s="2356"/>
      <c r="I23" s="2356"/>
      <c r="J23" s="2357"/>
      <c r="K23" s="2357"/>
      <c r="L23" s="2357"/>
      <c r="M23" s="747"/>
    </row>
    <row r="24" spans="2:15" s="666" customFormat="1" ht="12.75" customHeight="1" x14ac:dyDescent="0.2">
      <c r="B24" s="2356" t="s">
        <v>788</v>
      </c>
      <c r="C24" s="2356"/>
      <c r="D24" s="2356"/>
      <c r="E24" s="2356"/>
      <c r="F24" s="2356"/>
      <c r="G24" s="2356"/>
      <c r="H24" s="2356"/>
      <c r="I24" s="2356"/>
      <c r="J24" s="2161"/>
      <c r="K24" s="2161"/>
      <c r="L24" s="2161"/>
      <c r="M24" s="747"/>
    </row>
    <row r="25" spans="2:15" s="749" customFormat="1" ht="6" customHeight="1" x14ac:dyDescent="0.2">
      <c r="B25" s="641"/>
      <c r="C25" s="641"/>
      <c r="D25" s="641"/>
      <c r="E25" s="641"/>
      <c r="F25" s="641"/>
      <c r="G25" s="641"/>
      <c r="H25" s="641"/>
      <c r="I25" s="641"/>
      <c r="J25" s="642"/>
      <c r="K25" s="642"/>
      <c r="L25" s="642"/>
      <c r="M25" s="748"/>
    </row>
    <row r="26" spans="2:15" s="750" customFormat="1" ht="12" customHeight="1" x14ac:dyDescent="0.2">
      <c r="B26" s="2358" t="s">
        <v>64</v>
      </c>
      <c r="C26" s="2358"/>
      <c r="D26" s="2358"/>
      <c r="E26" s="2358"/>
      <c r="F26" s="2358"/>
      <c r="G26" s="642"/>
      <c r="H26" s="642"/>
      <c r="I26" s="642"/>
      <c r="J26" s="642"/>
      <c r="K26" s="642"/>
      <c r="L26" s="642"/>
      <c r="M26" s="748"/>
    </row>
    <row r="27" spans="2:15" s="750" customFormat="1" ht="12" customHeight="1" x14ac:dyDescent="0.2">
      <c r="B27" s="2359" t="s">
        <v>849</v>
      </c>
      <c r="C27" s="2359"/>
      <c r="D27" s="2359"/>
      <c r="E27" s="2359"/>
      <c r="F27" s="642"/>
      <c r="G27" s="642"/>
      <c r="H27" s="642"/>
      <c r="I27" s="642"/>
      <c r="J27" s="642"/>
      <c r="K27" s="642"/>
      <c r="L27" s="642"/>
      <c r="M27" s="748"/>
    </row>
    <row r="28" spans="2:15" s="750" customFormat="1" ht="12" customHeight="1" x14ac:dyDescent="0.2">
      <c r="B28" s="2359" t="s">
        <v>836</v>
      </c>
      <c r="C28" s="2359"/>
      <c r="D28" s="2359"/>
      <c r="E28" s="2359"/>
      <c r="F28" s="642"/>
      <c r="G28" s="642"/>
      <c r="H28" s="642"/>
      <c r="I28" s="642"/>
      <c r="J28" s="642"/>
      <c r="K28" s="642"/>
      <c r="L28" s="642"/>
      <c r="M28" s="748"/>
    </row>
    <row r="29" spans="2:15" s="750" customFormat="1" x14ac:dyDescent="0.2">
      <c r="B29" s="751"/>
      <c r="C29" s="728"/>
      <c r="D29" s="728"/>
      <c r="E29" s="728"/>
      <c r="F29" s="728"/>
      <c r="G29" s="728"/>
      <c r="H29" s="728"/>
      <c r="I29" s="728"/>
      <c r="J29" s="728"/>
      <c r="K29" s="728"/>
      <c r="L29" s="728"/>
      <c r="M29" s="748"/>
    </row>
    <row r="30" spans="2:15" x14ac:dyDescent="0.2">
      <c r="C30" s="729"/>
      <c r="D30" s="729"/>
      <c r="E30" s="729"/>
      <c r="F30" s="729"/>
      <c r="G30" s="729"/>
      <c r="H30" s="729"/>
      <c r="I30" s="729"/>
      <c r="J30" s="729"/>
      <c r="K30" s="729"/>
      <c r="L30" s="729"/>
      <c r="M30" s="752"/>
    </row>
    <row r="31" spans="2:15" x14ac:dyDescent="0.2">
      <c r="C31" s="729"/>
      <c r="D31" s="729"/>
      <c r="E31" s="729"/>
      <c r="F31" s="729"/>
      <c r="G31" s="729"/>
      <c r="H31" s="729"/>
      <c r="I31" s="729"/>
      <c r="J31" s="729"/>
      <c r="K31" s="729"/>
      <c r="L31" s="729"/>
      <c r="M31" s="752"/>
    </row>
    <row r="32" spans="2:15" x14ac:dyDescent="0.2">
      <c r="C32" s="729"/>
      <c r="D32" s="729"/>
      <c r="E32" s="729"/>
      <c r="F32" s="729"/>
      <c r="G32" s="729"/>
      <c r="H32" s="729"/>
      <c r="I32" s="729"/>
      <c r="J32" s="729"/>
      <c r="K32" s="729"/>
      <c r="L32" s="729"/>
      <c r="M32" s="752"/>
    </row>
    <row r="33" spans="3:12" x14ac:dyDescent="0.2">
      <c r="C33" s="729"/>
      <c r="D33" s="729"/>
      <c r="E33" s="729"/>
      <c r="F33" s="729"/>
      <c r="G33" s="729"/>
      <c r="H33" s="729"/>
      <c r="I33" s="729"/>
      <c r="J33" s="729"/>
      <c r="K33" s="729"/>
      <c r="L33" s="729"/>
    </row>
    <row r="34" spans="3:12" x14ac:dyDescent="0.2">
      <c r="C34" s="729"/>
      <c r="D34" s="729"/>
      <c r="E34" s="729"/>
      <c r="F34" s="729"/>
      <c r="G34" s="729"/>
      <c r="H34" s="729"/>
      <c r="I34" s="729"/>
      <c r="J34" s="729"/>
      <c r="K34" s="729"/>
      <c r="L34" s="729"/>
    </row>
    <row r="35" spans="3:12" x14ac:dyDescent="0.2">
      <c r="C35" s="729"/>
      <c r="D35" s="729"/>
      <c r="E35" s="729"/>
      <c r="F35" s="729"/>
      <c r="G35" s="729"/>
      <c r="H35" s="729"/>
      <c r="I35" s="729"/>
      <c r="J35" s="729"/>
      <c r="K35" s="729"/>
      <c r="L35" s="729"/>
    </row>
    <row r="36" spans="3:12" x14ac:dyDescent="0.2">
      <c r="C36" s="729"/>
      <c r="D36" s="729"/>
      <c r="E36" s="729"/>
      <c r="F36" s="729"/>
      <c r="G36" s="729"/>
      <c r="H36" s="729"/>
      <c r="I36" s="729"/>
      <c r="J36" s="729"/>
      <c r="K36" s="729"/>
      <c r="L36" s="729"/>
    </row>
    <row r="37" spans="3:12" x14ac:dyDescent="0.2">
      <c r="C37" s="729"/>
      <c r="D37" s="729"/>
      <c r="E37" s="729"/>
      <c r="F37" s="729"/>
      <c r="G37" s="729"/>
      <c r="H37" s="729"/>
      <c r="I37" s="729"/>
      <c r="J37" s="729"/>
      <c r="K37" s="729"/>
      <c r="L37" s="729"/>
    </row>
    <row r="38" spans="3:12" x14ac:dyDescent="0.2">
      <c r="C38" s="729"/>
      <c r="D38" s="729"/>
      <c r="E38" s="729"/>
      <c r="F38" s="729"/>
      <c r="G38" s="729"/>
      <c r="H38" s="729"/>
      <c r="I38" s="729"/>
      <c r="J38" s="729"/>
      <c r="K38" s="729"/>
      <c r="L38" s="729"/>
    </row>
    <row r="39" spans="3:12" x14ac:dyDescent="0.2">
      <c r="C39" s="732"/>
      <c r="D39" s="732"/>
      <c r="E39" s="732"/>
      <c r="F39" s="732"/>
      <c r="G39" s="732"/>
      <c r="H39" s="732"/>
      <c r="I39" s="732"/>
      <c r="J39" s="732"/>
      <c r="K39" s="732"/>
      <c r="L39" s="732"/>
    </row>
    <row r="40" spans="3:12" x14ac:dyDescent="0.2">
      <c r="C40" s="726"/>
      <c r="D40" s="726"/>
      <c r="E40" s="726"/>
      <c r="F40" s="726"/>
      <c r="G40" s="726"/>
      <c r="H40" s="726"/>
      <c r="I40" s="726"/>
      <c r="J40" s="726"/>
      <c r="K40" s="726"/>
      <c r="L40" s="726"/>
    </row>
    <row r="41" spans="3:12" x14ac:dyDescent="0.2">
      <c r="C41" s="733"/>
      <c r="D41" s="733"/>
      <c r="E41" s="733"/>
      <c r="F41" s="733"/>
      <c r="G41" s="733"/>
      <c r="H41" s="733"/>
      <c r="I41" s="733"/>
      <c r="J41" s="733"/>
      <c r="K41" s="733"/>
      <c r="L41" s="733"/>
    </row>
    <row r="42" spans="3:12" x14ac:dyDescent="0.2">
      <c r="C42" s="733"/>
      <c r="D42" s="733"/>
      <c r="E42" s="733"/>
      <c r="F42" s="733"/>
      <c r="G42" s="733"/>
      <c r="H42" s="733"/>
      <c r="I42" s="733"/>
      <c r="J42" s="733"/>
      <c r="K42" s="733"/>
      <c r="L42" s="733"/>
    </row>
    <row r="43" spans="3:12" x14ac:dyDescent="0.2">
      <c r="C43" s="734"/>
      <c r="D43" s="734"/>
      <c r="E43" s="734"/>
      <c r="F43" s="734"/>
      <c r="G43" s="734"/>
      <c r="H43" s="734"/>
      <c r="I43" s="734"/>
      <c r="J43" s="734"/>
      <c r="K43" s="734"/>
      <c r="L43" s="734"/>
    </row>
    <row r="44" spans="3:12" x14ac:dyDescent="0.2">
      <c r="C44" s="734"/>
      <c r="D44" s="734"/>
      <c r="E44" s="734"/>
      <c r="F44" s="734"/>
      <c r="G44" s="734"/>
      <c r="H44" s="734"/>
      <c r="I44" s="734"/>
      <c r="J44" s="734"/>
      <c r="K44" s="734"/>
      <c r="L44" s="734"/>
    </row>
    <row r="45" spans="3:12" x14ac:dyDescent="0.2">
      <c r="C45" s="733"/>
      <c r="D45" s="733"/>
      <c r="E45" s="733"/>
      <c r="F45" s="733"/>
      <c r="G45" s="733"/>
      <c r="H45" s="733"/>
      <c r="I45" s="733"/>
      <c r="J45" s="733"/>
      <c r="K45" s="733"/>
      <c r="L45" s="733"/>
    </row>
    <row r="46" spans="3:12" x14ac:dyDescent="0.2">
      <c r="C46" s="734"/>
      <c r="D46" s="734"/>
      <c r="E46" s="734"/>
      <c r="F46" s="734"/>
      <c r="G46" s="734"/>
      <c r="H46" s="734"/>
      <c r="I46" s="734"/>
      <c r="J46" s="734"/>
      <c r="K46" s="734"/>
      <c r="L46" s="734"/>
    </row>
  </sheetData>
  <mergeCells count="20">
    <mergeCell ref="B1:L1"/>
    <mergeCell ref="B2:L2"/>
    <mergeCell ref="B4:B7"/>
    <mergeCell ref="C4:D5"/>
    <mergeCell ref="E4:F5"/>
    <mergeCell ref="G4:H5"/>
    <mergeCell ref="I4:J5"/>
    <mergeCell ref="K4:L5"/>
    <mergeCell ref="B28:E28"/>
    <mergeCell ref="B17:B20"/>
    <mergeCell ref="C17:D18"/>
    <mergeCell ref="E17:F18"/>
    <mergeCell ref="G17:H18"/>
    <mergeCell ref="B22:K22"/>
    <mergeCell ref="B23:L23"/>
    <mergeCell ref="B24:L24"/>
    <mergeCell ref="B26:F26"/>
    <mergeCell ref="B27:E27"/>
    <mergeCell ref="I17:J18"/>
    <mergeCell ref="K17:L18"/>
  </mergeCells>
  <hyperlinks>
    <hyperlink ref="B27" r:id="rId1"/>
    <hyperlink ref="C6" r:id="rId2"/>
    <hyperlink ref="B28" r:id="rId3"/>
    <hyperlink ref="D6" r:id="rId4"/>
    <hyperlink ref="C19" r:id="rId5"/>
    <hyperlink ref="D19" r:id="rId6"/>
    <hyperlink ref="E6" r:id="rId7"/>
    <hyperlink ref="G6" r:id="rId8"/>
    <hyperlink ref="I6" r:id="rId9"/>
    <hyperlink ref="K6" r:id="rId10"/>
    <hyperlink ref="F6" r:id="rId11"/>
    <hyperlink ref="H6" r:id="rId12"/>
    <hyperlink ref="J6" r:id="rId13"/>
    <hyperlink ref="L6" r:id="rId14"/>
    <hyperlink ref="E19" r:id="rId15"/>
    <hyperlink ref="G19" r:id="rId16"/>
    <hyperlink ref="I19" r:id="rId17"/>
    <hyperlink ref="K19" r:id="rId18"/>
    <hyperlink ref="F19" r:id="rId19"/>
    <hyperlink ref="H19" r:id="rId20"/>
    <hyperlink ref="J19" r:id="rId21"/>
    <hyperlink ref="L19" r:id="rId22"/>
    <hyperlink ref="N2" location="Indice!A1" display="(Voltar ao Índice)"/>
  </hyperlinks>
  <printOptions horizontalCentered="1"/>
  <pageMargins left="0.27559055118110237" right="0.27559055118110237" top="0.6692913385826772" bottom="0.27559055118110237" header="0" footer="0"/>
  <pageSetup paperSize="9" scale="96" orientation="portrait" r:id="rId2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8"/>
  <sheetViews>
    <sheetView showGridLines="0" workbookViewId="0">
      <selection activeCell="B2" sqref="B2:H2"/>
    </sheetView>
  </sheetViews>
  <sheetFormatPr defaultColWidth="9.140625" defaultRowHeight="11.25" x14ac:dyDescent="0.2"/>
  <cols>
    <col min="1" max="1" width="6.7109375" style="648" customWidth="1"/>
    <col min="2" max="2" width="14.7109375" style="648" customWidth="1"/>
    <col min="3" max="3" width="13.7109375" style="648" customWidth="1"/>
    <col min="4" max="5" width="12.7109375" style="648" customWidth="1"/>
    <col min="6" max="6" width="13.85546875" style="648" customWidth="1"/>
    <col min="7" max="7" width="14.7109375" style="648" customWidth="1"/>
    <col min="8" max="8" width="13.7109375" style="648" customWidth="1"/>
    <col min="9" max="9" width="6.7109375" style="648" customWidth="1"/>
    <col min="10" max="10" width="15.5703125" style="648" bestFit="1" customWidth="1"/>
    <col min="11" max="16384" width="9.140625" style="648"/>
  </cols>
  <sheetData>
    <row r="1" spans="2:17" s="646" customFormat="1" ht="30" customHeight="1" x14ac:dyDescent="0.2">
      <c r="B1" s="2400" t="s">
        <v>850</v>
      </c>
      <c r="C1" s="2400"/>
      <c r="D1" s="2400"/>
      <c r="E1" s="2400"/>
      <c r="F1" s="2400"/>
      <c r="G1" s="2400"/>
      <c r="H1" s="2400"/>
    </row>
    <row r="2" spans="2:17" s="646" customFormat="1" ht="30" customHeight="1" x14ac:dyDescent="0.2">
      <c r="B2" s="2400" t="s">
        <v>851</v>
      </c>
      <c r="C2" s="2400"/>
      <c r="D2" s="2400"/>
      <c r="E2" s="2400"/>
      <c r="F2" s="2400"/>
      <c r="G2" s="2400"/>
      <c r="H2" s="2400"/>
      <c r="J2" s="2158" t="s">
        <v>2377</v>
      </c>
    </row>
    <row r="3" spans="2:17" s="646" customFormat="1" ht="10.5" customHeight="1" x14ac:dyDescent="0.2">
      <c r="B3" s="694"/>
      <c r="C3" s="694"/>
      <c r="D3" s="694"/>
      <c r="E3" s="694"/>
      <c r="F3" s="694"/>
      <c r="G3" s="694"/>
      <c r="H3" s="694"/>
    </row>
    <row r="4" spans="2:17" ht="18" customHeight="1" x14ac:dyDescent="0.2">
      <c r="B4" s="2407"/>
      <c r="C4" s="2385" t="s">
        <v>852</v>
      </c>
      <c r="D4" s="2408" t="s">
        <v>853</v>
      </c>
      <c r="E4" s="2408"/>
      <c r="F4" s="2408"/>
      <c r="G4" s="2408"/>
      <c r="H4" s="2409"/>
    </row>
    <row r="5" spans="2:17" ht="28.5" customHeight="1" x14ac:dyDescent="0.2">
      <c r="B5" s="2407"/>
      <c r="C5" s="2385"/>
      <c r="D5" s="649" t="s">
        <v>177</v>
      </c>
      <c r="E5" s="649" t="s">
        <v>854</v>
      </c>
      <c r="F5" s="649" t="s">
        <v>855</v>
      </c>
      <c r="G5" s="649" t="s">
        <v>856</v>
      </c>
      <c r="H5" s="753" t="s">
        <v>857</v>
      </c>
    </row>
    <row r="6" spans="2:17" ht="18" customHeight="1" x14ac:dyDescent="0.2">
      <c r="B6" s="2407"/>
      <c r="C6" s="649" t="s">
        <v>14</v>
      </c>
      <c r="D6" s="2411" t="s">
        <v>242</v>
      </c>
      <c r="E6" s="2411"/>
      <c r="F6" s="2411"/>
      <c r="G6" s="2411"/>
      <c r="H6" s="2412"/>
    </row>
    <row r="7" spans="2:17" s="622" customFormat="1" ht="21" customHeight="1" x14ac:dyDescent="0.2">
      <c r="B7" s="705" t="s">
        <v>17</v>
      </c>
      <c r="C7" s="707">
        <v>5144213</v>
      </c>
      <c r="D7" s="707">
        <v>258983</v>
      </c>
      <c r="E7" s="707">
        <v>188652</v>
      </c>
      <c r="F7" s="707">
        <v>40291</v>
      </c>
      <c r="G7" s="707">
        <v>20598</v>
      </c>
      <c r="H7" s="707">
        <v>9441</v>
      </c>
      <c r="I7" s="754"/>
      <c r="J7" s="710"/>
      <c r="K7" s="710"/>
      <c r="L7" s="710"/>
      <c r="M7" s="710"/>
      <c r="N7" s="710"/>
      <c r="O7" s="710"/>
      <c r="P7" s="710"/>
      <c r="Q7" s="710"/>
    </row>
    <row r="8" spans="2:17" s="622" customFormat="1" ht="21" customHeight="1" x14ac:dyDescent="0.2">
      <c r="B8" s="623" t="s">
        <v>186</v>
      </c>
      <c r="C8" s="707">
        <v>4584374</v>
      </c>
      <c r="D8" s="707">
        <v>235774</v>
      </c>
      <c r="E8" s="707">
        <v>174306</v>
      </c>
      <c r="F8" s="707">
        <v>35577</v>
      </c>
      <c r="G8" s="707">
        <v>17894</v>
      </c>
      <c r="H8" s="707">
        <v>7997</v>
      </c>
      <c r="I8" s="754"/>
      <c r="J8" s="710"/>
      <c r="K8" s="710"/>
      <c r="L8" s="710"/>
      <c r="M8" s="710"/>
      <c r="N8" s="710"/>
      <c r="O8" s="710"/>
      <c r="P8" s="710"/>
      <c r="Q8" s="710"/>
    </row>
    <row r="9" spans="2:17" s="628" customFormat="1" ht="21" customHeight="1" x14ac:dyDescent="0.2">
      <c r="B9" s="624" t="s">
        <v>187</v>
      </c>
      <c r="C9" s="712">
        <v>1122815</v>
      </c>
      <c r="D9" s="712">
        <v>95879</v>
      </c>
      <c r="E9" s="712">
        <v>71846</v>
      </c>
      <c r="F9" s="712">
        <v>16267</v>
      </c>
      <c r="G9" s="712">
        <v>5972</v>
      </c>
      <c r="H9" s="712">
        <v>1795</v>
      </c>
      <c r="I9" s="648"/>
      <c r="N9" s="716"/>
      <c r="O9" s="716"/>
      <c r="P9" s="710"/>
      <c r="Q9" s="716"/>
    </row>
    <row r="10" spans="2:17" s="628" customFormat="1" ht="21" customHeight="1" x14ac:dyDescent="0.2">
      <c r="B10" s="629" t="s">
        <v>188</v>
      </c>
      <c r="C10" s="712">
        <v>1217146</v>
      </c>
      <c r="D10" s="712">
        <v>87044</v>
      </c>
      <c r="E10" s="712">
        <v>69477</v>
      </c>
      <c r="F10" s="712">
        <v>9846</v>
      </c>
      <c r="G10" s="712">
        <v>5557</v>
      </c>
      <c r="H10" s="712">
        <v>2165</v>
      </c>
      <c r="I10" s="648"/>
      <c r="N10" s="716"/>
      <c r="O10" s="716"/>
      <c r="P10" s="710"/>
      <c r="Q10" s="716"/>
    </row>
    <row r="11" spans="2:17" s="628" customFormat="1" ht="21" customHeight="1" x14ac:dyDescent="0.2">
      <c r="B11" s="629" t="s">
        <v>189</v>
      </c>
      <c r="C11" s="712">
        <v>288640</v>
      </c>
      <c r="D11" s="712">
        <v>5458</v>
      </c>
      <c r="E11" s="712">
        <v>3420</v>
      </c>
      <c r="F11" s="712">
        <v>960</v>
      </c>
      <c r="G11" s="712">
        <v>610</v>
      </c>
      <c r="H11" s="712">
        <v>468</v>
      </c>
      <c r="I11" s="648"/>
      <c r="N11" s="716"/>
      <c r="O11" s="716"/>
      <c r="P11" s="710"/>
      <c r="Q11" s="716"/>
    </row>
    <row r="12" spans="2:17" s="628" customFormat="1" ht="21" customHeight="1" x14ac:dyDescent="0.2">
      <c r="B12" s="630" t="s">
        <v>190</v>
      </c>
      <c r="C12" s="712">
        <v>1719736</v>
      </c>
      <c r="D12" s="712">
        <v>35666</v>
      </c>
      <c r="E12" s="712">
        <v>22467</v>
      </c>
      <c r="F12" s="712">
        <v>5431</v>
      </c>
      <c r="G12" s="712">
        <v>4549</v>
      </c>
      <c r="H12" s="712">
        <v>3219</v>
      </c>
      <c r="I12" s="648"/>
      <c r="N12" s="716"/>
      <c r="O12" s="716"/>
      <c r="P12" s="710"/>
      <c r="Q12" s="716"/>
    </row>
    <row r="13" spans="2:17" s="628" customFormat="1" ht="21" customHeight="1" x14ac:dyDescent="0.2">
      <c r="B13" s="624" t="s">
        <v>191</v>
      </c>
      <c r="C13" s="712">
        <v>236037</v>
      </c>
      <c r="D13" s="712">
        <v>11728</v>
      </c>
      <c r="E13" s="712">
        <v>7098</v>
      </c>
      <c r="F13" s="712">
        <v>3074</v>
      </c>
      <c r="G13" s="712">
        <v>1205</v>
      </c>
      <c r="H13" s="712">
        <v>351</v>
      </c>
      <c r="I13" s="648"/>
      <c r="N13" s="716"/>
      <c r="O13" s="716"/>
      <c r="P13" s="710"/>
      <c r="Q13" s="716"/>
    </row>
    <row r="14" spans="2:17" s="622" customFormat="1" ht="21" customHeight="1" x14ac:dyDescent="0.2">
      <c r="B14" s="618" t="s">
        <v>46</v>
      </c>
      <c r="C14" s="707">
        <v>474606</v>
      </c>
      <c r="D14" s="707">
        <v>11580</v>
      </c>
      <c r="E14" s="707">
        <v>5590</v>
      </c>
      <c r="F14" s="707">
        <v>2160</v>
      </c>
      <c r="G14" s="707">
        <v>2432</v>
      </c>
      <c r="H14" s="707">
        <v>1398</v>
      </c>
      <c r="I14" s="754"/>
      <c r="N14" s="710"/>
      <c r="O14" s="710"/>
      <c r="P14" s="710"/>
      <c r="Q14" s="710"/>
    </row>
    <row r="15" spans="2:17" s="622" customFormat="1" ht="21" customHeight="1" x14ac:dyDescent="0.2">
      <c r="B15" s="631" t="s">
        <v>47</v>
      </c>
      <c r="C15" s="707">
        <v>85233</v>
      </c>
      <c r="D15" s="707">
        <v>11628</v>
      </c>
      <c r="E15" s="707">
        <v>8755</v>
      </c>
      <c r="F15" s="707">
        <v>2554</v>
      </c>
      <c r="G15" s="707">
        <v>273</v>
      </c>
      <c r="H15" s="707">
        <v>46</v>
      </c>
      <c r="I15" s="754"/>
      <c r="N15" s="710"/>
      <c r="O15" s="710"/>
      <c r="P15" s="710"/>
      <c r="Q15" s="710"/>
    </row>
    <row r="16" spans="2:17" ht="18" customHeight="1" x14ac:dyDescent="0.2">
      <c r="B16" s="2407"/>
      <c r="C16" s="2385" t="s">
        <v>858</v>
      </c>
      <c r="D16" s="2408" t="s">
        <v>859</v>
      </c>
      <c r="E16" s="2408"/>
      <c r="F16" s="2408"/>
      <c r="G16" s="2408"/>
      <c r="H16" s="2409"/>
      <c r="P16" s="710"/>
    </row>
    <row r="17" spans="2:11" ht="28.5" customHeight="1" x14ac:dyDescent="0.2">
      <c r="B17" s="2407"/>
      <c r="C17" s="2385"/>
      <c r="D17" s="649" t="s">
        <v>177</v>
      </c>
      <c r="E17" s="649" t="s">
        <v>860</v>
      </c>
      <c r="F17" s="649" t="s">
        <v>861</v>
      </c>
      <c r="G17" s="649" t="s">
        <v>862</v>
      </c>
      <c r="H17" s="753" t="s">
        <v>863</v>
      </c>
    </row>
    <row r="18" spans="2:11" ht="18" customHeight="1" x14ac:dyDescent="0.2">
      <c r="B18" s="2407"/>
      <c r="C18" s="649" t="s">
        <v>60</v>
      </c>
      <c r="D18" s="2384" t="s">
        <v>263</v>
      </c>
      <c r="E18" s="2384"/>
      <c r="F18" s="2384"/>
      <c r="G18" s="2384"/>
      <c r="H18" s="2399"/>
    </row>
    <row r="19" spans="2:11" ht="6" customHeight="1" x14ac:dyDescent="0.2">
      <c r="B19" s="755"/>
      <c r="C19" s="756"/>
      <c r="D19" s="756"/>
      <c r="E19" s="756"/>
      <c r="F19" s="756"/>
      <c r="G19" s="756"/>
      <c r="H19" s="756"/>
    </row>
    <row r="20" spans="2:11" s="664" customFormat="1" ht="12" customHeight="1" x14ac:dyDescent="0.2">
      <c r="B20" s="2356" t="s">
        <v>200</v>
      </c>
      <c r="C20" s="2356"/>
      <c r="D20" s="2356"/>
      <c r="E20" s="2356"/>
      <c r="F20" s="2356"/>
      <c r="G20" s="2356"/>
      <c r="H20" s="2356"/>
      <c r="I20" s="688"/>
      <c r="J20" s="688"/>
      <c r="K20" s="688"/>
    </row>
    <row r="21" spans="2:11" s="665" customFormat="1" ht="12" customHeight="1" x14ac:dyDescent="0.2">
      <c r="B21" s="2356" t="s">
        <v>760</v>
      </c>
      <c r="C21" s="2356"/>
      <c r="D21" s="2356"/>
      <c r="E21" s="2356"/>
      <c r="F21" s="2356"/>
      <c r="G21" s="2356"/>
      <c r="H21" s="2356"/>
    </row>
    <row r="22" spans="2:11" s="666" customFormat="1" ht="12" customHeight="1" x14ac:dyDescent="0.2">
      <c r="B22" s="2410" t="s">
        <v>788</v>
      </c>
      <c r="C22" s="2161"/>
      <c r="D22" s="2161"/>
      <c r="E22" s="2161"/>
      <c r="F22" s="2161"/>
      <c r="G22" s="2161"/>
      <c r="H22" s="2161"/>
    </row>
    <row r="23" spans="2:11" s="667" customFormat="1" ht="12" customHeight="1" x14ac:dyDescent="0.2">
      <c r="B23" s="2410" t="s">
        <v>864</v>
      </c>
      <c r="C23" s="2161"/>
      <c r="D23" s="2161"/>
      <c r="E23" s="2161"/>
      <c r="F23" s="2161"/>
      <c r="G23" s="2161"/>
      <c r="H23" s="2161"/>
    </row>
    <row r="24" spans="2:11" s="667" customFormat="1" ht="12" customHeight="1" x14ac:dyDescent="0.2">
      <c r="B24" s="2410" t="s">
        <v>865</v>
      </c>
      <c r="C24" s="2161"/>
      <c r="D24" s="2161"/>
      <c r="E24" s="2161"/>
      <c r="F24" s="2161"/>
      <c r="G24" s="2161"/>
      <c r="H24" s="2161"/>
    </row>
    <row r="25" spans="2:11" ht="6" customHeight="1" x14ac:dyDescent="0.2">
      <c r="B25" s="757"/>
      <c r="C25" s="642"/>
      <c r="D25" s="642"/>
      <c r="E25" s="642"/>
      <c r="F25" s="642"/>
      <c r="G25" s="642"/>
      <c r="H25" s="642"/>
    </row>
    <row r="26" spans="2:11" s="698" customFormat="1" ht="12" customHeight="1" x14ac:dyDescent="0.2">
      <c r="B26" s="2358" t="s">
        <v>64</v>
      </c>
      <c r="C26" s="2358"/>
      <c r="D26" s="2358"/>
      <c r="E26" s="2358"/>
      <c r="F26" s="2358"/>
    </row>
    <row r="27" spans="2:11" ht="12" customHeight="1" x14ac:dyDescent="0.2">
      <c r="B27" s="2359" t="s">
        <v>866</v>
      </c>
      <c r="C27" s="2359"/>
      <c r="D27" s="2359"/>
    </row>
    <row r="28" spans="2:11" ht="12" customHeight="1" x14ac:dyDescent="0.2">
      <c r="B28" s="2359" t="s">
        <v>835</v>
      </c>
      <c r="C28" s="2359"/>
      <c r="D28" s="2359"/>
      <c r="E28" s="728"/>
      <c r="F28" s="728"/>
      <c r="G28" s="728"/>
      <c r="H28" s="728"/>
    </row>
    <row r="29" spans="2:11" x14ac:dyDescent="0.2">
      <c r="B29" s="731"/>
      <c r="C29" s="728"/>
      <c r="D29" s="728"/>
      <c r="E29" s="728"/>
      <c r="F29" s="728"/>
      <c r="G29" s="728"/>
      <c r="H29" s="728"/>
    </row>
    <row r="30" spans="2:11" x14ac:dyDescent="0.2">
      <c r="B30" s="731"/>
      <c r="C30" s="758"/>
      <c r="D30" s="758"/>
      <c r="E30" s="758"/>
      <c r="F30" s="758"/>
      <c r="G30" s="758"/>
      <c r="H30" s="758"/>
    </row>
    <row r="31" spans="2:11" x14ac:dyDescent="0.2">
      <c r="C31" s="758"/>
      <c r="D31" s="758"/>
      <c r="E31" s="758"/>
      <c r="F31" s="758"/>
      <c r="G31" s="758"/>
      <c r="H31" s="758"/>
    </row>
    <row r="32" spans="2:11" x14ac:dyDescent="0.2">
      <c r="C32" s="758"/>
      <c r="D32" s="758"/>
      <c r="E32" s="758"/>
      <c r="F32" s="758"/>
      <c r="G32" s="758"/>
      <c r="H32" s="758"/>
    </row>
    <row r="33" spans="3:8" x14ac:dyDescent="0.2">
      <c r="C33" s="758"/>
      <c r="D33" s="758"/>
      <c r="E33" s="758"/>
      <c r="F33" s="758"/>
      <c r="G33" s="758"/>
      <c r="H33" s="758"/>
    </row>
    <row r="34" spans="3:8" x14ac:dyDescent="0.2">
      <c r="C34" s="758"/>
      <c r="D34" s="758"/>
      <c r="E34" s="758"/>
      <c r="F34" s="758"/>
      <c r="G34" s="758"/>
      <c r="H34" s="758"/>
    </row>
    <row r="35" spans="3:8" x14ac:dyDescent="0.2">
      <c r="C35" s="758"/>
      <c r="D35" s="758"/>
      <c r="E35" s="758"/>
      <c r="F35" s="758"/>
      <c r="G35" s="758"/>
      <c r="H35" s="758"/>
    </row>
    <row r="36" spans="3:8" x14ac:dyDescent="0.2">
      <c r="C36" s="758"/>
      <c r="D36" s="758"/>
      <c r="E36" s="758"/>
      <c r="F36" s="758"/>
      <c r="G36" s="758"/>
      <c r="H36" s="758"/>
    </row>
    <row r="37" spans="3:8" x14ac:dyDescent="0.2">
      <c r="C37" s="758"/>
      <c r="D37" s="758"/>
      <c r="E37" s="758"/>
      <c r="F37" s="758"/>
      <c r="G37" s="758"/>
      <c r="H37" s="758"/>
    </row>
    <row r="38" spans="3:8" x14ac:dyDescent="0.2">
      <c r="C38" s="758"/>
      <c r="D38" s="758"/>
      <c r="E38" s="758"/>
      <c r="F38" s="758"/>
      <c r="G38" s="758"/>
      <c r="H38" s="758"/>
    </row>
  </sheetData>
  <mergeCells count="18">
    <mergeCell ref="B1:H1"/>
    <mergeCell ref="B2:H2"/>
    <mergeCell ref="B4:B6"/>
    <mergeCell ref="C4:C5"/>
    <mergeCell ref="D4:H4"/>
    <mergeCell ref="D6:H6"/>
    <mergeCell ref="B28:D28"/>
    <mergeCell ref="B16:B18"/>
    <mergeCell ref="C16:C17"/>
    <mergeCell ref="D16:H16"/>
    <mergeCell ref="D18:H18"/>
    <mergeCell ref="B20:H20"/>
    <mergeCell ref="B21:H21"/>
    <mergeCell ref="B22:H22"/>
    <mergeCell ref="B23:H23"/>
    <mergeCell ref="B24:H24"/>
    <mergeCell ref="B26:F26"/>
    <mergeCell ref="B27:D27"/>
  </mergeCells>
  <hyperlinks>
    <hyperlink ref="B27" r:id="rId1"/>
    <hyperlink ref="C4:C5" r:id="rId2" display="Valor da produção padrão total"/>
    <hyperlink ref="C16:C17" r:id="rId3" display="Value of total standard production"/>
    <hyperlink ref="B28" r:id="rId4"/>
    <hyperlink ref="D4:H4" r:id="rId5" display="Classes de dimensão económica "/>
    <hyperlink ref="D16:H16" r:id="rId6" display="Economic size classes "/>
    <hyperlink ref="J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48"/>
  <sheetViews>
    <sheetView showGridLines="0" workbookViewId="0">
      <selection activeCell="B2" sqref="B2:N2"/>
    </sheetView>
  </sheetViews>
  <sheetFormatPr defaultColWidth="9.140625" defaultRowHeight="11.25" x14ac:dyDescent="0.2"/>
  <cols>
    <col min="1" max="1" width="6.7109375" style="240" customWidth="1"/>
    <col min="2" max="2" width="12.7109375" style="767" customWidth="1"/>
    <col min="3" max="3" width="7.140625" style="767" customWidth="1"/>
    <col min="4" max="4" width="7.85546875" style="767" customWidth="1"/>
    <col min="5" max="5" width="7.140625" style="767" customWidth="1"/>
    <col min="6" max="6" width="7.85546875" style="767" customWidth="1"/>
    <col min="7" max="7" width="7.140625" style="767" customWidth="1"/>
    <col min="8" max="8" width="7.85546875" style="767" customWidth="1"/>
    <col min="9" max="9" width="7.140625" style="767" customWidth="1"/>
    <col min="10" max="10" width="7.85546875" style="767" customWidth="1"/>
    <col min="11" max="11" width="7.140625" style="767" customWidth="1"/>
    <col min="12" max="12" width="7.85546875" style="767" customWidth="1"/>
    <col min="13" max="14" width="7.140625" style="767" customWidth="1"/>
    <col min="15" max="15" width="6.7109375" style="240" customWidth="1"/>
    <col min="16" max="16" width="15.5703125" style="240" bestFit="1" customWidth="1"/>
    <col min="17" max="16384" width="9.140625" style="240"/>
  </cols>
  <sheetData>
    <row r="1" spans="2:27" s="231" customFormat="1" ht="30" customHeight="1" x14ac:dyDescent="0.2">
      <c r="B1" s="2422" t="s">
        <v>867</v>
      </c>
      <c r="C1" s="2422"/>
      <c r="D1" s="2422"/>
      <c r="E1" s="2422"/>
      <c r="F1" s="2422"/>
      <c r="G1" s="2422"/>
      <c r="H1" s="2422"/>
      <c r="I1" s="2422"/>
      <c r="J1" s="2422"/>
      <c r="K1" s="2422"/>
      <c r="L1" s="2422"/>
      <c r="M1" s="2422"/>
      <c r="N1" s="2422"/>
    </row>
    <row r="2" spans="2:27" s="231" customFormat="1" ht="30" customHeight="1" x14ac:dyDescent="0.2">
      <c r="B2" s="2422" t="s">
        <v>868</v>
      </c>
      <c r="C2" s="2422"/>
      <c r="D2" s="2422"/>
      <c r="E2" s="2422"/>
      <c r="F2" s="2422"/>
      <c r="G2" s="2422"/>
      <c r="H2" s="2422"/>
      <c r="I2" s="2422"/>
      <c r="J2" s="2422"/>
      <c r="K2" s="2422"/>
      <c r="L2" s="2422"/>
      <c r="M2" s="2422"/>
      <c r="N2" s="2422"/>
      <c r="P2" s="2158" t="s">
        <v>2377</v>
      </c>
    </row>
    <row r="3" spans="2:27" s="231" customFormat="1" ht="12" customHeight="1" x14ac:dyDescent="0.2">
      <c r="B3" s="759"/>
      <c r="C3" s="759"/>
      <c r="D3" s="759"/>
      <c r="E3" s="759"/>
      <c r="F3" s="759"/>
      <c r="G3" s="759"/>
      <c r="H3" s="759"/>
      <c r="I3" s="759"/>
      <c r="J3" s="759"/>
      <c r="K3" s="759"/>
      <c r="L3" s="759"/>
      <c r="M3" s="759"/>
      <c r="N3" s="759"/>
    </row>
    <row r="4" spans="2:27" ht="18" customHeight="1" x14ac:dyDescent="0.2">
      <c r="B4" s="2423" t="s">
        <v>869</v>
      </c>
      <c r="C4" s="2420" t="s">
        <v>177</v>
      </c>
      <c r="D4" s="2420"/>
      <c r="E4" s="2421" t="s">
        <v>870</v>
      </c>
      <c r="F4" s="2426"/>
      <c r="G4" s="2426"/>
      <c r="H4" s="2427"/>
      <c r="I4" s="2421" t="s">
        <v>871</v>
      </c>
      <c r="J4" s="2426"/>
      <c r="K4" s="2426"/>
      <c r="L4" s="2426"/>
      <c r="M4" s="2426"/>
      <c r="N4" s="2426"/>
    </row>
    <row r="5" spans="2:27" ht="18" customHeight="1" x14ac:dyDescent="0.2">
      <c r="B5" s="2424"/>
      <c r="C5" s="2420"/>
      <c r="D5" s="2420"/>
      <c r="E5" s="760" t="s">
        <v>872</v>
      </c>
      <c r="F5" s="760"/>
      <c r="G5" s="760"/>
      <c r="H5" s="760"/>
      <c r="I5" s="2413" t="s">
        <v>177</v>
      </c>
      <c r="J5" s="2414"/>
      <c r="K5" s="2421" t="s">
        <v>872</v>
      </c>
      <c r="L5" s="2426"/>
      <c r="M5" s="2426"/>
      <c r="N5" s="2426"/>
    </row>
    <row r="6" spans="2:27" ht="9" customHeight="1" x14ac:dyDescent="0.2">
      <c r="B6" s="2424"/>
      <c r="C6" s="2420"/>
      <c r="D6" s="2420"/>
      <c r="E6" s="2420" t="s">
        <v>873</v>
      </c>
      <c r="F6" s="2420"/>
      <c r="G6" s="2420" t="s">
        <v>874</v>
      </c>
      <c r="H6" s="2420"/>
      <c r="I6" s="2428"/>
      <c r="J6" s="2429"/>
      <c r="K6" s="2413" t="s">
        <v>875</v>
      </c>
      <c r="L6" s="2414"/>
      <c r="M6" s="2413" t="s">
        <v>876</v>
      </c>
      <c r="N6" s="2417"/>
    </row>
    <row r="7" spans="2:27" ht="9" customHeight="1" x14ac:dyDescent="0.2">
      <c r="B7" s="2424"/>
      <c r="C7" s="2420"/>
      <c r="D7" s="2420"/>
      <c r="E7" s="2420"/>
      <c r="F7" s="2420"/>
      <c r="G7" s="2420"/>
      <c r="H7" s="2420"/>
      <c r="I7" s="2415"/>
      <c r="J7" s="2416"/>
      <c r="K7" s="2415"/>
      <c r="L7" s="2416"/>
      <c r="M7" s="2415"/>
      <c r="N7" s="2418"/>
    </row>
    <row r="8" spans="2:27" ht="18" customHeight="1" x14ac:dyDescent="0.2">
      <c r="B8" s="2425"/>
      <c r="C8" s="761" t="s">
        <v>242</v>
      </c>
      <c r="D8" s="761" t="s">
        <v>747</v>
      </c>
      <c r="E8" s="761" t="s">
        <v>242</v>
      </c>
      <c r="F8" s="673" t="s">
        <v>747</v>
      </c>
      <c r="G8" s="761" t="s">
        <v>242</v>
      </c>
      <c r="H8" s="673" t="s">
        <v>747</v>
      </c>
      <c r="I8" s="761" t="s">
        <v>242</v>
      </c>
      <c r="J8" s="761" t="s">
        <v>747</v>
      </c>
      <c r="K8" s="761" t="s">
        <v>242</v>
      </c>
      <c r="L8" s="761" t="s">
        <v>747</v>
      </c>
      <c r="M8" s="761" t="s">
        <v>242</v>
      </c>
      <c r="N8" s="762" t="s">
        <v>747</v>
      </c>
    </row>
    <row r="9" spans="2:27" s="622" customFormat="1" ht="21" customHeight="1" x14ac:dyDescent="0.2">
      <c r="B9" s="705" t="s">
        <v>17</v>
      </c>
      <c r="C9" s="707">
        <v>258983</v>
      </c>
      <c r="D9" s="707">
        <v>4663173</v>
      </c>
      <c r="E9" s="707">
        <v>246149</v>
      </c>
      <c r="F9" s="707">
        <v>2273881</v>
      </c>
      <c r="G9" s="707">
        <v>11397</v>
      </c>
      <c r="H9" s="707">
        <v>1195004</v>
      </c>
      <c r="I9" s="707">
        <v>257736</v>
      </c>
      <c r="J9" s="707">
        <v>3641691</v>
      </c>
      <c r="K9" s="707">
        <v>242763</v>
      </c>
      <c r="L9" s="707">
        <v>2495039</v>
      </c>
      <c r="M9" s="707">
        <v>22568</v>
      </c>
      <c r="N9" s="707">
        <v>705093</v>
      </c>
      <c r="P9" s="710"/>
      <c r="Q9" s="710"/>
      <c r="R9" s="710"/>
      <c r="S9" s="710"/>
      <c r="T9" s="710"/>
      <c r="U9" s="710"/>
      <c r="V9" s="710"/>
      <c r="W9" s="710"/>
      <c r="X9" s="710"/>
      <c r="Y9" s="710"/>
      <c r="Z9" s="710"/>
      <c r="AA9" s="710"/>
    </row>
    <row r="10" spans="2:27" s="622" customFormat="1" ht="21" customHeight="1" x14ac:dyDescent="0.2">
      <c r="B10" s="623" t="s">
        <v>186</v>
      </c>
      <c r="C10" s="707">
        <v>235774</v>
      </c>
      <c r="D10" s="707">
        <v>4515890</v>
      </c>
      <c r="E10" s="707">
        <v>223506</v>
      </c>
      <c r="F10" s="707">
        <v>2152928</v>
      </c>
      <c r="G10" s="707">
        <v>11119</v>
      </c>
      <c r="H10" s="707">
        <v>1189554</v>
      </c>
      <c r="I10" s="707">
        <v>234587</v>
      </c>
      <c r="J10" s="707">
        <v>3513006</v>
      </c>
      <c r="K10" s="707">
        <v>221440</v>
      </c>
      <c r="L10" s="707">
        <v>2426629</v>
      </c>
      <c r="M10" s="707">
        <v>17620</v>
      </c>
      <c r="N10" s="707">
        <v>653956</v>
      </c>
      <c r="P10" s="710"/>
      <c r="Q10" s="710"/>
      <c r="R10" s="710"/>
      <c r="S10" s="710"/>
      <c r="T10" s="710"/>
      <c r="U10" s="710"/>
      <c r="V10" s="710"/>
      <c r="W10" s="710"/>
      <c r="X10" s="710"/>
      <c r="Y10" s="710"/>
      <c r="Z10" s="710"/>
      <c r="AA10" s="710"/>
    </row>
    <row r="11" spans="2:27" s="628" customFormat="1" ht="21" customHeight="1" x14ac:dyDescent="0.2">
      <c r="B11" s="624" t="s">
        <v>187</v>
      </c>
      <c r="C11" s="712">
        <v>95879</v>
      </c>
      <c r="D11" s="712">
        <v>970367</v>
      </c>
      <c r="E11" s="712">
        <v>91464</v>
      </c>
      <c r="F11" s="712">
        <v>482706</v>
      </c>
      <c r="G11" s="712">
        <v>3519</v>
      </c>
      <c r="H11" s="712">
        <v>59822</v>
      </c>
      <c r="I11" s="712">
        <v>95560</v>
      </c>
      <c r="J11" s="712">
        <v>653134</v>
      </c>
      <c r="K11" s="712">
        <v>90459</v>
      </c>
      <c r="L11" s="712">
        <v>556783</v>
      </c>
      <c r="M11" s="712">
        <v>6141</v>
      </c>
      <c r="N11" s="712">
        <v>37596</v>
      </c>
      <c r="O11" s="622"/>
      <c r="P11" s="622"/>
      <c r="Q11" s="622"/>
      <c r="R11" s="622"/>
      <c r="S11" s="710"/>
      <c r="T11" s="710"/>
      <c r="U11" s="622"/>
      <c r="V11" s="622"/>
      <c r="W11" s="622"/>
      <c r="X11" s="622"/>
    </row>
    <row r="12" spans="2:27" s="628" customFormat="1" ht="21" customHeight="1" x14ac:dyDescent="0.2">
      <c r="B12" s="629" t="s">
        <v>188</v>
      </c>
      <c r="C12" s="712">
        <v>87044</v>
      </c>
      <c r="D12" s="712">
        <v>883659</v>
      </c>
      <c r="E12" s="712">
        <v>84289</v>
      </c>
      <c r="F12" s="712">
        <v>461462</v>
      </c>
      <c r="G12" s="712">
        <v>2629</v>
      </c>
      <c r="H12" s="712">
        <v>112132</v>
      </c>
      <c r="I12" s="712">
        <v>86487</v>
      </c>
      <c r="J12" s="712">
        <v>585904</v>
      </c>
      <c r="K12" s="712">
        <v>84036</v>
      </c>
      <c r="L12" s="712">
        <v>412705</v>
      </c>
      <c r="M12" s="712">
        <v>6361</v>
      </c>
      <c r="N12" s="712">
        <v>104032</v>
      </c>
      <c r="O12" s="622"/>
      <c r="P12" s="622"/>
      <c r="Q12" s="622"/>
      <c r="R12" s="622"/>
      <c r="S12" s="710"/>
      <c r="T12" s="710"/>
      <c r="U12" s="622"/>
      <c r="V12" s="622"/>
      <c r="W12" s="622"/>
      <c r="X12" s="622"/>
    </row>
    <row r="13" spans="2:27" s="628" customFormat="1" ht="21" customHeight="1" x14ac:dyDescent="0.2">
      <c r="B13" s="629" t="s">
        <v>189</v>
      </c>
      <c r="C13" s="712">
        <v>5458</v>
      </c>
      <c r="D13" s="712">
        <v>96985</v>
      </c>
      <c r="E13" s="712">
        <v>5040</v>
      </c>
      <c r="F13" s="712">
        <v>38948</v>
      </c>
      <c r="G13" s="712">
        <v>397</v>
      </c>
      <c r="H13" s="712">
        <v>37343</v>
      </c>
      <c r="I13" s="712">
        <v>5401</v>
      </c>
      <c r="J13" s="712">
        <v>77636</v>
      </c>
      <c r="K13" s="712">
        <v>4947</v>
      </c>
      <c r="L13" s="712">
        <v>46536</v>
      </c>
      <c r="M13" s="712">
        <v>446</v>
      </c>
      <c r="N13" s="712">
        <v>15849</v>
      </c>
      <c r="O13" s="622"/>
      <c r="P13" s="622"/>
      <c r="Q13" s="622"/>
      <c r="R13" s="622"/>
      <c r="S13" s="710"/>
      <c r="T13" s="710"/>
      <c r="U13" s="622"/>
      <c r="V13" s="622"/>
      <c r="W13" s="622"/>
      <c r="X13" s="622"/>
    </row>
    <row r="14" spans="2:27" s="628" customFormat="1" ht="21" customHeight="1" x14ac:dyDescent="0.2">
      <c r="B14" s="630" t="s">
        <v>190</v>
      </c>
      <c r="C14" s="712">
        <v>35666</v>
      </c>
      <c r="D14" s="712">
        <v>2394224</v>
      </c>
      <c r="E14" s="712">
        <v>31353</v>
      </c>
      <c r="F14" s="712">
        <v>1088994</v>
      </c>
      <c r="G14" s="712">
        <v>4221</v>
      </c>
      <c r="H14" s="712">
        <v>965777</v>
      </c>
      <c r="I14" s="712">
        <v>35428</v>
      </c>
      <c r="J14" s="712">
        <v>2100762</v>
      </c>
      <c r="K14" s="712">
        <v>31004</v>
      </c>
      <c r="L14" s="712">
        <v>1337104</v>
      </c>
      <c r="M14" s="712">
        <v>4271</v>
      </c>
      <c r="N14" s="712">
        <v>485052</v>
      </c>
      <c r="O14" s="622"/>
      <c r="P14" s="622"/>
      <c r="Q14" s="622"/>
      <c r="R14" s="622"/>
      <c r="S14" s="710"/>
      <c r="T14" s="710"/>
      <c r="U14" s="622"/>
      <c r="V14" s="622"/>
      <c r="W14" s="622"/>
      <c r="X14" s="622"/>
    </row>
    <row r="15" spans="2:27" s="628" customFormat="1" ht="21" customHeight="1" x14ac:dyDescent="0.2">
      <c r="B15" s="624" t="s">
        <v>191</v>
      </c>
      <c r="C15" s="712">
        <v>11728</v>
      </c>
      <c r="D15" s="712">
        <v>170655</v>
      </c>
      <c r="E15" s="712">
        <v>11360</v>
      </c>
      <c r="F15" s="712">
        <v>80817</v>
      </c>
      <c r="G15" s="712">
        <v>353</v>
      </c>
      <c r="H15" s="712">
        <v>14480</v>
      </c>
      <c r="I15" s="712">
        <v>11711</v>
      </c>
      <c r="J15" s="712">
        <v>95570</v>
      </c>
      <c r="K15" s="712">
        <v>10993</v>
      </c>
      <c r="L15" s="712">
        <v>73502</v>
      </c>
      <c r="M15" s="712">
        <v>401</v>
      </c>
      <c r="N15" s="712">
        <v>11427</v>
      </c>
      <c r="O15" s="622"/>
      <c r="P15" s="622"/>
      <c r="Q15" s="622"/>
      <c r="R15" s="622"/>
      <c r="S15" s="710"/>
      <c r="T15" s="710"/>
      <c r="U15" s="622"/>
      <c r="V15" s="622"/>
      <c r="W15" s="622"/>
      <c r="X15" s="622"/>
    </row>
    <row r="16" spans="2:27" s="622" customFormat="1" ht="21" customHeight="1" x14ac:dyDescent="0.2">
      <c r="B16" s="618" t="s">
        <v>46</v>
      </c>
      <c r="C16" s="707">
        <v>11580</v>
      </c>
      <c r="D16" s="707">
        <v>139799</v>
      </c>
      <c r="E16" s="707">
        <v>11105</v>
      </c>
      <c r="F16" s="707">
        <v>116259</v>
      </c>
      <c r="G16" s="707">
        <v>225</v>
      </c>
      <c r="H16" s="707">
        <v>5299</v>
      </c>
      <c r="I16" s="707">
        <v>11532</v>
      </c>
      <c r="J16" s="707">
        <v>123793</v>
      </c>
      <c r="K16" s="707">
        <v>9742</v>
      </c>
      <c r="L16" s="707">
        <v>63819</v>
      </c>
      <c r="M16" s="707">
        <v>4728</v>
      </c>
      <c r="N16" s="707">
        <v>50952</v>
      </c>
      <c r="S16" s="710"/>
      <c r="T16" s="710"/>
    </row>
    <row r="17" spans="2:20" s="622" customFormat="1" ht="21" customHeight="1" x14ac:dyDescent="0.2">
      <c r="B17" s="631" t="s">
        <v>47</v>
      </c>
      <c r="C17" s="707">
        <v>11628</v>
      </c>
      <c r="D17" s="707">
        <v>7484</v>
      </c>
      <c r="E17" s="707">
        <v>11538</v>
      </c>
      <c r="F17" s="707">
        <v>4693</v>
      </c>
      <c r="G17" s="707">
        <v>52</v>
      </c>
      <c r="H17" s="707">
        <v>150</v>
      </c>
      <c r="I17" s="707">
        <v>11617</v>
      </c>
      <c r="J17" s="707">
        <v>4893</v>
      </c>
      <c r="K17" s="707">
        <v>11582</v>
      </c>
      <c r="L17" s="707">
        <v>4591</v>
      </c>
      <c r="M17" s="707">
        <v>220</v>
      </c>
      <c r="N17" s="707">
        <v>185</v>
      </c>
      <c r="S17" s="710"/>
      <c r="T17" s="710"/>
    </row>
    <row r="18" spans="2:20" ht="18" customHeight="1" x14ac:dyDescent="0.2">
      <c r="B18" s="2419" t="s">
        <v>869</v>
      </c>
      <c r="C18" s="2420" t="s">
        <v>177</v>
      </c>
      <c r="D18" s="2420"/>
      <c r="E18" s="2420" t="s">
        <v>877</v>
      </c>
      <c r="F18" s="2420"/>
      <c r="G18" s="2420"/>
      <c r="H18" s="2420"/>
      <c r="I18" s="2420" t="s">
        <v>878</v>
      </c>
      <c r="J18" s="2420"/>
      <c r="K18" s="2420"/>
      <c r="L18" s="2420"/>
      <c r="M18" s="2420"/>
      <c r="N18" s="2421"/>
    </row>
    <row r="19" spans="2:20" ht="18" customHeight="1" x14ac:dyDescent="0.2">
      <c r="B19" s="2419"/>
      <c r="C19" s="2420"/>
      <c r="D19" s="2420"/>
      <c r="E19" s="2420" t="s">
        <v>879</v>
      </c>
      <c r="F19" s="2420"/>
      <c r="G19" s="2420"/>
      <c r="H19" s="2420"/>
      <c r="I19" s="2420" t="s">
        <v>177</v>
      </c>
      <c r="J19" s="2420"/>
      <c r="K19" s="2420" t="s">
        <v>879</v>
      </c>
      <c r="L19" s="2420"/>
      <c r="M19" s="2420"/>
      <c r="N19" s="2421"/>
    </row>
    <row r="20" spans="2:20" ht="9" customHeight="1" x14ac:dyDescent="0.2">
      <c r="B20" s="2419"/>
      <c r="C20" s="2420"/>
      <c r="D20" s="2420"/>
      <c r="E20" s="2420" t="s">
        <v>880</v>
      </c>
      <c r="F20" s="2420"/>
      <c r="G20" s="2420" t="s">
        <v>881</v>
      </c>
      <c r="H20" s="2420"/>
      <c r="I20" s="2420"/>
      <c r="J20" s="2420"/>
      <c r="K20" s="2420" t="s">
        <v>882</v>
      </c>
      <c r="L20" s="2420"/>
      <c r="M20" s="2420" t="s">
        <v>883</v>
      </c>
      <c r="N20" s="2421"/>
    </row>
    <row r="21" spans="2:20" ht="9" customHeight="1" x14ac:dyDescent="0.2">
      <c r="B21" s="2419"/>
      <c r="C21" s="2420"/>
      <c r="D21" s="2420"/>
      <c r="E21" s="2420"/>
      <c r="F21" s="2420"/>
      <c r="G21" s="2420"/>
      <c r="H21" s="2420"/>
      <c r="I21" s="2420"/>
      <c r="J21" s="2420"/>
      <c r="K21" s="2420"/>
      <c r="L21" s="2420"/>
      <c r="M21" s="2420"/>
      <c r="N21" s="2421"/>
    </row>
    <row r="22" spans="2:20" ht="18" customHeight="1" x14ac:dyDescent="0.2">
      <c r="B22" s="2419"/>
      <c r="C22" s="761" t="s">
        <v>263</v>
      </c>
      <c r="D22" s="761" t="s">
        <v>747</v>
      </c>
      <c r="E22" s="761" t="s">
        <v>263</v>
      </c>
      <c r="F22" s="673" t="s">
        <v>747</v>
      </c>
      <c r="G22" s="761" t="s">
        <v>263</v>
      </c>
      <c r="H22" s="673" t="s">
        <v>747</v>
      </c>
      <c r="I22" s="761" t="s">
        <v>263</v>
      </c>
      <c r="J22" s="761" t="s">
        <v>747</v>
      </c>
      <c r="K22" s="761" t="s">
        <v>263</v>
      </c>
      <c r="L22" s="761" t="s">
        <v>747</v>
      </c>
      <c r="M22" s="761" t="s">
        <v>263</v>
      </c>
      <c r="N22" s="762" t="s">
        <v>747</v>
      </c>
    </row>
    <row r="23" spans="2:20" s="766" customFormat="1" ht="6" customHeight="1" x14ac:dyDescent="0.2">
      <c r="B23" s="763"/>
      <c r="C23" s="764"/>
      <c r="D23" s="764"/>
      <c r="E23" s="764"/>
      <c r="F23" s="765"/>
      <c r="G23" s="764"/>
      <c r="H23" s="765"/>
      <c r="I23" s="764"/>
      <c r="J23" s="764"/>
      <c r="K23" s="764"/>
      <c r="L23" s="764"/>
      <c r="M23" s="764"/>
      <c r="N23" s="764"/>
    </row>
    <row r="24" spans="2:20" s="664" customFormat="1" ht="12.75" customHeight="1" x14ac:dyDescent="0.2">
      <c r="B24" s="2398" t="s">
        <v>200</v>
      </c>
      <c r="C24" s="2398"/>
      <c r="D24" s="2398"/>
      <c r="E24" s="2398"/>
      <c r="F24" s="2398"/>
      <c r="G24" s="2253"/>
      <c r="H24" s="2253"/>
      <c r="I24" s="2253"/>
      <c r="J24" s="2253"/>
      <c r="K24" s="2253"/>
    </row>
    <row r="25" spans="2:20" s="665" customFormat="1" ht="12.75" customHeight="1" x14ac:dyDescent="0.2">
      <c r="B25" s="2356" t="s">
        <v>760</v>
      </c>
      <c r="C25" s="2356"/>
      <c r="D25" s="2356"/>
      <c r="E25" s="2356"/>
      <c r="F25" s="2356"/>
      <c r="G25" s="2356"/>
      <c r="H25" s="2356"/>
      <c r="I25" s="2356"/>
      <c r="J25" s="2161"/>
      <c r="K25" s="2161"/>
      <c r="L25" s="2161"/>
      <c r="M25" s="2161"/>
      <c r="N25" s="2161"/>
    </row>
    <row r="26" spans="2:20" s="666" customFormat="1" ht="12.75" customHeight="1" x14ac:dyDescent="0.2">
      <c r="B26" s="2356" t="s">
        <v>788</v>
      </c>
      <c r="C26" s="2356"/>
      <c r="D26" s="2356"/>
      <c r="E26" s="2356"/>
      <c r="F26" s="2356"/>
      <c r="G26" s="2356"/>
      <c r="H26" s="2356"/>
      <c r="I26" s="2356"/>
      <c r="J26" s="2161"/>
      <c r="K26" s="2161"/>
      <c r="L26" s="2161"/>
      <c r="M26" s="2161"/>
      <c r="N26" s="2161"/>
    </row>
    <row r="27" spans="2:20" s="666" customFormat="1" ht="12.75" customHeight="1" x14ac:dyDescent="0.2">
      <c r="B27" s="2356" t="s">
        <v>884</v>
      </c>
      <c r="C27" s="2356"/>
      <c r="D27" s="2356"/>
      <c r="E27" s="2356"/>
      <c r="F27" s="2356"/>
      <c r="G27" s="2356"/>
      <c r="H27" s="2356"/>
      <c r="I27" s="2356"/>
      <c r="J27" s="2161"/>
      <c r="K27" s="2161"/>
      <c r="L27" s="2161"/>
      <c r="M27" s="2161"/>
      <c r="N27" s="2161"/>
    </row>
    <row r="28" spans="2:20" s="666" customFormat="1" ht="12.75" customHeight="1" x14ac:dyDescent="0.2">
      <c r="B28" s="2356" t="s">
        <v>885</v>
      </c>
      <c r="C28" s="2356"/>
      <c r="D28" s="2356"/>
      <c r="E28" s="2356"/>
      <c r="F28" s="2356"/>
      <c r="G28" s="2356"/>
      <c r="H28" s="2356"/>
      <c r="I28" s="2356"/>
      <c r="J28" s="2161"/>
      <c r="K28" s="2161"/>
      <c r="L28" s="2161"/>
      <c r="M28" s="2161"/>
      <c r="N28" s="2161"/>
    </row>
    <row r="29" spans="2:20" s="666" customFormat="1" ht="6" customHeight="1" x14ac:dyDescent="0.2">
      <c r="B29" s="724"/>
      <c r="C29" s="724"/>
      <c r="D29" s="724"/>
      <c r="E29" s="724"/>
      <c r="F29" s="724"/>
      <c r="G29" s="724"/>
      <c r="H29" s="724"/>
      <c r="I29" s="724"/>
      <c r="J29" s="725"/>
      <c r="K29" s="725"/>
      <c r="L29" s="725"/>
      <c r="M29" s="725"/>
      <c r="N29" s="725"/>
    </row>
    <row r="30" spans="2:20" s="750" customFormat="1" ht="12" customHeight="1" x14ac:dyDescent="0.2">
      <c r="B30" s="2358" t="s">
        <v>64</v>
      </c>
      <c r="C30" s="2358"/>
      <c r="D30" s="2358"/>
      <c r="E30" s="2358"/>
      <c r="F30" s="2358"/>
      <c r="G30" s="2358"/>
      <c r="H30" s="2358"/>
      <c r="I30" s="741"/>
      <c r="J30" s="741"/>
      <c r="K30" s="741"/>
      <c r="L30" s="741"/>
      <c r="M30" s="741"/>
      <c r="N30" s="741"/>
    </row>
    <row r="31" spans="2:20" s="750" customFormat="1" ht="12" customHeight="1" x14ac:dyDescent="0.2">
      <c r="B31" s="2359" t="s">
        <v>835</v>
      </c>
      <c r="C31" s="2359"/>
      <c r="D31" s="2359"/>
      <c r="E31" s="2359" t="s">
        <v>834</v>
      </c>
      <c r="F31" s="2359"/>
      <c r="G31" s="2359"/>
      <c r="H31" s="2359"/>
      <c r="I31" s="642"/>
      <c r="J31" s="642"/>
      <c r="K31" s="642"/>
      <c r="L31" s="642"/>
      <c r="M31" s="642"/>
      <c r="N31" s="642"/>
    </row>
    <row r="32" spans="2:20" s="750" customFormat="1" ht="12" customHeight="1" x14ac:dyDescent="0.2">
      <c r="B32" s="2359" t="s">
        <v>833</v>
      </c>
      <c r="C32" s="2359"/>
      <c r="D32" s="2359"/>
      <c r="E32" s="2359" t="s">
        <v>886</v>
      </c>
      <c r="F32" s="2359"/>
      <c r="G32" s="2359"/>
      <c r="H32" s="2359"/>
      <c r="I32" s="642"/>
      <c r="J32" s="642"/>
      <c r="K32" s="642"/>
      <c r="L32" s="642"/>
      <c r="M32" s="642"/>
      <c r="N32" s="642"/>
    </row>
    <row r="33" spans="2:14" s="750" customFormat="1" ht="12" customHeight="1" x14ac:dyDescent="0.2">
      <c r="B33" s="2359" t="s">
        <v>887</v>
      </c>
      <c r="C33" s="2359"/>
      <c r="D33" s="2359"/>
      <c r="E33" s="642"/>
      <c r="F33" s="642"/>
      <c r="G33" s="642"/>
      <c r="H33" s="642"/>
      <c r="I33" s="642"/>
      <c r="J33" s="642"/>
      <c r="K33" s="642"/>
      <c r="L33" s="642"/>
      <c r="M33" s="642"/>
      <c r="N33" s="642"/>
    </row>
    <row r="35" spans="2:14" x14ac:dyDescent="0.2">
      <c r="C35" s="758"/>
      <c r="D35" s="758"/>
      <c r="E35" s="758"/>
      <c r="F35" s="758"/>
      <c r="G35" s="758"/>
      <c r="H35" s="758"/>
      <c r="I35" s="758"/>
      <c r="J35" s="758"/>
      <c r="K35" s="758"/>
      <c r="L35" s="758"/>
      <c r="M35" s="758"/>
      <c r="N35" s="758"/>
    </row>
    <row r="36" spans="2:14" x14ac:dyDescent="0.2">
      <c r="B36" s="240"/>
      <c r="C36" s="758"/>
      <c r="D36" s="758"/>
      <c r="E36" s="758"/>
      <c r="F36" s="758"/>
      <c r="G36" s="758"/>
      <c r="H36" s="758"/>
      <c r="I36" s="758"/>
      <c r="J36" s="758"/>
      <c r="K36" s="758"/>
      <c r="L36" s="758"/>
      <c r="M36" s="758"/>
      <c r="N36" s="758"/>
    </row>
    <row r="37" spans="2:14" x14ac:dyDescent="0.2">
      <c r="C37" s="758"/>
      <c r="D37" s="758"/>
      <c r="E37" s="758"/>
      <c r="F37" s="758"/>
      <c r="G37" s="758"/>
      <c r="H37" s="758"/>
      <c r="I37" s="758"/>
      <c r="J37" s="758"/>
      <c r="K37" s="758"/>
      <c r="L37" s="758"/>
      <c r="M37" s="758"/>
      <c r="N37" s="758"/>
    </row>
    <row r="38" spans="2:14" x14ac:dyDescent="0.2">
      <c r="C38" s="758"/>
      <c r="D38" s="758"/>
      <c r="E38" s="758"/>
      <c r="F38" s="758"/>
      <c r="G38" s="758"/>
      <c r="H38" s="758"/>
      <c r="I38" s="758"/>
      <c r="J38" s="758"/>
      <c r="K38" s="758"/>
      <c r="L38" s="758"/>
      <c r="M38" s="758"/>
      <c r="N38" s="758"/>
    </row>
    <row r="39" spans="2:14" x14ac:dyDescent="0.2">
      <c r="C39" s="758"/>
      <c r="D39" s="758"/>
      <c r="E39" s="758"/>
      <c r="F39" s="758"/>
      <c r="G39" s="758"/>
      <c r="H39" s="758"/>
      <c r="I39" s="758"/>
      <c r="J39" s="758"/>
      <c r="K39" s="758"/>
      <c r="L39" s="758"/>
      <c r="M39" s="758"/>
      <c r="N39" s="758"/>
    </row>
    <row r="40" spans="2:14" x14ac:dyDescent="0.2">
      <c r="C40" s="758"/>
      <c r="D40" s="758"/>
      <c r="E40" s="758"/>
      <c r="F40" s="758"/>
      <c r="G40" s="758"/>
      <c r="H40" s="758"/>
      <c r="I40" s="758"/>
      <c r="J40" s="758"/>
      <c r="K40" s="758"/>
      <c r="L40" s="758"/>
      <c r="M40" s="758"/>
      <c r="N40" s="758"/>
    </row>
    <row r="41" spans="2:14" x14ac:dyDescent="0.2">
      <c r="C41" s="758"/>
      <c r="D41" s="758"/>
      <c r="E41" s="758"/>
      <c r="F41" s="758"/>
      <c r="G41" s="758"/>
      <c r="H41" s="758"/>
      <c r="I41" s="758"/>
      <c r="J41" s="758"/>
      <c r="K41" s="758"/>
      <c r="L41" s="758"/>
      <c r="M41" s="758"/>
      <c r="N41" s="758"/>
    </row>
    <row r="42" spans="2:14" x14ac:dyDescent="0.2">
      <c r="C42" s="758"/>
      <c r="D42" s="758"/>
      <c r="E42" s="758"/>
      <c r="F42" s="758"/>
      <c r="G42" s="758"/>
      <c r="H42" s="758"/>
      <c r="I42" s="758"/>
      <c r="J42" s="758"/>
      <c r="K42" s="758"/>
      <c r="L42" s="758"/>
      <c r="M42" s="758"/>
      <c r="N42" s="758"/>
    </row>
    <row r="43" spans="2:14" x14ac:dyDescent="0.2">
      <c r="C43" s="758"/>
      <c r="D43" s="758"/>
      <c r="E43" s="758"/>
      <c r="F43" s="758"/>
      <c r="G43" s="758"/>
      <c r="H43" s="758"/>
      <c r="I43" s="758"/>
      <c r="J43" s="758"/>
      <c r="K43" s="758"/>
      <c r="L43" s="758"/>
      <c r="M43" s="758"/>
      <c r="N43" s="758"/>
    </row>
    <row r="44" spans="2:14" x14ac:dyDescent="0.2">
      <c r="C44" s="741"/>
      <c r="D44" s="741"/>
      <c r="E44" s="741"/>
      <c r="F44" s="741"/>
      <c r="G44" s="741"/>
      <c r="H44" s="741"/>
      <c r="I44" s="741"/>
      <c r="J44" s="741"/>
      <c r="K44" s="741"/>
      <c r="L44" s="741"/>
      <c r="M44" s="741"/>
      <c r="N44" s="741"/>
    </row>
    <row r="45" spans="2:14" x14ac:dyDescent="0.2">
      <c r="C45" s="648"/>
      <c r="D45" s="648"/>
      <c r="E45" s="648"/>
      <c r="F45" s="648"/>
      <c r="G45" s="648"/>
      <c r="H45" s="648"/>
      <c r="I45" s="648"/>
      <c r="J45" s="648"/>
      <c r="K45" s="648"/>
      <c r="L45" s="648"/>
      <c r="M45" s="648"/>
      <c r="N45" s="648"/>
    </row>
    <row r="46" spans="2:14" x14ac:dyDescent="0.2">
      <c r="C46" s="734"/>
      <c r="D46" s="734"/>
      <c r="E46" s="734"/>
      <c r="F46" s="734"/>
      <c r="G46" s="734"/>
      <c r="H46" s="734"/>
      <c r="I46" s="734"/>
      <c r="J46" s="734"/>
      <c r="K46" s="734"/>
      <c r="L46" s="734"/>
      <c r="M46" s="734"/>
      <c r="N46" s="734"/>
    </row>
    <row r="47" spans="2:14" x14ac:dyDescent="0.2">
      <c r="C47" s="733"/>
      <c r="D47" s="733"/>
      <c r="E47" s="733"/>
      <c r="F47" s="733"/>
      <c r="G47" s="733"/>
      <c r="H47" s="733"/>
      <c r="I47" s="733"/>
      <c r="J47" s="733"/>
      <c r="K47" s="733"/>
      <c r="L47" s="733"/>
      <c r="M47" s="733"/>
      <c r="N47" s="733"/>
    </row>
    <row r="48" spans="2:14" x14ac:dyDescent="0.2">
      <c r="C48" s="734"/>
      <c r="D48" s="734"/>
      <c r="E48" s="734"/>
      <c r="F48" s="734"/>
      <c r="G48" s="734"/>
      <c r="H48" s="734"/>
      <c r="I48" s="734"/>
      <c r="J48" s="734"/>
      <c r="K48" s="734"/>
      <c r="L48" s="734"/>
      <c r="M48" s="734"/>
      <c r="N48" s="734"/>
    </row>
  </sheetData>
  <mergeCells count="34">
    <mergeCell ref="B1:N1"/>
    <mergeCell ref="B2:N2"/>
    <mergeCell ref="B4:B8"/>
    <mergeCell ref="C4:D7"/>
    <mergeCell ref="E4:H4"/>
    <mergeCell ref="I4:N4"/>
    <mergeCell ref="I5:J7"/>
    <mergeCell ref="K5:N5"/>
    <mergeCell ref="E6:F7"/>
    <mergeCell ref="G6:H7"/>
    <mergeCell ref="B26:N26"/>
    <mergeCell ref="K6:L7"/>
    <mergeCell ref="M6:N7"/>
    <mergeCell ref="B18:B22"/>
    <mergeCell ref="C18:D21"/>
    <mergeCell ref="E18:H18"/>
    <mergeCell ref="I18:N18"/>
    <mergeCell ref="E19:H19"/>
    <mergeCell ref="I19:J21"/>
    <mergeCell ref="K19:N19"/>
    <mergeCell ref="E20:F21"/>
    <mergeCell ref="G20:H21"/>
    <mergeCell ref="K20:L21"/>
    <mergeCell ref="M20:N21"/>
    <mergeCell ref="B24:K24"/>
    <mergeCell ref="B25:N25"/>
    <mergeCell ref="B33:D33"/>
    <mergeCell ref="B27:N27"/>
    <mergeCell ref="B28:N28"/>
    <mergeCell ref="B30:H30"/>
    <mergeCell ref="B31:D31"/>
    <mergeCell ref="E31:H31"/>
    <mergeCell ref="B32:D32"/>
    <mergeCell ref="E32:H32"/>
  </mergeCells>
  <hyperlinks>
    <hyperlink ref="E32" r:id="rId1"/>
    <hyperlink ref="J8" r:id="rId2"/>
    <hyperlink ref="L8" r:id="rId3"/>
    <hyperlink ref="N8" r:id="rId4"/>
    <hyperlink ref="N22" r:id="rId5"/>
    <hyperlink ref="L22" r:id="rId6"/>
    <hyperlink ref="J22" r:id="rId7"/>
    <hyperlink ref="E31" r:id="rId8"/>
    <hyperlink ref="I8" r:id="rId9"/>
    <hyperlink ref="K8" r:id="rId10"/>
    <hyperlink ref="M8" r:id="rId11"/>
    <hyperlink ref="I22" r:id="rId12"/>
    <hyperlink ref="B33" r:id="rId13"/>
    <hyperlink ref="E8" r:id="rId14"/>
    <hyperlink ref="K22" r:id="rId15"/>
    <hyperlink ref="M22" r:id="rId16"/>
    <hyperlink ref="E22" r:id="rId17"/>
    <hyperlink ref="B31" r:id="rId18"/>
    <hyperlink ref="C8" r:id="rId19"/>
    <hyperlink ref="C22" r:id="rId20"/>
    <hyperlink ref="B32" r:id="rId21"/>
    <hyperlink ref="D8" r:id="rId22"/>
    <hyperlink ref="D22" r:id="rId23"/>
    <hyperlink ref="G8" r:id="rId24"/>
    <hyperlink ref="G22" r:id="rId25"/>
    <hyperlink ref="P2" location="Indice!A1" display="(Voltar ao Índice)"/>
  </hyperlinks>
  <printOptions horizontalCentered="1"/>
  <pageMargins left="0.27559055118110237" right="0.27559055118110237" top="0.6692913385826772" bottom="0.27559055118110237" header="0" footer="0"/>
  <pageSetup paperSize="9" scale="98" orientation="portrait" r:id="rId2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36"/>
  <sheetViews>
    <sheetView showGridLines="0" workbookViewId="0">
      <selection activeCell="B2" sqref="B2:L2"/>
    </sheetView>
  </sheetViews>
  <sheetFormatPr defaultColWidth="9.140625" defaultRowHeight="11.25" x14ac:dyDescent="0.2"/>
  <cols>
    <col min="1" max="1" width="6.7109375" style="616" customWidth="1"/>
    <col min="2" max="2" width="13.7109375" style="616" customWidth="1"/>
    <col min="3" max="9" width="8.7109375" style="616" customWidth="1"/>
    <col min="10" max="10" width="8.85546875" style="616" customWidth="1"/>
    <col min="11" max="12" width="8.7109375" style="616" customWidth="1"/>
    <col min="13" max="13" width="6.7109375" style="616" customWidth="1"/>
    <col min="14" max="14" width="15.5703125" style="616" bestFit="1" customWidth="1"/>
    <col min="15" max="16384" width="9.140625" style="616"/>
  </cols>
  <sheetData>
    <row r="1" spans="2:30" s="607" customFormat="1" ht="30" customHeight="1" x14ac:dyDescent="0.2">
      <c r="B1" s="2422" t="s">
        <v>888</v>
      </c>
      <c r="C1" s="2422"/>
      <c r="D1" s="2422"/>
      <c r="E1" s="2422"/>
      <c r="F1" s="2422"/>
      <c r="G1" s="2422"/>
      <c r="H1" s="2422"/>
      <c r="I1" s="2422"/>
      <c r="J1" s="2422"/>
      <c r="K1" s="2422"/>
      <c r="L1" s="2422"/>
      <c r="M1" s="768"/>
    </row>
    <row r="2" spans="2:30" s="607" customFormat="1" ht="30" customHeight="1" x14ac:dyDescent="0.2">
      <c r="B2" s="2422" t="s">
        <v>889</v>
      </c>
      <c r="C2" s="2422"/>
      <c r="D2" s="2422"/>
      <c r="E2" s="2422"/>
      <c r="F2" s="2422"/>
      <c r="G2" s="2422"/>
      <c r="H2" s="2422"/>
      <c r="I2" s="2422"/>
      <c r="J2" s="2422"/>
      <c r="K2" s="2422"/>
      <c r="L2" s="2422"/>
      <c r="M2" s="768"/>
      <c r="N2" s="2158" t="s">
        <v>2377</v>
      </c>
    </row>
    <row r="3" spans="2:30" s="773" customFormat="1" ht="12" customHeight="1" x14ac:dyDescent="0.15">
      <c r="B3" s="769" t="s">
        <v>890</v>
      </c>
      <c r="C3" s="770"/>
      <c r="D3" s="770"/>
      <c r="E3" s="770"/>
      <c r="F3" s="770"/>
      <c r="G3" s="769"/>
      <c r="H3" s="769"/>
      <c r="I3" s="769"/>
      <c r="J3" s="769"/>
      <c r="K3" s="770"/>
      <c r="L3" s="771" t="s">
        <v>891</v>
      </c>
      <c r="M3" s="772"/>
    </row>
    <row r="4" spans="2:30" ht="18" customHeight="1" x14ac:dyDescent="0.2">
      <c r="B4" s="2362"/>
      <c r="C4" s="2375" t="s">
        <v>177</v>
      </c>
      <c r="D4" s="2375"/>
      <c r="E4" s="2375"/>
      <c r="F4" s="2375"/>
      <c r="G4" s="2376" t="s">
        <v>892</v>
      </c>
      <c r="H4" s="2376"/>
      <c r="I4" s="2376"/>
      <c r="J4" s="2376" t="s">
        <v>893</v>
      </c>
      <c r="K4" s="2376"/>
      <c r="L4" s="2431"/>
    </row>
    <row r="5" spans="2:30" ht="58.5" customHeight="1" x14ac:dyDescent="0.2">
      <c r="B5" s="2362"/>
      <c r="C5" s="633" t="s">
        <v>177</v>
      </c>
      <c r="D5" s="632" t="s">
        <v>894</v>
      </c>
      <c r="E5" s="632" t="s">
        <v>895</v>
      </c>
      <c r="F5" s="632" t="s">
        <v>896</v>
      </c>
      <c r="G5" s="632" t="s">
        <v>897</v>
      </c>
      <c r="H5" s="632" t="s">
        <v>898</v>
      </c>
      <c r="I5" s="632" t="s">
        <v>899</v>
      </c>
      <c r="J5" s="632" t="s">
        <v>900</v>
      </c>
      <c r="K5" s="632" t="s">
        <v>901</v>
      </c>
      <c r="L5" s="634" t="s">
        <v>902</v>
      </c>
    </row>
    <row r="6" spans="2:30" s="622" customFormat="1" ht="21" customHeight="1" x14ac:dyDescent="0.2">
      <c r="B6" s="705" t="s">
        <v>17</v>
      </c>
      <c r="C6" s="707">
        <v>318292</v>
      </c>
      <c r="D6" s="707">
        <v>192094</v>
      </c>
      <c r="E6" s="707">
        <v>115089</v>
      </c>
      <c r="F6" s="707">
        <v>178966</v>
      </c>
      <c r="G6" s="707">
        <v>126540</v>
      </c>
      <c r="H6" s="707">
        <v>65191</v>
      </c>
      <c r="I6" s="707">
        <v>38221</v>
      </c>
      <c r="J6" s="707">
        <v>57027</v>
      </c>
      <c r="K6" s="707">
        <v>27202</v>
      </c>
      <c r="L6" s="707">
        <v>4111</v>
      </c>
      <c r="N6" s="678"/>
      <c r="O6" s="678"/>
      <c r="P6" s="678"/>
      <c r="Q6" s="678"/>
      <c r="R6" s="678"/>
      <c r="S6" s="678"/>
      <c r="T6" s="678"/>
      <c r="U6" s="678"/>
      <c r="V6" s="678"/>
      <c r="W6" s="678"/>
      <c r="X6" s="678"/>
      <c r="Y6" s="678"/>
      <c r="Z6" s="678"/>
      <c r="AA6" s="678"/>
      <c r="AB6" s="678"/>
      <c r="AC6" s="678"/>
      <c r="AD6" s="678"/>
    </row>
    <row r="7" spans="2:30" s="622" customFormat="1" ht="21" customHeight="1" x14ac:dyDescent="0.2">
      <c r="B7" s="623" t="s">
        <v>186</v>
      </c>
      <c r="C7" s="707">
        <v>295316</v>
      </c>
      <c r="D7" s="707">
        <v>174887</v>
      </c>
      <c r="E7" s="707">
        <v>109611</v>
      </c>
      <c r="F7" s="707">
        <v>168874</v>
      </c>
      <c r="G7" s="707">
        <v>116335</v>
      </c>
      <c r="H7" s="707">
        <v>62380</v>
      </c>
      <c r="I7" s="707">
        <v>34056</v>
      </c>
      <c r="J7" s="707">
        <v>52488</v>
      </c>
      <c r="K7" s="707">
        <v>26093</v>
      </c>
      <c r="L7" s="707">
        <v>3964</v>
      </c>
      <c r="N7" s="678"/>
      <c r="O7" s="678"/>
      <c r="P7" s="678"/>
      <c r="Q7" s="678"/>
      <c r="R7" s="678"/>
      <c r="S7" s="678"/>
      <c r="T7" s="678"/>
      <c r="U7" s="678"/>
      <c r="V7" s="678"/>
      <c r="W7" s="678"/>
    </row>
    <row r="8" spans="2:30" s="628" customFormat="1" ht="21" customHeight="1" x14ac:dyDescent="0.2">
      <c r="B8" s="624" t="s">
        <v>187</v>
      </c>
      <c r="C8" s="712">
        <v>129193</v>
      </c>
      <c r="D8" s="712">
        <v>72123</v>
      </c>
      <c r="E8" s="712">
        <v>54435</v>
      </c>
      <c r="F8" s="712">
        <v>77358</v>
      </c>
      <c r="G8" s="712">
        <v>53870</v>
      </c>
      <c r="H8" s="712">
        <v>31626</v>
      </c>
      <c r="I8" s="712">
        <v>18341</v>
      </c>
      <c r="J8" s="712">
        <v>14082</v>
      </c>
      <c r="K8" s="712">
        <v>9754</v>
      </c>
      <c r="L8" s="712">
        <v>1520</v>
      </c>
      <c r="N8" s="645"/>
      <c r="O8" s="645"/>
    </row>
    <row r="9" spans="2:30" s="628" customFormat="1" ht="21" customHeight="1" x14ac:dyDescent="0.2">
      <c r="B9" s="629" t="s">
        <v>188</v>
      </c>
      <c r="C9" s="712">
        <v>91216</v>
      </c>
      <c r="D9" s="712">
        <v>52003</v>
      </c>
      <c r="E9" s="712">
        <v>37282</v>
      </c>
      <c r="F9" s="712">
        <v>59668</v>
      </c>
      <c r="G9" s="712">
        <v>40590</v>
      </c>
      <c r="H9" s="712">
        <v>23257</v>
      </c>
      <c r="I9" s="712">
        <v>10737</v>
      </c>
      <c r="J9" s="712">
        <v>11112</v>
      </c>
      <c r="K9" s="712">
        <v>5072</v>
      </c>
      <c r="L9" s="712">
        <v>447</v>
      </c>
      <c r="N9" s="645"/>
      <c r="O9" s="645"/>
    </row>
    <row r="10" spans="2:30" s="628" customFormat="1" ht="21" customHeight="1" x14ac:dyDescent="0.2">
      <c r="B10" s="629" t="s">
        <v>189</v>
      </c>
      <c r="C10" s="712">
        <v>9335</v>
      </c>
      <c r="D10" s="712">
        <v>5959</v>
      </c>
      <c r="E10" s="712">
        <v>2644</v>
      </c>
      <c r="F10" s="712">
        <v>4365</v>
      </c>
      <c r="G10" s="712">
        <v>2857</v>
      </c>
      <c r="H10" s="712">
        <v>1299</v>
      </c>
      <c r="I10" s="712">
        <v>612</v>
      </c>
      <c r="J10" s="712">
        <v>3233</v>
      </c>
      <c r="K10" s="712">
        <v>1205</v>
      </c>
      <c r="L10" s="712">
        <v>127</v>
      </c>
      <c r="N10" s="645"/>
      <c r="O10" s="645"/>
    </row>
    <row r="11" spans="2:30" s="628" customFormat="1" ht="21" customHeight="1" x14ac:dyDescent="0.2">
      <c r="B11" s="630" t="s">
        <v>190</v>
      </c>
      <c r="C11" s="712">
        <v>52455</v>
      </c>
      <c r="D11" s="712">
        <v>36339</v>
      </c>
      <c r="E11" s="712">
        <v>11705</v>
      </c>
      <c r="F11" s="712">
        <v>20793</v>
      </c>
      <c r="G11" s="712">
        <v>14494</v>
      </c>
      <c r="H11" s="712">
        <v>4397</v>
      </c>
      <c r="I11" s="712">
        <v>3046</v>
      </c>
      <c r="J11" s="712">
        <v>20288</v>
      </c>
      <c r="K11" s="712">
        <v>8460</v>
      </c>
      <c r="L11" s="712">
        <v>1769</v>
      </c>
      <c r="N11" s="645"/>
      <c r="O11" s="645"/>
    </row>
    <row r="12" spans="2:30" s="628" customFormat="1" ht="21" customHeight="1" x14ac:dyDescent="0.2">
      <c r="B12" s="624" t="s">
        <v>191</v>
      </c>
      <c r="C12" s="712">
        <v>13117</v>
      </c>
      <c r="D12" s="712">
        <v>8462</v>
      </c>
      <c r="E12" s="712">
        <v>3546</v>
      </c>
      <c r="F12" s="712">
        <v>6690</v>
      </c>
      <c r="G12" s="712">
        <v>4523</v>
      </c>
      <c r="H12" s="712">
        <v>1801</v>
      </c>
      <c r="I12" s="712">
        <v>1319</v>
      </c>
      <c r="J12" s="712">
        <v>3773</v>
      </c>
      <c r="K12" s="712">
        <v>1601</v>
      </c>
      <c r="L12" s="712">
        <v>100</v>
      </c>
      <c r="N12" s="645"/>
      <c r="O12" s="645"/>
    </row>
    <row r="13" spans="2:30" s="622" customFormat="1" ht="21" customHeight="1" x14ac:dyDescent="0.2">
      <c r="B13" s="618" t="s">
        <v>46</v>
      </c>
      <c r="C13" s="707">
        <v>12183</v>
      </c>
      <c r="D13" s="707">
        <v>10620</v>
      </c>
      <c r="E13" s="707">
        <v>1413</v>
      </c>
      <c r="F13" s="707">
        <v>4222</v>
      </c>
      <c r="G13" s="707">
        <v>5506</v>
      </c>
      <c r="H13" s="707">
        <v>910</v>
      </c>
      <c r="I13" s="707">
        <v>1461</v>
      </c>
      <c r="J13" s="707">
        <v>3703</v>
      </c>
      <c r="K13" s="707">
        <v>502</v>
      </c>
      <c r="L13" s="707">
        <v>101</v>
      </c>
      <c r="N13" s="678"/>
      <c r="O13" s="678"/>
    </row>
    <row r="14" spans="2:30" s="622" customFormat="1" ht="21" customHeight="1" x14ac:dyDescent="0.2">
      <c r="B14" s="631" t="s">
        <v>47</v>
      </c>
      <c r="C14" s="707">
        <v>10793</v>
      </c>
      <c r="D14" s="707">
        <v>6587</v>
      </c>
      <c r="E14" s="707">
        <v>4065</v>
      </c>
      <c r="F14" s="707">
        <v>5869</v>
      </c>
      <c r="G14" s="707">
        <v>4698</v>
      </c>
      <c r="H14" s="707">
        <v>1901</v>
      </c>
      <c r="I14" s="707">
        <v>2704</v>
      </c>
      <c r="J14" s="707">
        <v>836</v>
      </c>
      <c r="K14" s="707">
        <v>607</v>
      </c>
      <c r="L14" s="707">
        <v>46</v>
      </c>
      <c r="N14" s="678"/>
      <c r="O14" s="678"/>
    </row>
    <row r="15" spans="2:30" ht="18" customHeight="1" x14ac:dyDescent="0.2">
      <c r="B15" s="2362"/>
      <c r="C15" s="2375" t="s">
        <v>177</v>
      </c>
      <c r="D15" s="2375"/>
      <c r="E15" s="2375"/>
      <c r="F15" s="2375"/>
      <c r="G15" s="2376" t="s">
        <v>903</v>
      </c>
      <c r="H15" s="2376"/>
      <c r="I15" s="2376"/>
      <c r="J15" s="2376" t="s">
        <v>904</v>
      </c>
      <c r="K15" s="2376"/>
      <c r="L15" s="2431"/>
    </row>
    <row r="16" spans="2:30" ht="46.5" customHeight="1" x14ac:dyDescent="0.2">
      <c r="B16" s="2362"/>
      <c r="C16" s="633" t="s">
        <v>177</v>
      </c>
      <c r="D16" s="632" t="s">
        <v>905</v>
      </c>
      <c r="E16" s="632" t="s">
        <v>906</v>
      </c>
      <c r="F16" s="632" t="s">
        <v>907</v>
      </c>
      <c r="G16" s="632" t="s">
        <v>908</v>
      </c>
      <c r="H16" s="632" t="s">
        <v>909</v>
      </c>
      <c r="I16" s="632" t="s">
        <v>910</v>
      </c>
      <c r="J16" s="632" t="s">
        <v>911</v>
      </c>
      <c r="K16" s="632" t="s">
        <v>912</v>
      </c>
      <c r="L16" s="634" t="s">
        <v>913</v>
      </c>
    </row>
    <row r="17" spans="2:13" ht="6" customHeight="1" x14ac:dyDescent="0.2">
      <c r="B17" s="774"/>
      <c r="C17" s="775"/>
      <c r="D17" s="720"/>
      <c r="E17" s="720"/>
      <c r="F17" s="720"/>
      <c r="G17" s="720"/>
      <c r="H17" s="720"/>
      <c r="I17" s="720"/>
      <c r="J17" s="720"/>
      <c r="K17" s="720"/>
      <c r="L17" s="720"/>
    </row>
    <row r="18" spans="2:13" s="638" customFormat="1" ht="12" customHeight="1" x14ac:dyDescent="0.15">
      <c r="B18" s="2356" t="s">
        <v>200</v>
      </c>
      <c r="C18" s="2356"/>
      <c r="D18" s="2356"/>
      <c r="E18" s="2356"/>
      <c r="F18" s="2356"/>
      <c r="G18" s="2356"/>
      <c r="H18" s="2356"/>
      <c r="I18" s="2356"/>
      <c r="J18" s="2356"/>
      <c r="K18" s="2356"/>
    </row>
    <row r="19" spans="2:13" s="639" customFormat="1" ht="12" customHeight="1" x14ac:dyDescent="0.15">
      <c r="B19" s="2356" t="s">
        <v>760</v>
      </c>
      <c r="C19" s="2356"/>
      <c r="D19" s="2356"/>
      <c r="E19" s="2356"/>
      <c r="F19" s="2356"/>
      <c r="G19" s="2356"/>
      <c r="H19" s="2356"/>
      <c r="I19" s="2356"/>
      <c r="J19" s="2356"/>
      <c r="K19" s="2356"/>
      <c r="L19" s="2356"/>
      <c r="M19" s="776"/>
    </row>
    <row r="20" spans="2:13" s="640" customFormat="1" ht="12" customHeight="1" x14ac:dyDescent="0.15">
      <c r="B20" s="2356" t="s">
        <v>788</v>
      </c>
      <c r="C20" s="2356"/>
      <c r="D20" s="2356"/>
      <c r="E20" s="2356"/>
      <c r="F20" s="2356"/>
      <c r="G20" s="2356"/>
      <c r="H20" s="2356"/>
      <c r="I20" s="2356"/>
      <c r="J20" s="2356"/>
      <c r="K20" s="2356"/>
      <c r="L20" s="2356"/>
      <c r="M20" s="776"/>
    </row>
    <row r="21" spans="2:13" s="773" customFormat="1" ht="21" customHeight="1" x14ac:dyDescent="0.15">
      <c r="B21" s="2335" t="s">
        <v>914</v>
      </c>
      <c r="C21" s="2335"/>
      <c r="D21" s="2335"/>
      <c r="E21" s="2335"/>
      <c r="F21" s="2335"/>
      <c r="G21" s="2335"/>
      <c r="H21" s="2335"/>
      <c r="I21" s="2335"/>
      <c r="J21" s="2335"/>
      <c r="K21" s="2335"/>
      <c r="L21" s="2335"/>
    </row>
    <row r="22" spans="2:13" s="773" customFormat="1" ht="11.25" customHeight="1" x14ac:dyDescent="0.15">
      <c r="B22" s="2430" t="s">
        <v>915</v>
      </c>
      <c r="C22" s="2430"/>
      <c r="D22" s="2430"/>
      <c r="E22" s="2430"/>
      <c r="F22" s="2430"/>
      <c r="G22" s="2430"/>
      <c r="H22" s="2430"/>
      <c r="I22" s="2430"/>
      <c r="J22" s="2430"/>
      <c r="K22" s="2430"/>
      <c r="L22" s="2430"/>
    </row>
    <row r="23" spans="2:13" s="773" customFormat="1" ht="11.25" customHeight="1" x14ac:dyDescent="0.15">
      <c r="B23" s="2430"/>
      <c r="C23" s="2430"/>
      <c r="D23" s="2430"/>
      <c r="E23" s="2430"/>
      <c r="F23" s="2430"/>
      <c r="G23" s="2430"/>
      <c r="H23" s="2430"/>
      <c r="I23" s="2430"/>
      <c r="J23" s="2430"/>
      <c r="K23" s="2430"/>
      <c r="L23" s="2430"/>
    </row>
    <row r="24" spans="2:13" s="773" customFormat="1" ht="6" customHeight="1" x14ac:dyDescent="0.15">
      <c r="B24" s="777"/>
      <c r="C24" s="777"/>
      <c r="D24" s="777"/>
      <c r="E24" s="777"/>
      <c r="F24" s="777"/>
      <c r="G24" s="777"/>
      <c r="H24" s="777"/>
      <c r="I24" s="777"/>
      <c r="J24" s="777"/>
      <c r="K24" s="777"/>
      <c r="L24" s="777"/>
    </row>
    <row r="25" spans="2:13" ht="12" customHeight="1" x14ac:dyDescent="0.2">
      <c r="B25" s="2358" t="s">
        <v>64</v>
      </c>
      <c r="C25" s="2358"/>
      <c r="D25" s="2358"/>
      <c r="E25" s="2358"/>
      <c r="F25" s="2358"/>
      <c r="G25" s="2358"/>
      <c r="H25" s="2358"/>
    </row>
    <row r="26" spans="2:13" ht="12" customHeight="1" x14ac:dyDescent="0.2">
      <c r="B26" s="2359" t="s">
        <v>916</v>
      </c>
      <c r="C26" s="2359"/>
      <c r="D26" s="2359"/>
    </row>
    <row r="27" spans="2:13" x14ac:dyDescent="0.2">
      <c r="B27" s="731"/>
    </row>
    <row r="28" spans="2:13" x14ac:dyDescent="0.2">
      <c r="B28" s="731"/>
      <c r="C28" s="758"/>
      <c r="D28" s="758"/>
      <c r="E28" s="758"/>
      <c r="F28" s="758"/>
      <c r="G28" s="758"/>
      <c r="H28" s="758"/>
      <c r="I28" s="758"/>
      <c r="J28" s="758"/>
      <c r="K28" s="758"/>
      <c r="L28" s="758"/>
    </row>
    <row r="29" spans="2:13" x14ac:dyDescent="0.2">
      <c r="B29" s="731"/>
      <c r="C29" s="758"/>
      <c r="D29" s="758"/>
      <c r="E29" s="758"/>
      <c r="F29" s="758"/>
      <c r="G29" s="758"/>
      <c r="H29" s="758"/>
      <c r="I29" s="758"/>
      <c r="J29" s="758"/>
      <c r="K29" s="758"/>
      <c r="L29" s="758"/>
    </row>
    <row r="30" spans="2:13" x14ac:dyDescent="0.2">
      <c r="B30" s="731"/>
      <c r="C30" s="758"/>
      <c r="D30" s="758"/>
      <c r="E30" s="758"/>
      <c r="F30" s="758"/>
      <c r="G30" s="758"/>
      <c r="H30" s="758"/>
      <c r="I30" s="758"/>
      <c r="J30" s="758"/>
      <c r="K30" s="758"/>
      <c r="L30" s="758"/>
    </row>
    <row r="31" spans="2:13" x14ac:dyDescent="0.2">
      <c r="C31" s="758"/>
      <c r="D31" s="758"/>
      <c r="E31" s="758"/>
      <c r="F31" s="758"/>
      <c r="G31" s="758"/>
      <c r="H31" s="758"/>
      <c r="I31" s="758"/>
      <c r="J31" s="758"/>
      <c r="K31" s="758"/>
      <c r="L31" s="758"/>
    </row>
    <row r="32" spans="2:13" x14ac:dyDescent="0.2">
      <c r="C32" s="758"/>
      <c r="D32" s="758"/>
      <c r="E32" s="758"/>
      <c r="F32" s="758"/>
      <c r="G32" s="758"/>
      <c r="H32" s="758"/>
      <c r="I32" s="758"/>
      <c r="J32" s="758"/>
      <c r="K32" s="758"/>
      <c r="L32" s="758"/>
    </row>
    <row r="33" spans="3:12" x14ac:dyDescent="0.2">
      <c r="C33" s="758"/>
      <c r="D33" s="758"/>
      <c r="E33" s="758"/>
      <c r="F33" s="758"/>
      <c r="G33" s="758"/>
      <c r="H33" s="758"/>
      <c r="I33" s="758"/>
      <c r="J33" s="758"/>
      <c r="K33" s="758"/>
      <c r="L33" s="758"/>
    </row>
    <row r="34" spans="3:12" x14ac:dyDescent="0.2">
      <c r="C34" s="758"/>
      <c r="D34" s="758"/>
      <c r="E34" s="758"/>
      <c r="F34" s="758"/>
      <c r="G34" s="758"/>
      <c r="H34" s="758"/>
      <c r="I34" s="758"/>
      <c r="J34" s="758"/>
      <c r="K34" s="758"/>
      <c r="L34" s="758"/>
    </row>
    <row r="35" spans="3:12" x14ac:dyDescent="0.2">
      <c r="C35" s="758"/>
      <c r="D35" s="758"/>
      <c r="E35" s="758"/>
      <c r="F35" s="758"/>
      <c r="G35" s="758"/>
      <c r="H35" s="758"/>
      <c r="I35" s="758"/>
      <c r="J35" s="758"/>
      <c r="K35" s="758"/>
      <c r="L35" s="758"/>
    </row>
    <row r="36" spans="3:12" x14ac:dyDescent="0.2">
      <c r="C36" s="758"/>
      <c r="D36" s="758"/>
      <c r="E36" s="758"/>
      <c r="F36" s="758"/>
      <c r="G36" s="758"/>
      <c r="H36" s="758"/>
      <c r="I36" s="758"/>
      <c r="J36" s="758"/>
      <c r="K36" s="758"/>
      <c r="L36" s="758"/>
    </row>
  </sheetData>
  <mergeCells count="17">
    <mergeCell ref="B19:L19"/>
    <mergeCell ref="B1:L1"/>
    <mergeCell ref="B2:L2"/>
    <mergeCell ref="B4:B5"/>
    <mergeCell ref="C4:F4"/>
    <mergeCell ref="G4:I4"/>
    <mergeCell ref="J4:L4"/>
    <mergeCell ref="B15:B16"/>
    <mergeCell ref="C15:F15"/>
    <mergeCell ref="G15:I15"/>
    <mergeCell ref="J15:L15"/>
    <mergeCell ref="B18:K18"/>
    <mergeCell ref="B20:L20"/>
    <mergeCell ref="B21:L21"/>
    <mergeCell ref="B22:L23"/>
    <mergeCell ref="B25:H25"/>
    <mergeCell ref="B26:D26"/>
  </mergeCells>
  <hyperlinks>
    <hyperlink ref="B26" r:id="rId1"/>
    <hyperlink ref="C5" r:id="rId2"/>
    <hyperlink ref="C16" r:id="rId3"/>
    <hyperlink ref="G4:I4" r:id="rId4" display="Mão-de-obra agrícola familiar"/>
    <hyperlink ref="J4:L4" r:id="rId5" display="Mão-de-obra agrícola não familiar"/>
    <hyperlink ref="J15:L15" r:id="rId6" display="Non-family labour force"/>
    <hyperlink ref="G15:I15" r:id="rId7" display="Family labour force"/>
    <hyperlink ref="N2" location="Indice!A1" display="(Voltar ao Índice)"/>
  </hyperlinks>
  <printOptions horizontalCentered="1"/>
  <pageMargins left="0.27559055118110237" right="0.27559055118110237" top="0.6692913385826772" bottom="0.27559055118110237" header="0" footer="0"/>
  <pageSetup paperSize="9" scale="99" orientation="portrait" r:id="rId8"/>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48"/>
  <sheetViews>
    <sheetView showGridLines="0" workbookViewId="0">
      <selection activeCell="B2" sqref="B2:I2"/>
    </sheetView>
  </sheetViews>
  <sheetFormatPr defaultColWidth="7.85546875" defaultRowHeight="11.25" x14ac:dyDescent="0.2"/>
  <cols>
    <col min="1" max="1" width="6.7109375" style="190" customWidth="1"/>
    <col min="2" max="2" width="21.7109375" style="190" customWidth="1"/>
    <col min="3" max="4" width="9.85546875" style="190" customWidth="1"/>
    <col min="5" max="5" width="10.140625" style="190" customWidth="1"/>
    <col min="6" max="7" width="9.85546875" style="190" customWidth="1"/>
    <col min="8" max="8" width="10.140625" style="190" customWidth="1"/>
    <col min="9" max="9" width="21.140625" style="190" customWidth="1"/>
    <col min="10" max="10" width="6.7109375" style="190" customWidth="1"/>
    <col min="11" max="11" width="15.5703125" style="190" bestFit="1" customWidth="1"/>
    <col min="12" max="16384" width="7.85546875" style="190"/>
  </cols>
  <sheetData>
    <row r="1" spans="2:11" s="779" customFormat="1" ht="30" customHeight="1" x14ac:dyDescent="0.2">
      <c r="B1" s="2435" t="s">
        <v>917</v>
      </c>
      <c r="C1" s="2435"/>
      <c r="D1" s="2435"/>
      <c r="E1" s="2435"/>
      <c r="F1" s="2435"/>
      <c r="G1" s="2435"/>
      <c r="H1" s="2435"/>
      <c r="I1" s="2435"/>
      <c r="J1" s="778"/>
    </row>
    <row r="2" spans="2:11" s="779" customFormat="1" ht="30" customHeight="1" x14ac:dyDescent="0.2">
      <c r="B2" s="2435" t="s">
        <v>918</v>
      </c>
      <c r="C2" s="2435"/>
      <c r="D2" s="2435"/>
      <c r="E2" s="2435"/>
      <c r="F2" s="2435"/>
      <c r="G2" s="2435"/>
      <c r="H2" s="2435"/>
      <c r="I2" s="2435"/>
      <c r="J2" s="780"/>
      <c r="K2" s="2158" t="s">
        <v>2377</v>
      </c>
    </row>
    <row r="3" spans="2:11" s="779" customFormat="1" ht="10.5" customHeight="1" x14ac:dyDescent="0.2">
      <c r="B3" s="781"/>
      <c r="C3" s="781"/>
      <c r="D3" s="781"/>
      <c r="E3" s="781"/>
      <c r="F3" s="781"/>
      <c r="G3" s="781"/>
      <c r="H3" s="781"/>
      <c r="I3" s="781"/>
      <c r="J3" s="780"/>
    </row>
    <row r="4" spans="2:11" ht="18" customHeight="1" x14ac:dyDescent="0.2">
      <c r="B4" s="2436"/>
      <c r="C4" s="2437" t="s">
        <v>919</v>
      </c>
      <c r="D4" s="2438"/>
      <c r="E4" s="2439"/>
      <c r="F4" s="2437" t="s">
        <v>17</v>
      </c>
      <c r="G4" s="2438"/>
      <c r="H4" s="2439"/>
      <c r="I4" s="2440"/>
    </row>
    <row r="5" spans="2:11" ht="25.5" customHeight="1" x14ac:dyDescent="0.2">
      <c r="B5" s="2436"/>
      <c r="C5" s="782" t="s">
        <v>816</v>
      </c>
      <c r="D5" s="782" t="s">
        <v>920</v>
      </c>
      <c r="E5" s="783" t="s">
        <v>921</v>
      </c>
      <c r="F5" s="782" t="s">
        <v>816</v>
      </c>
      <c r="G5" s="782" t="s">
        <v>920</v>
      </c>
      <c r="H5" s="783" t="s">
        <v>921</v>
      </c>
      <c r="I5" s="2440"/>
    </row>
    <row r="6" spans="2:11" ht="18" customHeight="1" x14ac:dyDescent="0.2">
      <c r="B6" s="2436"/>
      <c r="C6" s="784" t="s">
        <v>747</v>
      </c>
      <c r="D6" s="784" t="s">
        <v>922</v>
      </c>
      <c r="E6" s="784" t="s">
        <v>923</v>
      </c>
      <c r="F6" s="784" t="s">
        <v>747</v>
      </c>
      <c r="G6" s="784" t="s">
        <v>922</v>
      </c>
      <c r="H6" s="784" t="s">
        <v>923</v>
      </c>
      <c r="I6" s="2440"/>
    </row>
    <row r="7" spans="2:11" s="787" customFormat="1" ht="14.25" customHeight="1" x14ac:dyDescent="0.2">
      <c r="B7" s="785" t="s">
        <v>924</v>
      </c>
      <c r="C7" s="786"/>
      <c r="D7" s="786"/>
      <c r="E7" s="786"/>
      <c r="F7" s="786"/>
      <c r="G7" s="786"/>
      <c r="H7" s="786"/>
      <c r="I7" s="785" t="s">
        <v>925</v>
      </c>
    </row>
    <row r="8" spans="2:11" s="787" customFormat="1" ht="14.25" customHeight="1" x14ac:dyDescent="0.2">
      <c r="B8" s="788" t="s">
        <v>926</v>
      </c>
      <c r="C8" s="789"/>
      <c r="D8" s="789"/>
      <c r="E8" s="790"/>
      <c r="F8" s="789"/>
      <c r="G8" s="789"/>
      <c r="H8" s="790"/>
      <c r="I8" s="791" t="s">
        <v>927</v>
      </c>
    </row>
    <row r="9" spans="2:11" s="787" customFormat="1" ht="14.25" customHeight="1" x14ac:dyDescent="0.2">
      <c r="B9" s="792" t="s">
        <v>928</v>
      </c>
      <c r="C9" s="711">
        <v>37</v>
      </c>
      <c r="D9" s="711">
        <v>74</v>
      </c>
      <c r="E9" s="711">
        <v>1986</v>
      </c>
      <c r="F9" s="711">
        <v>29019</v>
      </c>
      <c r="G9" s="711">
        <v>59610</v>
      </c>
      <c r="H9" s="711">
        <v>2054</v>
      </c>
      <c r="I9" s="792" t="s">
        <v>929</v>
      </c>
      <c r="J9" s="793"/>
      <c r="K9" s="794"/>
    </row>
    <row r="10" spans="2:11" s="787" customFormat="1" ht="14.25" customHeight="1" x14ac:dyDescent="0.2">
      <c r="B10" s="792" t="s">
        <v>930</v>
      </c>
      <c r="C10" s="711">
        <v>48</v>
      </c>
      <c r="D10" s="711">
        <v>180</v>
      </c>
      <c r="E10" s="711">
        <v>3750</v>
      </c>
      <c r="F10" s="711">
        <v>86520</v>
      </c>
      <c r="G10" s="711">
        <v>745123</v>
      </c>
      <c r="H10" s="711">
        <v>8612</v>
      </c>
      <c r="I10" s="792" t="s">
        <v>931</v>
      </c>
      <c r="J10" s="793"/>
      <c r="K10" s="794"/>
    </row>
    <row r="11" spans="2:11" s="787" customFormat="1" ht="14.25" customHeight="1" x14ac:dyDescent="0.2">
      <c r="B11" s="792" t="s">
        <v>932</v>
      </c>
      <c r="C11" s="711">
        <v>0</v>
      </c>
      <c r="D11" s="711">
        <v>0</v>
      </c>
      <c r="E11" s="795" t="s">
        <v>50</v>
      </c>
      <c r="F11" s="711">
        <v>35435</v>
      </c>
      <c r="G11" s="711">
        <v>45856</v>
      </c>
      <c r="H11" s="711">
        <v>1294</v>
      </c>
      <c r="I11" s="792" t="s">
        <v>933</v>
      </c>
      <c r="J11" s="793"/>
      <c r="K11" s="794"/>
    </row>
    <row r="12" spans="2:11" s="787" customFormat="1" ht="14.25" customHeight="1" x14ac:dyDescent="0.2">
      <c r="B12" s="792" t="s">
        <v>934</v>
      </c>
      <c r="C12" s="711">
        <v>0</v>
      </c>
      <c r="D12" s="711">
        <v>0</v>
      </c>
      <c r="E12" s="795" t="s">
        <v>50</v>
      </c>
      <c r="F12" s="711">
        <v>16249</v>
      </c>
      <c r="G12" s="711">
        <v>14439</v>
      </c>
      <c r="H12" s="711">
        <v>889</v>
      </c>
      <c r="I12" s="792" t="s">
        <v>935</v>
      </c>
      <c r="J12" s="793"/>
      <c r="K12" s="794"/>
    </row>
    <row r="13" spans="2:11" s="787" customFormat="1" ht="14.25" customHeight="1" x14ac:dyDescent="0.2">
      <c r="B13" s="792" t="s">
        <v>936</v>
      </c>
      <c r="C13" s="711">
        <v>0</v>
      </c>
      <c r="D13" s="711">
        <v>0</v>
      </c>
      <c r="E13" s="795" t="s">
        <v>50</v>
      </c>
      <c r="F13" s="711">
        <v>23200</v>
      </c>
      <c r="G13" s="711">
        <v>47862</v>
      </c>
      <c r="H13" s="711">
        <v>2063</v>
      </c>
      <c r="I13" s="792" t="s">
        <v>937</v>
      </c>
      <c r="J13" s="793"/>
      <c r="K13" s="794"/>
    </row>
    <row r="14" spans="2:11" s="787" customFormat="1" ht="14.25" customHeight="1" x14ac:dyDescent="0.2">
      <c r="B14" s="796" t="s">
        <v>938</v>
      </c>
      <c r="C14" s="711"/>
      <c r="D14" s="711"/>
      <c r="E14" s="711"/>
      <c r="F14" s="711"/>
      <c r="G14" s="711"/>
      <c r="H14" s="711"/>
      <c r="I14" s="796" t="s">
        <v>939</v>
      </c>
      <c r="J14" s="793"/>
      <c r="K14" s="794"/>
    </row>
    <row r="15" spans="2:11" s="787" customFormat="1" ht="14.25" customHeight="1" x14ac:dyDescent="0.2">
      <c r="B15" s="792" t="s">
        <v>940</v>
      </c>
      <c r="C15" s="711">
        <v>1001</v>
      </c>
      <c r="D15" s="711">
        <v>30689</v>
      </c>
      <c r="E15" s="711">
        <v>30673</v>
      </c>
      <c r="F15" s="711">
        <v>23735</v>
      </c>
      <c r="G15" s="711">
        <v>515030</v>
      </c>
      <c r="H15" s="711">
        <v>21699</v>
      </c>
      <c r="I15" s="792" t="s">
        <v>941</v>
      </c>
      <c r="J15" s="793"/>
      <c r="K15" s="794"/>
    </row>
    <row r="16" spans="2:11" s="787" customFormat="1" ht="14.25" customHeight="1" x14ac:dyDescent="0.2">
      <c r="B16" s="792" t="s">
        <v>942</v>
      </c>
      <c r="C16" s="711">
        <v>0</v>
      </c>
      <c r="D16" s="711">
        <v>0</v>
      </c>
      <c r="E16" s="795" t="s">
        <v>50</v>
      </c>
      <c r="F16" s="711">
        <v>3547</v>
      </c>
      <c r="G16" s="711">
        <v>2397</v>
      </c>
      <c r="H16" s="711">
        <v>676</v>
      </c>
      <c r="I16" s="792" t="s">
        <v>943</v>
      </c>
      <c r="J16" s="793"/>
      <c r="K16" s="794"/>
    </row>
    <row r="17" spans="2:11" s="787" customFormat="1" ht="14.25" customHeight="1" x14ac:dyDescent="0.2">
      <c r="B17" s="796" t="s">
        <v>944</v>
      </c>
      <c r="C17" s="711"/>
      <c r="D17" s="711"/>
      <c r="E17" s="711"/>
      <c r="F17" s="711"/>
      <c r="G17" s="711"/>
      <c r="H17" s="711"/>
      <c r="I17" s="796" t="s">
        <v>945</v>
      </c>
      <c r="J17" s="793"/>
      <c r="K17" s="794"/>
    </row>
    <row r="18" spans="2:11" s="787" customFormat="1" ht="14.25" customHeight="1" x14ac:dyDescent="0.2">
      <c r="B18" s="796" t="s">
        <v>946</v>
      </c>
      <c r="C18" s="711"/>
      <c r="D18" s="711"/>
      <c r="E18" s="711"/>
      <c r="F18" s="711"/>
      <c r="G18" s="711"/>
      <c r="H18" s="711"/>
      <c r="I18" s="796" t="s">
        <v>947</v>
      </c>
      <c r="J18" s="793"/>
      <c r="K18" s="794"/>
    </row>
    <row r="19" spans="2:11" s="787" customFormat="1" ht="14.25" customHeight="1" x14ac:dyDescent="0.2">
      <c r="B19" s="792" t="s">
        <v>948</v>
      </c>
      <c r="C19" s="711">
        <v>20</v>
      </c>
      <c r="D19" s="711">
        <v>100</v>
      </c>
      <c r="E19" s="711">
        <v>5000</v>
      </c>
      <c r="F19" s="711">
        <v>16977</v>
      </c>
      <c r="G19" s="711">
        <v>319743</v>
      </c>
      <c r="H19" s="711">
        <v>18834</v>
      </c>
      <c r="I19" s="792" t="s">
        <v>949</v>
      </c>
      <c r="J19" s="793"/>
      <c r="K19" s="794"/>
    </row>
    <row r="20" spans="2:11" s="787" customFormat="1" ht="14.25" customHeight="1" x14ac:dyDescent="0.2">
      <c r="B20" s="792" t="s">
        <v>950</v>
      </c>
      <c r="C20" s="711">
        <v>15</v>
      </c>
      <c r="D20" s="711">
        <v>155</v>
      </c>
      <c r="E20" s="711">
        <v>10322</v>
      </c>
      <c r="F20" s="711">
        <v>2398</v>
      </c>
      <c r="G20" s="711">
        <v>37668</v>
      </c>
      <c r="H20" s="711">
        <v>15705</v>
      </c>
      <c r="I20" s="792" t="s">
        <v>951</v>
      </c>
      <c r="J20" s="793"/>
      <c r="K20" s="794"/>
    </row>
    <row r="21" spans="2:11" s="628" customFormat="1" ht="14.25" customHeight="1" x14ac:dyDescent="0.2">
      <c r="B21" s="796" t="s">
        <v>952</v>
      </c>
      <c r="C21" s="711"/>
      <c r="D21" s="711"/>
      <c r="E21" s="711"/>
      <c r="F21" s="711"/>
      <c r="G21" s="711"/>
      <c r="H21" s="711"/>
      <c r="I21" s="796" t="s">
        <v>953</v>
      </c>
      <c r="J21" s="793"/>
      <c r="K21" s="794"/>
    </row>
    <row r="22" spans="2:11" s="628" customFormat="1" ht="14.25" customHeight="1" x14ac:dyDescent="0.2">
      <c r="B22" s="792" t="s">
        <v>954</v>
      </c>
      <c r="C22" s="711">
        <v>94</v>
      </c>
      <c r="D22" s="711">
        <v>1454</v>
      </c>
      <c r="E22" s="711">
        <v>15539</v>
      </c>
      <c r="F22" s="711">
        <v>14786</v>
      </c>
      <c r="G22" s="711">
        <v>329371</v>
      </c>
      <c r="H22" s="711">
        <v>22276</v>
      </c>
      <c r="I22" s="792" t="s">
        <v>955</v>
      </c>
      <c r="J22" s="793"/>
      <c r="K22" s="794"/>
    </row>
    <row r="23" spans="2:11" s="628" customFormat="1" ht="14.25" customHeight="1" x14ac:dyDescent="0.2">
      <c r="B23" s="792" t="s">
        <v>956</v>
      </c>
      <c r="C23" s="711">
        <v>24</v>
      </c>
      <c r="D23" s="711">
        <v>349</v>
      </c>
      <c r="E23" s="711">
        <v>14532</v>
      </c>
      <c r="F23" s="711">
        <v>12564</v>
      </c>
      <c r="G23" s="711">
        <v>202277</v>
      </c>
      <c r="H23" s="711">
        <v>16099</v>
      </c>
      <c r="I23" s="792" t="s">
        <v>957</v>
      </c>
      <c r="J23" s="793"/>
      <c r="K23" s="794"/>
    </row>
    <row r="24" spans="2:11" s="628" customFormat="1" ht="14.25" customHeight="1" x14ac:dyDescent="0.2">
      <c r="B24" s="792" t="s">
        <v>958</v>
      </c>
      <c r="C24" s="711">
        <v>17</v>
      </c>
      <c r="D24" s="711">
        <v>138</v>
      </c>
      <c r="E24" s="711">
        <v>8001</v>
      </c>
      <c r="F24" s="711">
        <v>4130</v>
      </c>
      <c r="G24" s="711">
        <v>3402</v>
      </c>
      <c r="H24" s="711">
        <v>824</v>
      </c>
      <c r="I24" s="792" t="s">
        <v>959</v>
      </c>
      <c r="J24" s="793"/>
      <c r="K24" s="794"/>
    </row>
    <row r="25" spans="2:11" s="628" customFormat="1" ht="14.25" customHeight="1" x14ac:dyDescent="0.2">
      <c r="B25" s="792" t="s">
        <v>960</v>
      </c>
      <c r="C25" s="711">
        <v>6</v>
      </c>
      <c r="D25" s="711">
        <v>29</v>
      </c>
      <c r="E25" s="711">
        <v>4762</v>
      </c>
      <c r="F25" s="711">
        <v>3902</v>
      </c>
      <c r="G25" s="711">
        <v>41646</v>
      </c>
      <c r="H25" s="711">
        <v>10674</v>
      </c>
      <c r="I25" s="792" t="s">
        <v>961</v>
      </c>
      <c r="J25" s="793"/>
      <c r="K25" s="794"/>
    </row>
    <row r="26" spans="2:11" s="628" customFormat="1" ht="14.25" customHeight="1" x14ac:dyDescent="0.2">
      <c r="B26" s="792" t="s">
        <v>962</v>
      </c>
      <c r="C26" s="711">
        <v>64</v>
      </c>
      <c r="D26" s="711">
        <v>296</v>
      </c>
      <c r="E26" s="711">
        <v>4590</v>
      </c>
      <c r="F26" s="711">
        <v>6215</v>
      </c>
      <c r="G26" s="711">
        <v>19563</v>
      </c>
      <c r="H26" s="711">
        <v>3148</v>
      </c>
      <c r="I26" s="792" t="s">
        <v>963</v>
      </c>
      <c r="J26" s="793"/>
      <c r="K26" s="794"/>
    </row>
    <row r="27" spans="2:11" s="628" customFormat="1" ht="14.25" customHeight="1" x14ac:dyDescent="0.2">
      <c r="B27" s="796" t="s">
        <v>964</v>
      </c>
      <c r="C27" s="711"/>
      <c r="D27" s="711"/>
      <c r="E27" s="711"/>
      <c r="F27" s="711"/>
      <c r="G27" s="711"/>
      <c r="H27" s="711"/>
      <c r="I27" s="796" t="s">
        <v>965</v>
      </c>
      <c r="J27" s="793"/>
      <c r="K27" s="794"/>
    </row>
    <row r="28" spans="2:11" s="628" customFormat="1" ht="14.25" customHeight="1" x14ac:dyDescent="0.2">
      <c r="B28" s="792" t="s">
        <v>966</v>
      </c>
      <c r="C28" s="711">
        <v>0</v>
      </c>
      <c r="D28" s="711">
        <v>0</v>
      </c>
      <c r="E28" s="795" t="s">
        <v>50</v>
      </c>
      <c r="F28" s="711">
        <v>34002</v>
      </c>
      <c r="G28" s="711">
        <v>20139</v>
      </c>
      <c r="H28" s="711">
        <v>592</v>
      </c>
      <c r="I28" s="792" t="s">
        <v>967</v>
      </c>
      <c r="J28" s="793"/>
      <c r="K28" s="794"/>
    </row>
    <row r="29" spans="2:11" s="628" customFormat="1" ht="14.25" customHeight="1" x14ac:dyDescent="0.2">
      <c r="B29" s="792" t="s">
        <v>968</v>
      </c>
      <c r="C29" s="711">
        <v>94</v>
      </c>
      <c r="D29" s="711">
        <v>89</v>
      </c>
      <c r="E29" s="711">
        <v>942</v>
      </c>
      <c r="F29" s="711">
        <v>36759</v>
      </c>
      <c r="G29" s="711">
        <v>29875</v>
      </c>
      <c r="H29" s="711">
        <v>813</v>
      </c>
      <c r="I29" s="792" t="s">
        <v>969</v>
      </c>
      <c r="J29" s="793"/>
      <c r="K29" s="794"/>
    </row>
    <row r="30" spans="2:11" s="628" customFormat="1" ht="14.25" customHeight="1" x14ac:dyDescent="0.2">
      <c r="B30" s="796" t="s">
        <v>970</v>
      </c>
      <c r="C30" s="711"/>
      <c r="D30" s="711"/>
      <c r="E30" s="711"/>
      <c r="F30" s="711"/>
      <c r="G30" s="711"/>
      <c r="H30" s="711"/>
      <c r="I30" s="796" t="s">
        <v>939</v>
      </c>
      <c r="J30" s="793"/>
      <c r="K30" s="794"/>
    </row>
    <row r="31" spans="2:11" s="628" customFormat="1" ht="14.25" customHeight="1" x14ac:dyDescent="0.2">
      <c r="B31" s="792" t="s">
        <v>971</v>
      </c>
      <c r="C31" s="711">
        <v>0</v>
      </c>
      <c r="D31" s="711">
        <v>0</v>
      </c>
      <c r="E31" s="795" t="s">
        <v>50</v>
      </c>
      <c r="F31" s="711">
        <v>9183</v>
      </c>
      <c r="G31" s="711">
        <v>17802</v>
      </c>
      <c r="H31" s="711">
        <v>1939</v>
      </c>
      <c r="I31" s="792" t="s">
        <v>972</v>
      </c>
      <c r="J31" s="793"/>
      <c r="K31" s="794"/>
    </row>
    <row r="32" spans="2:11" s="628" customFormat="1" ht="14.25" customHeight="1" x14ac:dyDescent="0.2">
      <c r="B32" s="792" t="s">
        <v>973</v>
      </c>
      <c r="C32" s="711">
        <v>5</v>
      </c>
      <c r="D32" s="711">
        <v>40</v>
      </c>
      <c r="E32" s="711">
        <v>7881</v>
      </c>
      <c r="F32" s="711">
        <v>2039</v>
      </c>
      <c r="G32" s="711">
        <v>21744</v>
      </c>
      <c r="H32" s="711">
        <v>10664</v>
      </c>
      <c r="I32" s="792" t="s">
        <v>974</v>
      </c>
      <c r="J32" s="793"/>
      <c r="K32" s="794"/>
    </row>
    <row r="33" spans="2:11" s="628" customFormat="1" ht="14.25" customHeight="1" x14ac:dyDescent="0.2">
      <c r="B33" s="796" t="s">
        <v>975</v>
      </c>
      <c r="C33" s="711"/>
      <c r="D33" s="711"/>
      <c r="E33" s="711"/>
      <c r="F33" s="711"/>
      <c r="G33" s="711"/>
      <c r="H33" s="711"/>
      <c r="I33" s="796" t="s">
        <v>976</v>
      </c>
      <c r="J33" s="793"/>
      <c r="K33" s="794"/>
    </row>
    <row r="34" spans="2:11" s="628" customFormat="1" ht="14.25" customHeight="1" x14ac:dyDescent="0.2">
      <c r="B34" s="792" t="s">
        <v>977</v>
      </c>
      <c r="C34" s="711">
        <v>755</v>
      </c>
      <c r="D34" s="711">
        <v>23187</v>
      </c>
      <c r="E34" s="711">
        <v>30723</v>
      </c>
      <c r="F34" s="711">
        <v>1038</v>
      </c>
      <c r="G34" s="711">
        <v>27844</v>
      </c>
      <c r="H34" s="711">
        <v>26832</v>
      </c>
      <c r="I34" s="792" t="s">
        <v>977</v>
      </c>
      <c r="J34" s="793"/>
      <c r="K34" s="794"/>
    </row>
    <row r="35" spans="2:11" ht="18" customHeight="1" x14ac:dyDescent="0.2">
      <c r="B35" s="2436"/>
      <c r="C35" s="2437" t="s">
        <v>919</v>
      </c>
      <c r="D35" s="2438"/>
      <c r="E35" s="2439"/>
      <c r="F35" s="2441" t="s">
        <v>17</v>
      </c>
      <c r="G35" s="2441"/>
      <c r="H35" s="2441"/>
      <c r="I35" s="2440"/>
      <c r="J35" s="793"/>
    </row>
    <row r="36" spans="2:11" ht="25.5" customHeight="1" x14ac:dyDescent="0.2">
      <c r="B36" s="2436"/>
      <c r="C36" s="782" t="s">
        <v>978</v>
      </c>
      <c r="D36" s="782" t="s">
        <v>979</v>
      </c>
      <c r="E36" s="783" t="s">
        <v>980</v>
      </c>
      <c r="F36" s="782" t="s">
        <v>978</v>
      </c>
      <c r="G36" s="782" t="s">
        <v>979</v>
      </c>
      <c r="H36" s="783" t="s">
        <v>980</v>
      </c>
      <c r="I36" s="2440"/>
      <c r="J36" s="793"/>
    </row>
    <row r="37" spans="2:11" ht="18" customHeight="1" x14ac:dyDescent="0.2">
      <c r="B37" s="2436"/>
      <c r="C37" s="784" t="s">
        <v>747</v>
      </c>
      <c r="D37" s="797" t="s">
        <v>922</v>
      </c>
      <c r="E37" s="797" t="s">
        <v>923</v>
      </c>
      <c r="F37" s="784" t="s">
        <v>747</v>
      </c>
      <c r="G37" s="797" t="s">
        <v>922</v>
      </c>
      <c r="H37" s="797" t="s">
        <v>923</v>
      </c>
      <c r="I37" s="2440"/>
      <c r="J37" s="793"/>
    </row>
    <row r="38" spans="2:11" s="228" customFormat="1" ht="6" customHeight="1" x14ac:dyDescent="0.15">
      <c r="B38" s="798"/>
      <c r="C38" s="799"/>
      <c r="D38" s="800"/>
      <c r="E38" s="800"/>
      <c r="F38" s="799"/>
      <c r="G38" s="800"/>
      <c r="H38" s="800"/>
      <c r="I38" s="798"/>
      <c r="J38" s="801"/>
    </row>
    <row r="39" spans="2:11" s="638" customFormat="1" ht="12.75" customHeight="1" x14ac:dyDescent="0.15">
      <c r="B39" s="2398" t="s">
        <v>200</v>
      </c>
      <c r="C39" s="2398"/>
      <c r="D39" s="2398"/>
      <c r="E39" s="2398"/>
      <c r="F39" s="2398"/>
      <c r="G39" s="2398"/>
      <c r="H39" s="2398"/>
      <c r="I39" s="2398"/>
      <c r="J39" s="802"/>
      <c r="K39" s="802"/>
    </row>
    <row r="40" spans="2:11" s="803" customFormat="1" ht="12.75" customHeight="1" x14ac:dyDescent="0.15">
      <c r="B40" s="2434" t="s">
        <v>981</v>
      </c>
      <c r="C40" s="2434"/>
      <c r="D40" s="2434"/>
      <c r="E40" s="2434"/>
      <c r="F40" s="2434"/>
      <c r="G40" s="2434"/>
      <c r="H40" s="2434"/>
      <c r="I40" s="2434"/>
      <c r="J40" s="801"/>
    </row>
    <row r="41" spans="2:11" s="803" customFormat="1" ht="12.75" customHeight="1" x14ac:dyDescent="0.15">
      <c r="B41" s="2356" t="s">
        <v>982</v>
      </c>
      <c r="C41" s="2356"/>
      <c r="D41" s="2356"/>
      <c r="E41" s="2356"/>
      <c r="F41" s="2356"/>
      <c r="G41" s="2356"/>
      <c r="H41" s="2356"/>
      <c r="I41" s="2356"/>
      <c r="J41" s="801"/>
    </row>
    <row r="42" spans="2:11" s="228" customFormat="1" ht="30" customHeight="1" x14ac:dyDescent="0.15">
      <c r="B42" s="2433" t="s">
        <v>983</v>
      </c>
      <c r="C42" s="2433"/>
      <c r="D42" s="2433"/>
      <c r="E42" s="2433"/>
      <c r="F42" s="2433"/>
      <c r="G42" s="2433"/>
      <c r="H42" s="2433"/>
      <c r="I42" s="2433"/>
    </row>
    <row r="43" spans="2:11" s="228" customFormat="1" ht="30" customHeight="1" x14ac:dyDescent="0.15">
      <c r="B43" s="2433" t="s">
        <v>984</v>
      </c>
      <c r="C43" s="2434"/>
      <c r="D43" s="2434"/>
      <c r="E43" s="2434"/>
      <c r="F43" s="2434"/>
      <c r="G43" s="2434"/>
      <c r="H43" s="2434"/>
      <c r="I43" s="2434"/>
    </row>
    <row r="44" spans="2:11" ht="6" customHeight="1" x14ac:dyDescent="0.2">
      <c r="B44" s="804"/>
      <c r="C44" s="804"/>
      <c r="D44" s="804"/>
      <c r="E44" s="804"/>
      <c r="F44" s="804"/>
      <c r="G44" s="804"/>
      <c r="H44" s="804"/>
      <c r="I44" s="804"/>
    </row>
    <row r="45" spans="2:11" s="727" customFormat="1" ht="12" customHeight="1" x14ac:dyDescent="0.2">
      <c r="B45" s="2358" t="s">
        <v>64</v>
      </c>
      <c r="C45" s="2358"/>
      <c r="D45" s="2358"/>
      <c r="E45" s="2358"/>
      <c r="F45" s="2358"/>
      <c r="G45" s="805"/>
      <c r="H45" s="805"/>
      <c r="I45" s="805"/>
      <c r="J45" s="163"/>
    </row>
    <row r="46" spans="2:11" s="727" customFormat="1" ht="12" customHeight="1" x14ac:dyDescent="0.2">
      <c r="B46" s="2432" t="s">
        <v>985</v>
      </c>
      <c r="C46" s="2432"/>
      <c r="D46" s="2432"/>
      <c r="E46" s="806"/>
      <c r="F46" s="164"/>
      <c r="G46" s="806"/>
      <c r="H46" s="164"/>
      <c r="I46" s="164"/>
      <c r="J46" s="806"/>
    </row>
    <row r="47" spans="2:11" s="727" customFormat="1" ht="12" customHeight="1" x14ac:dyDescent="0.2">
      <c r="B47" s="2432" t="s">
        <v>986</v>
      </c>
      <c r="C47" s="2432"/>
      <c r="D47" s="2432"/>
      <c r="E47" s="806"/>
      <c r="F47" s="164"/>
      <c r="G47" s="806"/>
      <c r="H47" s="164"/>
      <c r="I47" s="164"/>
      <c r="J47" s="806"/>
    </row>
    <row r="48" spans="2:11" s="727" customFormat="1" ht="12" customHeight="1" x14ac:dyDescent="0.2">
      <c r="B48" s="2432" t="s">
        <v>987</v>
      </c>
      <c r="C48" s="2432"/>
      <c r="D48" s="2432"/>
      <c r="E48" s="806"/>
      <c r="F48" s="164"/>
      <c r="G48" s="806"/>
      <c r="H48" s="164"/>
      <c r="I48" s="164"/>
      <c r="J48" s="806"/>
    </row>
  </sheetData>
  <mergeCells count="19">
    <mergeCell ref="B40:I40"/>
    <mergeCell ref="B1:I1"/>
    <mergeCell ref="B2:I2"/>
    <mergeCell ref="B4:B6"/>
    <mergeCell ref="C4:E4"/>
    <mergeCell ref="F4:H4"/>
    <mergeCell ref="I4:I6"/>
    <mergeCell ref="B35:B37"/>
    <mergeCell ref="C35:E35"/>
    <mergeCell ref="F35:H35"/>
    <mergeCell ref="I35:I37"/>
    <mergeCell ref="B39:I39"/>
    <mergeCell ref="B48:D48"/>
    <mergeCell ref="B41:I41"/>
    <mergeCell ref="B42:I42"/>
    <mergeCell ref="B43:I43"/>
    <mergeCell ref="B45:F45"/>
    <mergeCell ref="B46:D46"/>
    <mergeCell ref="B47:D47"/>
  </mergeCells>
  <hyperlinks>
    <hyperlink ref="B46" r:id="rId1"/>
    <hyperlink ref="B47" r:id="rId2"/>
    <hyperlink ref="B48" r:id="rId3"/>
    <hyperlink ref="C5" r:id="rId4"/>
    <hyperlink ref="F5" r:id="rId5"/>
    <hyperlink ref="D5" r:id="rId6"/>
    <hyperlink ref="G5" r:id="rId7"/>
    <hyperlink ref="E5" r:id="rId8"/>
    <hyperlink ref="H5" r:id="rId9"/>
    <hyperlink ref="C36" r:id="rId10"/>
    <hyperlink ref="F36" r:id="rId11"/>
    <hyperlink ref="D36" r:id="rId12"/>
    <hyperlink ref="G36" r:id="rId13"/>
    <hyperlink ref="E36" r:id="rId14"/>
    <hyperlink ref="H36" r:id="rId15"/>
    <hyperlink ref="K2" location="Indice!A1" display="(Voltar ao Índice)"/>
  </hyperlinks>
  <printOptions horizontalCentered="1"/>
  <pageMargins left="0.27559055118110237" right="0.27559055118110237" top="0.6692913385826772" bottom="0.27559055118110237" header="0" footer="0"/>
  <pageSetup paperSize="9" scale="97" orientation="portrait"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1"/>
  <sheetViews>
    <sheetView showGridLines="0" workbookViewId="0">
      <selection activeCell="B2" sqref="B2:K2"/>
    </sheetView>
  </sheetViews>
  <sheetFormatPr defaultColWidth="9.140625" defaultRowHeight="11.25" x14ac:dyDescent="0.2"/>
  <cols>
    <col min="1" max="1" width="6.7109375" style="83" customWidth="1"/>
    <col min="2" max="2" width="20.5703125" style="83" customWidth="1"/>
    <col min="3" max="4" width="9.7109375" style="83" customWidth="1"/>
    <col min="5" max="5" width="8.85546875" style="83" customWidth="1"/>
    <col min="6" max="7" width="9.7109375" style="83" customWidth="1"/>
    <col min="8" max="8" width="10.42578125" style="83" customWidth="1"/>
    <col min="9" max="9" width="8.85546875" style="86" customWidth="1"/>
    <col min="10" max="10" width="9.7109375" style="86" customWidth="1"/>
    <col min="11" max="11" width="8.85546875" style="83" customWidth="1"/>
    <col min="12" max="12" width="6.7109375" style="83" customWidth="1"/>
    <col min="13" max="13" width="15.5703125" style="83" bestFit="1" customWidth="1"/>
    <col min="14" max="16384" width="9.140625" style="83"/>
  </cols>
  <sheetData>
    <row r="1" spans="2:13" s="64" customFormat="1" ht="30" customHeight="1" x14ac:dyDescent="0.2">
      <c r="B1" s="2207" t="s">
        <v>97</v>
      </c>
      <c r="C1" s="2207"/>
      <c r="D1" s="2207"/>
      <c r="E1" s="2207"/>
      <c r="F1" s="2207"/>
      <c r="G1" s="2207"/>
      <c r="H1" s="2207"/>
      <c r="I1" s="2207"/>
      <c r="J1" s="2207"/>
      <c r="K1" s="2207"/>
    </row>
    <row r="2" spans="2:13" s="64" customFormat="1" ht="30" customHeight="1" x14ac:dyDescent="0.2">
      <c r="B2" s="2207" t="s">
        <v>98</v>
      </c>
      <c r="C2" s="2207"/>
      <c r="D2" s="2207"/>
      <c r="E2" s="2207"/>
      <c r="F2" s="2207"/>
      <c r="G2" s="2207"/>
      <c r="H2" s="2207"/>
      <c r="I2" s="2207"/>
      <c r="J2" s="2207"/>
      <c r="K2" s="2207"/>
      <c r="M2" s="2158" t="s">
        <v>2377</v>
      </c>
    </row>
    <row r="3" spans="2:13" s="67" customFormat="1" ht="10.5" customHeight="1" x14ac:dyDescent="0.2">
      <c r="B3" s="65"/>
      <c r="C3" s="66"/>
      <c r="D3" s="66"/>
      <c r="E3" s="66"/>
      <c r="F3" s="66"/>
      <c r="G3" s="66"/>
      <c r="H3" s="66"/>
      <c r="I3" s="66"/>
      <c r="J3" s="66"/>
      <c r="K3" s="66"/>
    </row>
    <row r="4" spans="2:13" s="10" customFormat="1" ht="27" customHeight="1" x14ac:dyDescent="0.2">
      <c r="B4" s="2208"/>
      <c r="C4" s="68" t="s">
        <v>2</v>
      </c>
      <c r="D4" s="68" t="s">
        <v>99</v>
      </c>
      <c r="E4" s="68" t="s">
        <v>100</v>
      </c>
      <c r="F4" s="68" t="s">
        <v>2</v>
      </c>
      <c r="G4" s="68" t="s">
        <v>99</v>
      </c>
      <c r="H4" s="7" t="s">
        <v>101</v>
      </c>
      <c r="I4" s="68" t="s">
        <v>100</v>
      </c>
      <c r="J4" s="68" t="s">
        <v>102</v>
      </c>
      <c r="K4" s="69" t="s">
        <v>103</v>
      </c>
    </row>
    <row r="5" spans="2:13" s="10" customFormat="1" ht="27" customHeight="1" x14ac:dyDescent="0.2">
      <c r="B5" s="2209"/>
      <c r="C5" s="2178" t="s">
        <v>104</v>
      </c>
      <c r="D5" s="2180"/>
      <c r="E5" s="70" t="s">
        <v>105</v>
      </c>
      <c r="F5" s="2178" t="s">
        <v>104</v>
      </c>
      <c r="G5" s="2179"/>
      <c r="H5" s="2180"/>
      <c r="I5" s="70" t="s">
        <v>105</v>
      </c>
      <c r="J5" s="2178" t="s">
        <v>104</v>
      </c>
      <c r="K5" s="2179"/>
    </row>
    <row r="6" spans="2:13" s="71" customFormat="1" ht="16.5" customHeight="1" x14ac:dyDescent="0.2">
      <c r="B6" s="2210"/>
      <c r="C6" s="2178" t="s">
        <v>16</v>
      </c>
      <c r="D6" s="2179"/>
      <c r="E6" s="2180"/>
      <c r="F6" s="2178">
        <v>2016</v>
      </c>
      <c r="G6" s="2179"/>
      <c r="H6" s="2179"/>
      <c r="I6" s="2179"/>
      <c r="J6" s="2179"/>
      <c r="K6" s="2179"/>
    </row>
    <row r="7" spans="2:13" s="71" customFormat="1" ht="16.5" customHeight="1" x14ac:dyDescent="0.2">
      <c r="B7" s="11" t="s">
        <v>17</v>
      </c>
      <c r="C7" s="72">
        <v>194613.46799999999</v>
      </c>
      <c r="D7" s="72">
        <v>168677.33799999999</v>
      </c>
      <c r="E7" s="72">
        <v>4802.2700000000004</v>
      </c>
      <c r="F7" s="72">
        <v>186480.451</v>
      </c>
      <c r="G7" s="72">
        <v>162226.133</v>
      </c>
      <c r="H7" s="72">
        <v>81854.146999999997</v>
      </c>
      <c r="I7" s="72">
        <v>4649.8149999999996</v>
      </c>
      <c r="J7" s="72">
        <v>124585.561</v>
      </c>
      <c r="K7" s="72">
        <v>28829.576000000001</v>
      </c>
    </row>
    <row r="8" spans="2:13" s="71" customFormat="1" ht="16.5" customHeight="1" x14ac:dyDescent="0.2">
      <c r="B8" s="11" t="s">
        <v>18</v>
      </c>
      <c r="C8" s="72">
        <v>185725.38</v>
      </c>
      <c r="D8" s="72">
        <v>160944.10699999999</v>
      </c>
      <c r="E8" s="72">
        <v>4577.13</v>
      </c>
      <c r="F8" s="72">
        <v>177969.49299999999</v>
      </c>
      <c r="G8" s="72">
        <v>154797.08199999999</v>
      </c>
      <c r="H8" s="72">
        <v>78209.241999999998</v>
      </c>
      <c r="I8" s="72">
        <v>4430.8059999999996</v>
      </c>
      <c r="J8" s="72">
        <v>118439.65399999999</v>
      </c>
      <c r="K8" s="72">
        <v>27739.162</v>
      </c>
    </row>
    <row r="9" spans="2:13" s="74" customFormat="1" ht="16.5" customHeight="1" x14ac:dyDescent="0.2">
      <c r="B9" s="17" t="s">
        <v>19</v>
      </c>
      <c r="C9" s="73">
        <v>57240.635999999999</v>
      </c>
      <c r="D9" s="73">
        <v>49603.038</v>
      </c>
      <c r="E9" s="73">
        <v>1650.7090000000001</v>
      </c>
      <c r="F9" s="73">
        <v>55049.383000000002</v>
      </c>
      <c r="G9" s="73">
        <v>47881.711000000003</v>
      </c>
      <c r="H9" s="73">
        <v>24528.276999999998</v>
      </c>
      <c r="I9" s="73">
        <v>1604.2059999999999</v>
      </c>
      <c r="J9" s="73">
        <v>38080.449999999997</v>
      </c>
      <c r="K9" s="73">
        <v>9186.5159999999996</v>
      </c>
    </row>
    <row r="10" spans="2:13" s="71" customFormat="1" ht="16.5" customHeight="1" x14ac:dyDescent="0.2">
      <c r="B10" s="17" t="s">
        <v>20</v>
      </c>
      <c r="C10" s="73">
        <v>3392.5949999999998</v>
      </c>
      <c r="D10" s="73">
        <v>2939.922</v>
      </c>
      <c r="E10" s="73">
        <v>95.025000000000006</v>
      </c>
      <c r="F10" s="73">
        <v>3246.3339999999998</v>
      </c>
      <c r="G10" s="73">
        <v>2823.6469999999999</v>
      </c>
      <c r="H10" s="73">
        <v>1285.0309999999999</v>
      </c>
      <c r="I10" s="73">
        <v>91.811999999999998</v>
      </c>
      <c r="J10" s="73" t="s">
        <v>21</v>
      </c>
      <c r="K10" s="73" t="s">
        <v>21</v>
      </c>
    </row>
    <row r="11" spans="2:13" s="71" customFormat="1" ht="16.5" customHeight="1" x14ac:dyDescent="0.2">
      <c r="B11" s="17" t="s">
        <v>22</v>
      </c>
      <c r="C11" s="73">
        <v>6334.1940000000004</v>
      </c>
      <c r="D11" s="73">
        <v>5489.0240000000003</v>
      </c>
      <c r="E11" s="73">
        <v>197.96199999999999</v>
      </c>
      <c r="F11" s="73">
        <v>6041.6559999999999</v>
      </c>
      <c r="G11" s="73">
        <v>5255.0050000000001</v>
      </c>
      <c r="H11" s="73">
        <v>2793.66</v>
      </c>
      <c r="I11" s="73">
        <v>191.69300000000001</v>
      </c>
      <c r="J11" s="73" t="s">
        <v>21</v>
      </c>
      <c r="K11" s="73" t="s">
        <v>21</v>
      </c>
    </row>
    <row r="12" spans="2:13" s="71" customFormat="1" ht="16.5" customHeight="1" x14ac:dyDescent="0.2">
      <c r="B12" s="17" t="s">
        <v>23</v>
      </c>
      <c r="C12" s="73">
        <v>6664.6390000000001</v>
      </c>
      <c r="D12" s="73">
        <v>5775.3789999999999</v>
      </c>
      <c r="E12" s="73">
        <v>193.81299999999999</v>
      </c>
      <c r="F12" s="73">
        <v>6419.2790000000005</v>
      </c>
      <c r="G12" s="73">
        <v>5583.4610000000002</v>
      </c>
      <c r="H12" s="73">
        <v>2761.2</v>
      </c>
      <c r="I12" s="73">
        <v>190.25700000000001</v>
      </c>
      <c r="J12" s="73" t="s">
        <v>21</v>
      </c>
      <c r="K12" s="73" t="s">
        <v>21</v>
      </c>
    </row>
    <row r="13" spans="2:13" s="71" customFormat="1" ht="16.5" customHeight="1" x14ac:dyDescent="0.2">
      <c r="B13" s="17" t="s">
        <v>24</v>
      </c>
      <c r="C13" s="73">
        <v>30737.843000000001</v>
      </c>
      <c r="D13" s="73">
        <v>26636.503000000001</v>
      </c>
      <c r="E13" s="73">
        <v>800.71100000000001</v>
      </c>
      <c r="F13" s="73">
        <v>29413.041000000001</v>
      </c>
      <c r="G13" s="73">
        <v>25583.332999999999</v>
      </c>
      <c r="H13" s="73">
        <v>13607.071</v>
      </c>
      <c r="I13" s="73">
        <v>775.57600000000002</v>
      </c>
      <c r="J13" s="73" t="s">
        <v>21</v>
      </c>
      <c r="K13" s="73" t="s">
        <v>21</v>
      </c>
    </row>
    <row r="14" spans="2:13" s="71" customFormat="1" ht="16.5" customHeight="1" x14ac:dyDescent="0.2">
      <c r="B14" s="17" t="s">
        <v>25</v>
      </c>
      <c r="C14" s="73">
        <v>1074.0619999999999</v>
      </c>
      <c r="D14" s="73">
        <v>930.75</v>
      </c>
      <c r="E14" s="73">
        <v>31.285</v>
      </c>
      <c r="F14" s="73">
        <v>1064.0889999999999</v>
      </c>
      <c r="G14" s="73">
        <v>925.54</v>
      </c>
      <c r="H14" s="73">
        <v>351.67599999999999</v>
      </c>
      <c r="I14" s="73">
        <v>31.768999999999998</v>
      </c>
      <c r="J14" s="73" t="s">
        <v>21</v>
      </c>
      <c r="K14" s="73" t="s">
        <v>21</v>
      </c>
    </row>
    <row r="15" spans="2:13" s="71" customFormat="1" ht="16.5" customHeight="1" x14ac:dyDescent="0.2">
      <c r="B15" s="17" t="s">
        <v>26</v>
      </c>
      <c r="C15" s="73">
        <v>4961.2160000000003</v>
      </c>
      <c r="D15" s="73">
        <v>4299.2420000000002</v>
      </c>
      <c r="E15" s="73">
        <v>179.553</v>
      </c>
      <c r="F15" s="73">
        <v>4786.8879999999999</v>
      </c>
      <c r="G15" s="73">
        <v>4163.6139999999996</v>
      </c>
      <c r="H15" s="73">
        <v>2228.0100000000002</v>
      </c>
      <c r="I15" s="73">
        <v>173.9</v>
      </c>
      <c r="J15" s="73" t="s">
        <v>21</v>
      </c>
      <c r="K15" s="73" t="s">
        <v>21</v>
      </c>
    </row>
    <row r="16" spans="2:13" s="71" customFormat="1" ht="16.5" customHeight="1" x14ac:dyDescent="0.2">
      <c r="B16" s="17" t="s">
        <v>27</v>
      </c>
      <c r="C16" s="73">
        <v>2592.3319999999999</v>
      </c>
      <c r="D16" s="73">
        <v>2246.4380000000001</v>
      </c>
      <c r="E16" s="73">
        <v>102.262</v>
      </c>
      <c r="F16" s="73">
        <v>2535.1010000000001</v>
      </c>
      <c r="G16" s="73">
        <v>2205.02</v>
      </c>
      <c r="H16" s="73">
        <v>978.52</v>
      </c>
      <c r="I16" s="73">
        <v>98.706999999999994</v>
      </c>
      <c r="J16" s="73" t="s">
        <v>21</v>
      </c>
      <c r="K16" s="73" t="s">
        <v>21</v>
      </c>
    </row>
    <row r="17" spans="2:11" s="71" customFormat="1" ht="16.5" customHeight="1" x14ac:dyDescent="0.2">
      <c r="B17" s="17" t="s">
        <v>28</v>
      </c>
      <c r="C17" s="73">
        <v>1483.7570000000001</v>
      </c>
      <c r="D17" s="73">
        <v>1285.78</v>
      </c>
      <c r="E17" s="73">
        <v>50.097999999999999</v>
      </c>
      <c r="F17" s="73">
        <v>1542.9949999999999</v>
      </c>
      <c r="G17" s="73">
        <v>1342.09</v>
      </c>
      <c r="H17" s="73">
        <v>523.10799999999995</v>
      </c>
      <c r="I17" s="73">
        <v>50.493000000000002</v>
      </c>
      <c r="J17" s="73" t="s">
        <v>21</v>
      </c>
      <c r="K17" s="73" t="s">
        <v>21</v>
      </c>
    </row>
    <row r="18" spans="2:11" s="74" customFormat="1" ht="16.5" customHeight="1" x14ac:dyDescent="0.2">
      <c r="B18" s="23" t="s">
        <v>29</v>
      </c>
      <c r="C18" s="73">
        <v>36755.690999999999</v>
      </c>
      <c r="D18" s="73">
        <v>31851.392</v>
      </c>
      <c r="E18" s="73">
        <v>1011.96</v>
      </c>
      <c r="F18" s="73">
        <v>35342.222999999998</v>
      </c>
      <c r="G18" s="73">
        <v>30740.51</v>
      </c>
      <c r="H18" s="73">
        <v>14769.869000000001</v>
      </c>
      <c r="I18" s="73">
        <v>985.44299999999998</v>
      </c>
      <c r="J18" s="73">
        <v>25379.75</v>
      </c>
      <c r="K18" s="73">
        <v>5233.4229999999998</v>
      </c>
    </row>
    <row r="19" spans="2:11" s="71" customFormat="1" ht="16.5" customHeight="1" x14ac:dyDescent="0.2">
      <c r="B19" s="17" t="s">
        <v>30</v>
      </c>
      <c r="C19" s="73">
        <v>5617.9319999999998</v>
      </c>
      <c r="D19" s="73">
        <v>4868.3329999999996</v>
      </c>
      <c r="E19" s="73">
        <v>183.83799999999999</v>
      </c>
      <c r="F19" s="73">
        <v>5361.7439999999997</v>
      </c>
      <c r="G19" s="73">
        <v>4663.6220000000003</v>
      </c>
      <c r="H19" s="73">
        <v>2131.1010000000001</v>
      </c>
      <c r="I19" s="73">
        <v>178.04</v>
      </c>
      <c r="J19" s="73" t="s">
        <v>21</v>
      </c>
      <c r="K19" s="73" t="s">
        <v>21</v>
      </c>
    </row>
    <row r="20" spans="2:11" s="71" customFormat="1" ht="16.5" customHeight="1" x14ac:dyDescent="0.2">
      <c r="B20" s="17" t="s">
        <v>31</v>
      </c>
      <c r="C20" s="73">
        <v>6686.1610000000001</v>
      </c>
      <c r="D20" s="73">
        <v>5794.0290000000005</v>
      </c>
      <c r="E20" s="73">
        <v>172.09</v>
      </c>
      <c r="F20" s="73">
        <v>6453.0069999999996</v>
      </c>
      <c r="G20" s="73">
        <v>5612.7969999999996</v>
      </c>
      <c r="H20" s="73">
        <v>2715.9870000000001</v>
      </c>
      <c r="I20" s="73">
        <v>168.23699999999999</v>
      </c>
      <c r="J20" s="73" t="s">
        <v>21</v>
      </c>
      <c r="K20" s="73" t="s">
        <v>21</v>
      </c>
    </row>
    <row r="21" spans="2:11" s="71" customFormat="1" ht="16.5" customHeight="1" x14ac:dyDescent="0.2">
      <c r="B21" s="17" t="s">
        <v>32</v>
      </c>
      <c r="C21" s="73">
        <v>7417.3580000000002</v>
      </c>
      <c r="D21" s="73">
        <v>6427.6620000000003</v>
      </c>
      <c r="E21" s="73">
        <v>188.91399999999999</v>
      </c>
      <c r="F21" s="73">
        <v>7163.0640000000003</v>
      </c>
      <c r="G21" s="73">
        <v>6230.4009999999998</v>
      </c>
      <c r="H21" s="73">
        <v>3062.3989999999999</v>
      </c>
      <c r="I21" s="73">
        <v>184.19900000000001</v>
      </c>
      <c r="J21" s="73" t="s">
        <v>21</v>
      </c>
      <c r="K21" s="73" t="s">
        <v>21</v>
      </c>
    </row>
    <row r="22" spans="2:11" s="71" customFormat="1" ht="16.5" customHeight="1" x14ac:dyDescent="0.2">
      <c r="B22" s="17" t="s">
        <v>33</v>
      </c>
      <c r="C22" s="73">
        <v>5417.549</v>
      </c>
      <c r="D22" s="73">
        <v>4694.6869999999999</v>
      </c>
      <c r="E22" s="73">
        <v>138.56399999999999</v>
      </c>
      <c r="F22" s="73">
        <v>5177.1940000000004</v>
      </c>
      <c r="G22" s="73">
        <v>4503.1009999999997</v>
      </c>
      <c r="H22" s="73">
        <v>2209.2669999999998</v>
      </c>
      <c r="I22" s="73">
        <v>134.10300000000001</v>
      </c>
      <c r="J22" s="73" t="s">
        <v>21</v>
      </c>
      <c r="K22" s="73" t="s">
        <v>21</v>
      </c>
    </row>
    <row r="23" spans="2:11" s="71" customFormat="1" ht="16.5" customHeight="1" x14ac:dyDescent="0.2">
      <c r="B23" s="17" t="s">
        <v>34</v>
      </c>
      <c r="C23" s="73">
        <v>3705.3560000000002</v>
      </c>
      <c r="D23" s="73">
        <v>3210.9520000000002</v>
      </c>
      <c r="E23" s="73">
        <v>106.926</v>
      </c>
      <c r="F23" s="73">
        <v>3541.7139999999999</v>
      </c>
      <c r="G23" s="73">
        <v>3080.567</v>
      </c>
      <c r="H23" s="73">
        <v>1527.2439999999999</v>
      </c>
      <c r="I23" s="73">
        <v>103.393</v>
      </c>
      <c r="J23" s="73" t="s">
        <v>21</v>
      </c>
      <c r="K23" s="73" t="s">
        <v>21</v>
      </c>
    </row>
    <row r="24" spans="2:11" s="71" customFormat="1" ht="16.5" customHeight="1" x14ac:dyDescent="0.2">
      <c r="B24" s="17" t="s">
        <v>35</v>
      </c>
      <c r="C24" s="73">
        <v>1396.6120000000001</v>
      </c>
      <c r="D24" s="73">
        <v>1210.2619999999999</v>
      </c>
      <c r="E24" s="73">
        <v>37.465000000000003</v>
      </c>
      <c r="F24" s="73">
        <v>1356.96</v>
      </c>
      <c r="G24" s="73">
        <v>1180.278</v>
      </c>
      <c r="H24" s="73">
        <v>524.40899999999999</v>
      </c>
      <c r="I24" s="73">
        <v>37.119999999999997</v>
      </c>
      <c r="J24" s="73" t="s">
        <v>21</v>
      </c>
      <c r="K24" s="73" t="s">
        <v>21</v>
      </c>
    </row>
    <row r="25" spans="2:11" s="71" customFormat="1" ht="16.5" customHeight="1" x14ac:dyDescent="0.2">
      <c r="B25" s="17" t="s">
        <v>36</v>
      </c>
      <c r="C25" s="73">
        <v>3742.7289999999998</v>
      </c>
      <c r="D25" s="73">
        <v>3243.3380000000002</v>
      </c>
      <c r="E25" s="73">
        <v>94.216999999999999</v>
      </c>
      <c r="F25" s="73">
        <v>3582.04</v>
      </c>
      <c r="G25" s="73">
        <v>3115.643</v>
      </c>
      <c r="H25" s="73">
        <v>1437.0039999999999</v>
      </c>
      <c r="I25" s="73">
        <v>91.01</v>
      </c>
      <c r="J25" s="73" t="s">
        <v>21</v>
      </c>
      <c r="K25" s="73" t="s">
        <v>21</v>
      </c>
    </row>
    <row r="26" spans="2:11" s="71" customFormat="1" ht="16.5" customHeight="1" x14ac:dyDescent="0.2">
      <c r="B26" s="17" t="s">
        <v>37</v>
      </c>
      <c r="C26" s="73">
        <v>2771.9949999999999</v>
      </c>
      <c r="D26" s="73">
        <v>2402.1289999999999</v>
      </c>
      <c r="E26" s="73">
        <v>89.945999999999998</v>
      </c>
      <c r="F26" s="73">
        <v>2706.5</v>
      </c>
      <c r="G26" s="73">
        <v>2354.1019999999999</v>
      </c>
      <c r="H26" s="73">
        <v>1162.4570000000001</v>
      </c>
      <c r="I26" s="73">
        <v>89.34</v>
      </c>
      <c r="J26" s="73" t="s">
        <v>21</v>
      </c>
      <c r="K26" s="73" t="s">
        <v>21</v>
      </c>
    </row>
    <row r="27" spans="2:11" s="74" customFormat="1" ht="16.5" customHeight="1" x14ac:dyDescent="0.2">
      <c r="B27" s="17" t="s">
        <v>38</v>
      </c>
      <c r="C27" s="73">
        <v>69977.649999999994</v>
      </c>
      <c r="D27" s="73">
        <v>60640.557000000001</v>
      </c>
      <c r="E27" s="73">
        <v>1406.3779999999999</v>
      </c>
      <c r="F27" s="73">
        <v>66955.925000000003</v>
      </c>
      <c r="G27" s="73">
        <v>58237.968000000001</v>
      </c>
      <c r="H27" s="73">
        <v>31217.760999999999</v>
      </c>
      <c r="I27" s="73">
        <v>1351.4490000000001</v>
      </c>
      <c r="J27" s="73">
        <v>40898.731</v>
      </c>
      <c r="K27" s="73">
        <v>10238.776</v>
      </c>
    </row>
    <row r="28" spans="2:11" s="74" customFormat="1" ht="16.5" customHeight="1" x14ac:dyDescent="0.2">
      <c r="B28" s="17" t="s">
        <v>39</v>
      </c>
      <c r="C28" s="73">
        <v>12736.407999999999</v>
      </c>
      <c r="D28" s="73">
        <v>11036.993</v>
      </c>
      <c r="E28" s="73">
        <v>296.45400000000001</v>
      </c>
      <c r="F28" s="73">
        <v>12120.968000000001</v>
      </c>
      <c r="G28" s="73">
        <v>10542.764999999999</v>
      </c>
      <c r="H28" s="73">
        <v>4591.652</v>
      </c>
      <c r="I28" s="73">
        <v>288.78399999999999</v>
      </c>
      <c r="J28" s="73">
        <v>8318.1679999999997</v>
      </c>
      <c r="K28" s="73">
        <v>1832.5350000000001</v>
      </c>
    </row>
    <row r="29" spans="2:11" s="74" customFormat="1" ht="16.5" customHeight="1" x14ac:dyDescent="0.2">
      <c r="B29" s="17" t="s">
        <v>40</v>
      </c>
      <c r="C29" s="73">
        <v>2565.2020000000002</v>
      </c>
      <c r="D29" s="73">
        <v>2222.9279999999999</v>
      </c>
      <c r="E29" s="73">
        <v>43.526000000000003</v>
      </c>
      <c r="F29" s="73">
        <v>2420.6759999999999</v>
      </c>
      <c r="G29" s="73">
        <v>2105.4940000000001</v>
      </c>
      <c r="H29" s="73">
        <v>703.15899999999999</v>
      </c>
      <c r="I29" s="73">
        <v>42.238</v>
      </c>
      <c r="J29" s="73" t="s">
        <v>21</v>
      </c>
      <c r="K29" s="73" t="s">
        <v>21</v>
      </c>
    </row>
    <row r="30" spans="2:11" s="71" customFormat="1" ht="16.5" customHeight="1" x14ac:dyDescent="0.2">
      <c r="B30" s="17" t="s">
        <v>41</v>
      </c>
      <c r="C30" s="73">
        <v>2146.2060000000001</v>
      </c>
      <c r="D30" s="73">
        <v>1859.8389999999999</v>
      </c>
      <c r="E30" s="73">
        <v>48.369</v>
      </c>
      <c r="F30" s="73">
        <v>2014.95</v>
      </c>
      <c r="G30" s="73">
        <v>1752.5940000000001</v>
      </c>
      <c r="H30" s="73">
        <v>730.32100000000003</v>
      </c>
      <c r="I30" s="73">
        <v>47.296999999999997</v>
      </c>
      <c r="J30" s="73" t="s">
        <v>21</v>
      </c>
      <c r="K30" s="73" t="s">
        <v>21</v>
      </c>
    </row>
    <row r="31" spans="2:11" s="74" customFormat="1" ht="16.5" customHeight="1" x14ac:dyDescent="0.2">
      <c r="B31" s="17" t="s">
        <v>42</v>
      </c>
      <c r="C31" s="73">
        <v>3837.0430000000001</v>
      </c>
      <c r="D31" s="73">
        <v>3325.0680000000002</v>
      </c>
      <c r="E31" s="73">
        <v>93.253</v>
      </c>
      <c r="F31" s="73">
        <v>3670.4609999999998</v>
      </c>
      <c r="G31" s="73">
        <v>3192.5509999999999</v>
      </c>
      <c r="H31" s="73">
        <v>1445.809</v>
      </c>
      <c r="I31" s="73">
        <v>90.644999999999996</v>
      </c>
      <c r="J31" s="73" t="s">
        <v>21</v>
      </c>
      <c r="K31" s="73" t="s">
        <v>21</v>
      </c>
    </row>
    <row r="32" spans="2:11" s="71" customFormat="1" ht="16.5" customHeight="1" x14ac:dyDescent="0.2">
      <c r="B32" s="17" t="s">
        <v>43</v>
      </c>
      <c r="C32" s="73">
        <v>1588.271</v>
      </c>
      <c r="D32" s="73">
        <v>1376.3489999999999</v>
      </c>
      <c r="E32" s="73">
        <v>42.107999999999997</v>
      </c>
      <c r="F32" s="73">
        <v>1545.8820000000001</v>
      </c>
      <c r="G32" s="73">
        <v>1344.6010000000001</v>
      </c>
      <c r="H32" s="73">
        <v>636.23900000000003</v>
      </c>
      <c r="I32" s="73">
        <v>41.73</v>
      </c>
      <c r="J32" s="73" t="s">
        <v>21</v>
      </c>
      <c r="K32" s="73" t="s">
        <v>21</v>
      </c>
    </row>
    <row r="33" spans="2:11" s="74" customFormat="1" ht="16.5" customHeight="1" x14ac:dyDescent="0.2">
      <c r="B33" s="17" t="s">
        <v>44</v>
      </c>
      <c r="C33" s="73">
        <v>2599.6860000000001</v>
      </c>
      <c r="D33" s="73">
        <v>2252.8110000000001</v>
      </c>
      <c r="E33" s="73">
        <v>69.197999999999993</v>
      </c>
      <c r="F33" s="73">
        <v>2468.9989999999998</v>
      </c>
      <c r="G33" s="73">
        <v>2147.5250000000001</v>
      </c>
      <c r="H33" s="73">
        <v>1076.125</v>
      </c>
      <c r="I33" s="73">
        <v>66.875</v>
      </c>
      <c r="J33" s="73" t="s">
        <v>21</v>
      </c>
      <c r="K33" s="73" t="s">
        <v>21</v>
      </c>
    </row>
    <row r="34" spans="2:11" s="74" customFormat="1" ht="16.5" customHeight="1" x14ac:dyDescent="0.2">
      <c r="B34" s="17" t="s">
        <v>45</v>
      </c>
      <c r="C34" s="73">
        <v>9014.9950000000008</v>
      </c>
      <c r="D34" s="73">
        <v>7812.1270000000004</v>
      </c>
      <c r="E34" s="73">
        <v>211.62899999999999</v>
      </c>
      <c r="F34" s="73">
        <v>8500.9940000000006</v>
      </c>
      <c r="G34" s="73">
        <v>7394.1270000000004</v>
      </c>
      <c r="H34" s="73">
        <v>3101.6840000000002</v>
      </c>
      <c r="I34" s="73">
        <v>200.923</v>
      </c>
      <c r="J34" s="73">
        <v>5762.5550000000003</v>
      </c>
      <c r="K34" s="73">
        <v>1247.912</v>
      </c>
    </row>
    <row r="35" spans="2:11" s="74" customFormat="1" ht="16.5" customHeight="1" x14ac:dyDescent="0.2">
      <c r="B35" s="11" t="s">
        <v>46</v>
      </c>
      <c r="C35" s="72">
        <v>4128.0640000000003</v>
      </c>
      <c r="D35" s="72">
        <v>3577.2579999999998</v>
      </c>
      <c r="E35" s="72">
        <v>110.44199999999999</v>
      </c>
      <c r="F35" s="72">
        <v>3961.7109999999998</v>
      </c>
      <c r="G35" s="72">
        <v>3445.8789999999999</v>
      </c>
      <c r="H35" s="72">
        <v>1723.1469999999999</v>
      </c>
      <c r="I35" s="72">
        <v>107.76600000000001</v>
      </c>
      <c r="J35" s="72">
        <v>3055.85</v>
      </c>
      <c r="K35" s="72">
        <v>540.96699999999998</v>
      </c>
    </row>
    <row r="36" spans="2:11" s="74" customFormat="1" ht="16.5" customHeight="1" x14ac:dyDescent="0.2">
      <c r="B36" s="24" t="s">
        <v>47</v>
      </c>
      <c r="C36" s="72">
        <v>4607.7139999999999</v>
      </c>
      <c r="D36" s="72">
        <v>4023.9850000000001</v>
      </c>
      <c r="E36" s="72">
        <v>111.929</v>
      </c>
      <c r="F36" s="72">
        <v>4400.7550000000001</v>
      </c>
      <c r="G36" s="72">
        <v>3854.0149999999999</v>
      </c>
      <c r="H36" s="72">
        <v>1829.3779999999999</v>
      </c>
      <c r="I36" s="72">
        <v>108.51900000000001</v>
      </c>
      <c r="J36" s="72">
        <v>3003.1640000000002</v>
      </c>
      <c r="K36" s="72">
        <v>547.46699999999998</v>
      </c>
    </row>
    <row r="37" spans="2:11" s="74" customFormat="1" ht="16.5" customHeight="1" x14ac:dyDescent="0.2">
      <c r="B37" s="25" t="s">
        <v>48</v>
      </c>
      <c r="C37" s="72">
        <v>152.31100000000001</v>
      </c>
      <c r="D37" s="72">
        <v>131.988</v>
      </c>
      <c r="E37" s="72">
        <v>2.77</v>
      </c>
      <c r="F37" s="72">
        <v>148.49100000000001</v>
      </c>
      <c r="G37" s="72">
        <v>129.15700000000001</v>
      </c>
      <c r="H37" s="72">
        <v>92.38</v>
      </c>
      <c r="I37" s="72">
        <v>2.7240000000000002</v>
      </c>
      <c r="J37" s="72">
        <v>86.893000000000001</v>
      </c>
      <c r="K37" s="72">
        <v>1.98</v>
      </c>
    </row>
    <row r="38" spans="2:11" s="76" customFormat="1" ht="27" customHeight="1" x14ac:dyDescent="0.2">
      <c r="B38" s="2206"/>
      <c r="C38" s="5" t="s">
        <v>51</v>
      </c>
      <c r="D38" s="5" t="s">
        <v>106</v>
      </c>
      <c r="E38" s="5" t="s">
        <v>107</v>
      </c>
      <c r="F38" s="5" t="s">
        <v>51</v>
      </c>
      <c r="G38" s="5" t="s">
        <v>106</v>
      </c>
      <c r="H38" s="7" t="s">
        <v>108</v>
      </c>
      <c r="I38" s="5" t="s">
        <v>107</v>
      </c>
      <c r="J38" s="5" t="s">
        <v>109</v>
      </c>
      <c r="K38" s="75" t="s">
        <v>110</v>
      </c>
    </row>
    <row r="39" spans="2:11" s="76" customFormat="1" ht="27" customHeight="1" x14ac:dyDescent="0.2">
      <c r="B39" s="2206"/>
      <c r="C39" s="2178" t="s">
        <v>111</v>
      </c>
      <c r="D39" s="2179"/>
      <c r="E39" s="77" t="s">
        <v>112</v>
      </c>
      <c r="F39" s="2178" t="s">
        <v>111</v>
      </c>
      <c r="G39" s="2179"/>
      <c r="H39" s="2180"/>
      <c r="I39" s="77" t="s">
        <v>112</v>
      </c>
      <c r="J39" s="2184" t="s">
        <v>111</v>
      </c>
      <c r="K39" s="2178"/>
    </row>
    <row r="40" spans="2:11" s="10" customFormat="1" ht="16.5" customHeight="1" x14ac:dyDescent="0.2">
      <c r="B40" s="2206"/>
      <c r="C40" s="2178" t="s">
        <v>16</v>
      </c>
      <c r="D40" s="2179"/>
      <c r="E40" s="2180"/>
      <c r="F40" s="2184">
        <v>2016</v>
      </c>
      <c r="G40" s="2184"/>
      <c r="H40" s="2184"/>
      <c r="I40" s="2184"/>
      <c r="J40" s="2184"/>
      <c r="K40" s="2178"/>
    </row>
    <row r="41" spans="2:11" s="10" customFormat="1" ht="4.5" customHeight="1" x14ac:dyDescent="0.2">
      <c r="B41" s="78"/>
      <c r="C41" s="79"/>
      <c r="D41" s="79"/>
      <c r="E41" s="79"/>
      <c r="F41" s="79"/>
      <c r="G41" s="79"/>
      <c r="H41" s="79"/>
      <c r="I41" s="79"/>
      <c r="J41" s="79"/>
      <c r="K41" s="79"/>
    </row>
    <row r="42" spans="2:11" s="34" customFormat="1" ht="12" customHeight="1" x14ac:dyDescent="0.2">
      <c r="B42" s="2203" t="s">
        <v>61</v>
      </c>
      <c r="C42" s="2203"/>
      <c r="D42" s="2203"/>
      <c r="E42" s="2203"/>
      <c r="F42" s="2203"/>
      <c r="G42" s="2203"/>
      <c r="H42" s="2203"/>
      <c r="I42" s="2203"/>
      <c r="J42" s="2203"/>
      <c r="K42" s="2203"/>
    </row>
    <row r="43" spans="2:11" s="80" customFormat="1" ht="12" customHeight="1" x14ac:dyDescent="0.15">
      <c r="B43" s="2204" t="s">
        <v>62</v>
      </c>
      <c r="C43" s="2204"/>
      <c r="D43" s="2204"/>
      <c r="E43" s="2204"/>
      <c r="F43" s="2204"/>
      <c r="G43" s="2204"/>
      <c r="H43" s="2204"/>
      <c r="I43" s="2204"/>
      <c r="J43" s="2204"/>
      <c r="K43" s="2204"/>
    </row>
    <row r="44" spans="2:11" s="80" customFormat="1" ht="12" customHeight="1" x14ac:dyDescent="0.15">
      <c r="B44" s="2204" t="s">
        <v>63</v>
      </c>
      <c r="C44" s="2204"/>
      <c r="D44" s="2204"/>
      <c r="E44" s="2161"/>
      <c r="F44" s="2161"/>
      <c r="G44" s="2161"/>
      <c r="H44" s="2161"/>
      <c r="I44" s="2161"/>
      <c r="J44" s="2161"/>
      <c r="K44" s="2161"/>
    </row>
    <row r="45" spans="2:11" ht="4.5" customHeight="1" x14ac:dyDescent="0.2">
      <c r="B45" s="81"/>
      <c r="C45" s="81"/>
      <c r="D45" s="81"/>
      <c r="E45" s="81"/>
      <c r="F45" s="81"/>
      <c r="G45" s="81"/>
      <c r="H45" s="82"/>
      <c r="I45" s="83"/>
      <c r="J45" s="83"/>
    </row>
    <row r="46" spans="2:11" ht="12" customHeight="1" x14ac:dyDescent="0.2">
      <c r="B46" s="2205" t="s">
        <v>64</v>
      </c>
      <c r="C46" s="2205"/>
      <c r="D46" s="2205"/>
      <c r="E46" s="2205"/>
      <c r="F46" s="2205"/>
      <c r="G46" s="84"/>
      <c r="I46" s="83"/>
      <c r="J46" s="83"/>
    </row>
    <row r="47" spans="2:11" ht="12" customHeight="1" x14ac:dyDescent="0.2">
      <c r="B47" s="2163" t="s">
        <v>113</v>
      </c>
      <c r="C47" s="2163"/>
      <c r="D47" s="2163" t="s">
        <v>114</v>
      </c>
      <c r="E47" s="2163"/>
      <c r="F47" s="2163"/>
      <c r="G47" s="2163" t="s">
        <v>115</v>
      </c>
      <c r="H47" s="2163"/>
      <c r="I47" s="2163"/>
      <c r="J47" s="83"/>
    </row>
    <row r="48" spans="2:11" ht="12" customHeight="1" x14ac:dyDescent="0.2">
      <c r="B48" s="2163" t="s">
        <v>116</v>
      </c>
      <c r="C48" s="2163"/>
      <c r="D48" s="2163" t="s">
        <v>113</v>
      </c>
      <c r="E48" s="2163"/>
      <c r="F48" s="2163"/>
      <c r="G48" s="2163" t="s">
        <v>117</v>
      </c>
      <c r="H48" s="2163"/>
      <c r="I48" s="2163"/>
      <c r="J48" s="83"/>
    </row>
    <row r="49" spans="2:10" x14ac:dyDescent="0.2">
      <c r="C49" s="84"/>
      <c r="D49" s="84"/>
      <c r="E49" s="84"/>
      <c r="F49" s="84"/>
      <c r="G49" s="84"/>
      <c r="I49" s="83"/>
      <c r="J49" s="83"/>
    </row>
    <row r="50" spans="2:10" x14ac:dyDescent="0.2">
      <c r="C50" s="84"/>
      <c r="D50" s="84"/>
      <c r="E50" s="84"/>
      <c r="F50" s="84"/>
      <c r="G50" s="84"/>
      <c r="I50" s="83"/>
      <c r="J50" s="83"/>
    </row>
    <row r="51" spans="2:10" x14ac:dyDescent="0.2">
      <c r="B51" s="85"/>
    </row>
  </sheetData>
  <mergeCells count="24">
    <mergeCell ref="B1:K1"/>
    <mergeCell ref="B2:K2"/>
    <mergeCell ref="B4:B6"/>
    <mergeCell ref="C5:D5"/>
    <mergeCell ref="F5:H5"/>
    <mergeCell ref="J5:K5"/>
    <mergeCell ref="C6:E6"/>
    <mergeCell ref="F6:K6"/>
    <mergeCell ref="B38:B40"/>
    <mergeCell ref="C39:D39"/>
    <mergeCell ref="F39:H39"/>
    <mergeCell ref="J39:K39"/>
    <mergeCell ref="C40:E40"/>
    <mergeCell ref="F40:K40"/>
    <mergeCell ref="B48:C48"/>
    <mergeCell ref="D48:F48"/>
    <mergeCell ref="G48:I48"/>
    <mergeCell ref="B42:K42"/>
    <mergeCell ref="B43:K43"/>
    <mergeCell ref="B44:K44"/>
    <mergeCell ref="B46:F46"/>
    <mergeCell ref="B47:C47"/>
    <mergeCell ref="D47:F47"/>
    <mergeCell ref="G47:I47"/>
  </mergeCells>
  <hyperlinks>
    <hyperlink ref="B47" r:id="rId1"/>
    <hyperlink ref="B48" r:id="rId2"/>
    <hyperlink ref="D47" r:id="rId3"/>
    <hyperlink ref="D48" r:id="rId4"/>
    <hyperlink ref="C4" r:id="rId5"/>
    <hyperlink ref="C38" r:id="rId6"/>
    <hyperlink ref="D38" r:id="rId7"/>
    <hyperlink ref="D4" r:id="rId8"/>
    <hyperlink ref="E4" r:id="rId9"/>
    <hyperlink ref="F4" r:id="rId10"/>
    <hyperlink ref="F38" r:id="rId11"/>
    <hyperlink ref="G4" r:id="rId12"/>
    <hyperlink ref="G38" r:id="rId13"/>
    <hyperlink ref="I4" r:id="rId14"/>
    <hyperlink ref="I38" r:id="rId15"/>
    <hyperlink ref="J38" r:id="rId16"/>
    <hyperlink ref="J4" r:id="rId17"/>
    <hyperlink ref="K4" r:id="rId18"/>
    <hyperlink ref="K38" r:id="rId19"/>
    <hyperlink ref="E38" r:id="rId20"/>
    <hyperlink ref="G47" r:id="rId21"/>
    <hyperlink ref="G48" r:id="rId22"/>
    <hyperlink ref="M2" location="Indice!A1" display="(Voltar ao Índice)"/>
  </hyperlinks>
  <printOptions horizontalCentered="1"/>
  <pageMargins left="0.27559055118110237" right="0.27559055118110237" top="0.6692913385826772" bottom="0.27559055118110237" header="0" footer="0"/>
  <pageSetup paperSize="9" scale="94" orientation="portrait" r:id="rId2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2"/>
  <sheetViews>
    <sheetView showGridLines="0" workbookViewId="0">
      <selection activeCell="B2" sqref="B2:J2"/>
    </sheetView>
  </sheetViews>
  <sheetFormatPr defaultColWidth="7.85546875" defaultRowHeight="11.25" x14ac:dyDescent="0.2"/>
  <cols>
    <col min="1" max="1" width="6.7109375" style="190" customWidth="1"/>
    <col min="2" max="2" width="16.7109375" style="804" customWidth="1"/>
    <col min="3" max="3" width="10.7109375" style="190" customWidth="1"/>
    <col min="4" max="4" width="12.7109375" style="190" customWidth="1"/>
    <col min="5" max="10" width="10.7109375" style="190" customWidth="1"/>
    <col min="11" max="11" width="6.7109375" style="190" customWidth="1"/>
    <col min="12" max="12" width="15.5703125" style="190" bestFit="1" customWidth="1"/>
    <col min="13" max="16384" width="7.85546875" style="190"/>
  </cols>
  <sheetData>
    <row r="1" spans="2:18" s="779" customFormat="1" ht="30" customHeight="1" x14ac:dyDescent="0.2">
      <c r="B1" s="2435" t="s">
        <v>988</v>
      </c>
      <c r="C1" s="2435"/>
      <c r="D1" s="2435"/>
      <c r="E1" s="2435"/>
      <c r="F1" s="2435"/>
      <c r="G1" s="2435"/>
      <c r="H1" s="2435"/>
      <c r="I1" s="2435"/>
      <c r="J1" s="2435"/>
    </row>
    <row r="2" spans="2:18" s="779" customFormat="1" ht="30" customHeight="1" x14ac:dyDescent="0.2">
      <c r="B2" s="2435" t="s">
        <v>989</v>
      </c>
      <c r="C2" s="2435"/>
      <c r="D2" s="2435"/>
      <c r="E2" s="2435"/>
      <c r="F2" s="2435"/>
      <c r="G2" s="2435"/>
      <c r="H2" s="2435"/>
      <c r="I2" s="2435"/>
      <c r="J2" s="2435"/>
      <c r="L2" s="2158" t="s">
        <v>2377</v>
      </c>
    </row>
    <row r="3" spans="2:18" s="811" customFormat="1" ht="12" customHeight="1" x14ac:dyDescent="0.15">
      <c r="B3" s="807" t="s">
        <v>990</v>
      </c>
      <c r="C3" s="808"/>
      <c r="D3" s="809"/>
      <c r="E3" s="809"/>
      <c r="F3" s="809"/>
      <c r="G3" s="809"/>
      <c r="H3" s="809"/>
      <c r="I3" s="809"/>
      <c r="J3" s="810" t="s">
        <v>991</v>
      </c>
    </row>
    <row r="4" spans="2:18" s="189" customFormat="1" ht="18" customHeight="1" x14ac:dyDescent="0.2">
      <c r="B4" s="2446"/>
      <c r="C4" s="2376" t="s">
        <v>177</v>
      </c>
      <c r="D4" s="2376" t="s">
        <v>992</v>
      </c>
      <c r="E4" s="2376"/>
      <c r="F4" s="2376"/>
      <c r="G4" s="2376"/>
      <c r="H4" s="2376"/>
      <c r="I4" s="2376"/>
      <c r="J4" s="2431"/>
    </row>
    <row r="5" spans="2:18" s="189" customFormat="1" ht="30" customHeight="1" x14ac:dyDescent="0.2">
      <c r="B5" s="2447"/>
      <c r="C5" s="2376"/>
      <c r="D5" s="2444" t="s">
        <v>993</v>
      </c>
      <c r="E5" s="2444" t="s">
        <v>994</v>
      </c>
      <c r="F5" s="2444"/>
      <c r="G5" s="2444" t="s">
        <v>995</v>
      </c>
      <c r="H5" s="2444"/>
      <c r="I5" s="2444" t="s">
        <v>996</v>
      </c>
      <c r="J5" s="2445"/>
    </row>
    <row r="6" spans="2:18" s="189" customFormat="1" ht="18" customHeight="1" x14ac:dyDescent="0.2">
      <c r="B6" s="2448"/>
      <c r="C6" s="2376"/>
      <c r="D6" s="2444"/>
      <c r="E6" s="812" t="s">
        <v>997</v>
      </c>
      <c r="F6" s="812" t="s">
        <v>998</v>
      </c>
      <c r="G6" s="812" t="s">
        <v>997</v>
      </c>
      <c r="H6" s="812" t="s">
        <v>998</v>
      </c>
      <c r="I6" s="812" t="s">
        <v>997</v>
      </c>
      <c r="J6" s="813" t="s">
        <v>998</v>
      </c>
      <c r="K6" s="259"/>
    </row>
    <row r="7" spans="2:18" s="816" customFormat="1" ht="21" customHeight="1" x14ac:dyDescent="0.2">
      <c r="B7" s="814" t="s">
        <v>17</v>
      </c>
      <c r="C7" s="706">
        <v>6557591</v>
      </c>
      <c r="D7" s="706">
        <v>740122</v>
      </c>
      <c r="E7" s="706">
        <v>1149715</v>
      </c>
      <c r="F7" s="706">
        <v>1570128</v>
      </c>
      <c r="G7" s="706">
        <v>434537</v>
      </c>
      <c r="H7" s="706">
        <v>1461955</v>
      </c>
      <c r="I7" s="706">
        <v>406924</v>
      </c>
      <c r="J7" s="706">
        <v>794211</v>
      </c>
      <c r="K7" s="183"/>
      <c r="L7" s="815"/>
      <c r="M7" s="815"/>
      <c r="N7" s="815"/>
      <c r="O7" s="815"/>
      <c r="P7" s="815"/>
      <c r="Q7" s="815"/>
      <c r="R7" s="815"/>
    </row>
    <row r="8" spans="2:18" s="816" customFormat="1" ht="21" customHeight="1" x14ac:dyDescent="0.2">
      <c r="B8" s="814" t="s">
        <v>18</v>
      </c>
      <c r="C8" s="706">
        <v>6514761</v>
      </c>
      <c r="D8" s="706">
        <v>704796</v>
      </c>
      <c r="E8" s="706">
        <v>1148184</v>
      </c>
      <c r="F8" s="706">
        <v>1569194</v>
      </c>
      <c r="G8" s="706">
        <v>434364</v>
      </c>
      <c r="H8" s="706">
        <v>1461235</v>
      </c>
      <c r="I8" s="706">
        <v>406670</v>
      </c>
      <c r="J8" s="706">
        <v>790319</v>
      </c>
      <c r="K8" s="183"/>
      <c r="L8" s="815"/>
      <c r="M8" s="815"/>
      <c r="N8" s="815"/>
      <c r="O8" s="815"/>
      <c r="P8" s="815"/>
      <c r="Q8" s="815"/>
      <c r="R8" s="815"/>
    </row>
    <row r="9" spans="2:18" s="816" customFormat="1" ht="21" customHeight="1" x14ac:dyDescent="0.2">
      <c r="B9" s="817" t="s">
        <v>47</v>
      </c>
      <c r="C9" s="706">
        <v>37804</v>
      </c>
      <c r="D9" s="706">
        <v>35302</v>
      </c>
      <c r="E9" s="706">
        <v>742</v>
      </c>
      <c r="F9" s="706">
        <v>933</v>
      </c>
      <c r="G9" s="706">
        <v>0</v>
      </c>
      <c r="H9" s="706">
        <v>26</v>
      </c>
      <c r="I9" s="706">
        <v>99</v>
      </c>
      <c r="J9" s="706">
        <v>701</v>
      </c>
      <c r="K9" s="818"/>
      <c r="L9" s="815"/>
      <c r="M9" s="815"/>
      <c r="N9" s="815"/>
      <c r="O9" s="815"/>
      <c r="P9" s="815"/>
      <c r="Q9" s="815"/>
      <c r="R9" s="815"/>
    </row>
    <row r="10" spans="2:18" s="816" customFormat="1" ht="21" customHeight="1" x14ac:dyDescent="0.2">
      <c r="B10" s="819" t="s">
        <v>243</v>
      </c>
      <c r="C10" s="711">
        <v>44</v>
      </c>
      <c r="D10" s="711">
        <v>21</v>
      </c>
      <c r="E10" s="711">
        <v>0</v>
      </c>
      <c r="F10" s="711">
        <v>0</v>
      </c>
      <c r="G10" s="711">
        <v>0</v>
      </c>
      <c r="H10" s="711">
        <v>0</v>
      </c>
      <c r="I10" s="711">
        <v>9</v>
      </c>
      <c r="J10" s="711">
        <v>14</v>
      </c>
      <c r="K10" s="820"/>
      <c r="L10" s="815"/>
      <c r="M10" s="815"/>
      <c r="N10" s="815"/>
      <c r="O10" s="815"/>
      <c r="P10" s="815"/>
      <c r="Q10" s="815"/>
      <c r="R10" s="815"/>
    </row>
    <row r="11" spans="2:18" s="821" customFormat="1" ht="21" customHeight="1" x14ac:dyDescent="0.2">
      <c r="B11" s="819" t="s">
        <v>244</v>
      </c>
      <c r="C11" s="711">
        <v>16819</v>
      </c>
      <c r="D11" s="711">
        <v>16513</v>
      </c>
      <c r="E11" s="711">
        <v>37</v>
      </c>
      <c r="F11" s="711">
        <v>0</v>
      </c>
      <c r="G11" s="711">
        <v>0</v>
      </c>
      <c r="H11" s="711">
        <v>0</v>
      </c>
      <c r="I11" s="711">
        <v>9</v>
      </c>
      <c r="J11" s="711">
        <v>259</v>
      </c>
      <c r="K11" s="820"/>
      <c r="L11" s="815"/>
      <c r="M11" s="815"/>
      <c r="N11" s="815"/>
      <c r="O11" s="815"/>
      <c r="P11" s="815"/>
      <c r="Q11" s="815"/>
      <c r="R11" s="815"/>
    </row>
    <row r="12" spans="2:18" s="821" customFormat="1" ht="21" customHeight="1" x14ac:dyDescent="0.2">
      <c r="B12" s="819" t="s">
        <v>245</v>
      </c>
      <c r="C12" s="711">
        <v>2432</v>
      </c>
      <c r="D12" s="711">
        <v>2424</v>
      </c>
      <c r="E12" s="711">
        <v>0</v>
      </c>
      <c r="F12" s="711">
        <v>0</v>
      </c>
      <c r="G12" s="711">
        <v>0</v>
      </c>
      <c r="H12" s="711">
        <v>0</v>
      </c>
      <c r="I12" s="711">
        <v>0</v>
      </c>
      <c r="J12" s="711">
        <v>8</v>
      </c>
      <c r="K12" s="820"/>
      <c r="L12" s="815"/>
      <c r="M12" s="815"/>
      <c r="N12" s="815"/>
      <c r="O12" s="815"/>
      <c r="P12" s="815"/>
      <c r="Q12" s="815"/>
      <c r="R12" s="815"/>
    </row>
    <row r="13" spans="2:18" s="816" customFormat="1" ht="21" customHeight="1" x14ac:dyDescent="0.2">
      <c r="B13" s="819" t="s">
        <v>246</v>
      </c>
      <c r="C13" s="711">
        <v>5680</v>
      </c>
      <c r="D13" s="711">
        <v>5316</v>
      </c>
      <c r="E13" s="711">
        <v>63</v>
      </c>
      <c r="F13" s="711">
        <v>260</v>
      </c>
      <c r="G13" s="711">
        <v>0</v>
      </c>
      <c r="H13" s="711">
        <v>0</v>
      </c>
      <c r="I13" s="711">
        <v>0</v>
      </c>
      <c r="J13" s="711">
        <v>41</v>
      </c>
      <c r="K13" s="820"/>
      <c r="L13" s="815"/>
      <c r="M13" s="815"/>
      <c r="N13" s="815"/>
      <c r="O13" s="815"/>
      <c r="P13" s="815"/>
      <c r="Q13" s="815"/>
      <c r="R13" s="815"/>
    </row>
    <row r="14" spans="2:18" s="821" customFormat="1" ht="21" customHeight="1" x14ac:dyDescent="0.2">
      <c r="B14" s="819" t="s">
        <v>247</v>
      </c>
      <c r="C14" s="711">
        <v>2</v>
      </c>
      <c r="D14" s="711">
        <v>2</v>
      </c>
      <c r="E14" s="711">
        <v>0</v>
      </c>
      <c r="F14" s="711">
        <v>0</v>
      </c>
      <c r="G14" s="711">
        <v>0</v>
      </c>
      <c r="H14" s="711">
        <v>0</v>
      </c>
      <c r="I14" s="711">
        <v>0</v>
      </c>
      <c r="J14" s="711">
        <v>0</v>
      </c>
      <c r="K14" s="820"/>
      <c r="L14" s="815"/>
      <c r="M14" s="815"/>
      <c r="N14" s="815"/>
      <c r="O14" s="815"/>
      <c r="P14" s="815"/>
      <c r="Q14" s="815"/>
      <c r="R14" s="815"/>
    </row>
    <row r="15" spans="2:18" s="816" customFormat="1" ht="21" customHeight="1" x14ac:dyDescent="0.2">
      <c r="B15" s="819" t="s">
        <v>248</v>
      </c>
      <c r="C15" s="711">
        <v>113</v>
      </c>
      <c r="D15" s="711">
        <v>38</v>
      </c>
      <c r="E15" s="711">
        <v>0</v>
      </c>
      <c r="F15" s="711">
        <v>0</v>
      </c>
      <c r="G15" s="711">
        <v>0</v>
      </c>
      <c r="H15" s="711">
        <v>0</v>
      </c>
      <c r="I15" s="711">
        <v>2</v>
      </c>
      <c r="J15" s="711">
        <v>73</v>
      </c>
      <c r="K15" s="820"/>
      <c r="L15" s="815"/>
      <c r="M15" s="815"/>
      <c r="N15" s="815"/>
      <c r="O15" s="815"/>
      <c r="P15" s="815"/>
      <c r="Q15" s="815"/>
      <c r="R15" s="815"/>
    </row>
    <row r="16" spans="2:18" s="821" customFormat="1" ht="21" customHeight="1" x14ac:dyDescent="0.2">
      <c r="B16" s="819" t="s">
        <v>249</v>
      </c>
      <c r="C16" s="711">
        <v>63</v>
      </c>
      <c r="D16" s="711">
        <v>20</v>
      </c>
      <c r="E16" s="711">
        <v>0</v>
      </c>
      <c r="F16" s="711">
        <v>0</v>
      </c>
      <c r="G16" s="711">
        <v>0</v>
      </c>
      <c r="H16" s="711">
        <v>0</v>
      </c>
      <c r="I16" s="711">
        <v>0</v>
      </c>
      <c r="J16" s="711">
        <v>43</v>
      </c>
      <c r="K16" s="820"/>
      <c r="L16" s="815"/>
      <c r="M16" s="815"/>
      <c r="N16" s="815"/>
      <c r="O16" s="815"/>
      <c r="P16" s="815"/>
      <c r="Q16" s="815"/>
      <c r="R16" s="815"/>
    </row>
    <row r="17" spans="2:18" s="821" customFormat="1" ht="21" customHeight="1" x14ac:dyDescent="0.2">
      <c r="B17" s="819" t="s">
        <v>250</v>
      </c>
      <c r="C17" s="711">
        <v>11079</v>
      </c>
      <c r="D17" s="711">
        <v>10835</v>
      </c>
      <c r="E17" s="711">
        <v>101</v>
      </c>
      <c r="F17" s="711">
        <v>115</v>
      </c>
      <c r="G17" s="711">
        <v>0</v>
      </c>
      <c r="H17" s="711">
        <v>26</v>
      </c>
      <c r="I17" s="711">
        <v>2</v>
      </c>
      <c r="J17" s="711">
        <v>0</v>
      </c>
      <c r="K17" s="820"/>
      <c r="L17" s="815"/>
      <c r="M17" s="815"/>
      <c r="N17" s="815"/>
      <c r="O17" s="815"/>
      <c r="P17" s="815"/>
      <c r="Q17" s="815"/>
      <c r="R17" s="815"/>
    </row>
    <row r="18" spans="2:18" s="821" customFormat="1" ht="21" customHeight="1" x14ac:dyDescent="0.2">
      <c r="B18" s="819" t="s">
        <v>251</v>
      </c>
      <c r="C18" s="711">
        <v>170</v>
      </c>
      <c r="D18" s="711">
        <v>23</v>
      </c>
      <c r="E18" s="711">
        <v>0</v>
      </c>
      <c r="F18" s="711">
        <v>0</v>
      </c>
      <c r="G18" s="711">
        <v>0</v>
      </c>
      <c r="H18" s="711">
        <v>0</v>
      </c>
      <c r="I18" s="711">
        <v>13</v>
      </c>
      <c r="J18" s="711">
        <v>134</v>
      </c>
      <c r="K18" s="820"/>
      <c r="L18" s="815"/>
      <c r="M18" s="815"/>
      <c r="N18" s="815"/>
      <c r="O18" s="815"/>
      <c r="P18" s="815"/>
      <c r="Q18" s="815"/>
      <c r="R18" s="815"/>
    </row>
    <row r="19" spans="2:18" s="821" customFormat="1" ht="21" customHeight="1" x14ac:dyDescent="0.2">
      <c r="B19" s="819" t="s">
        <v>252</v>
      </c>
      <c r="C19" s="711">
        <v>1291</v>
      </c>
      <c r="D19" s="711">
        <v>108</v>
      </c>
      <c r="E19" s="711">
        <v>541</v>
      </c>
      <c r="F19" s="711">
        <v>558</v>
      </c>
      <c r="G19" s="711">
        <v>0</v>
      </c>
      <c r="H19" s="711">
        <v>0</v>
      </c>
      <c r="I19" s="711">
        <v>1</v>
      </c>
      <c r="J19" s="711">
        <v>83</v>
      </c>
      <c r="K19" s="820"/>
      <c r="L19" s="815"/>
      <c r="M19" s="815"/>
      <c r="N19" s="815"/>
      <c r="O19" s="815"/>
      <c r="P19" s="815"/>
      <c r="Q19" s="815"/>
      <c r="R19" s="815"/>
    </row>
    <row r="20" spans="2:18" s="821" customFormat="1" ht="21" customHeight="1" x14ac:dyDescent="0.2">
      <c r="B20" s="819" t="s">
        <v>253</v>
      </c>
      <c r="C20" s="711">
        <v>111</v>
      </c>
      <c r="D20" s="711">
        <v>2</v>
      </c>
      <c r="E20" s="711">
        <v>0</v>
      </c>
      <c r="F20" s="711">
        <v>0</v>
      </c>
      <c r="G20" s="711">
        <v>0</v>
      </c>
      <c r="H20" s="711">
        <v>0</v>
      </c>
      <c r="I20" s="711">
        <v>63</v>
      </c>
      <c r="J20" s="711">
        <v>46</v>
      </c>
      <c r="K20" s="820"/>
      <c r="L20" s="815"/>
      <c r="M20" s="815"/>
      <c r="N20" s="815"/>
      <c r="O20" s="815"/>
      <c r="P20" s="815"/>
      <c r="Q20" s="815"/>
      <c r="R20" s="815"/>
    </row>
    <row r="21" spans="2:18" s="787" customFormat="1" ht="18" customHeight="1" x14ac:dyDescent="0.2">
      <c r="B21" s="2443"/>
      <c r="C21" s="2376" t="s">
        <v>177</v>
      </c>
      <c r="D21" s="2376" t="s">
        <v>999</v>
      </c>
      <c r="E21" s="2376"/>
      <c r="F21" s="2376"/>
      <c r="G21" s="2376"/>
      <c r="H21" s="2376"/>
      <c r="I21" s="2376"/>
      <c r="J21" s="2431"/>
    </row>
    <row r="22" spans="2:18" s="787" customFormat="1" ht="30" customHeight="1" x14ac:dyDescent="0.2">
      <c r="B22" s="2443"/>
      <c r="C22" s="2376"/>
      <c r="D22" s="2444" t="s">
        <v>1000</v>
      </c>
      <c r="E22" s="2444" t="s">
        <v>1001</v>
      </c>
      <c r="F22" s="2444"/>
      <c r="G22" s="2444" t="s">
        <v>1002</v>
      </c>
      <c r="H22" s="2444"/>
      <c r="I22" s="2444" t="s">
        <v>1003</v>
      </c>
      <c r="J22" s="2445"/>
    </row>
    <row r="23" spans="2:18" ht="18" customHeight="1" x14ac:dyDescent="0.2">
      <c r="B23" s="2443"/>
      <c r="C23" s="2376"/>
      <c r="D23" s="2444"/>
      <c r="E23" s="812" t="s">
        <v>1004</v>
      </c>
      <c r="F23" s="812" t="s">
        <v>1005</v>
      </c>
      <c r="G23" s="812" t="s">
        <v>1004</v>
      </c>
      <c r="H23" s="812" t="s">
        <v>1005</v>
      </c>
      <c r="I23" s="812" t="s">
        <v>1004</v>
      </c>
      <c r="J23" s="813" t="s">
        <v>1005</v>
      </c>
    </row>
    <row r="24" spans="2:18" s="228" customFormat="1" ht="6" customHeight="1" x14ac:dyDescent="0.15">
      <c r="B24" s="822"/>
      <c r="C24" s="823"/>
      <c r="D24" s="824"/>
      <c r="E24" s="824"/>
      <c r="F24" s="824"/>
      <c r="G24" s="824"/>
      <c r="H24" s="824"/>
      <c r="I24" s="824"/>
      <c r="J24" s="824"/>
    </row>
    <row r="25" spans="2:18" s="198" customFormat="1" ht="12" customHeight="1" x14ac:dyDescent="0.2">
      <c r="B25" s="2433" t="s">
        <v>200</v>
      </c>
      <c r="C25" s="2231"/>
      <c r="D25" s="2231"/>
      <c r="E25" s="2231"/>
      <c r="F25" s="2231"/>
      <c r="G25" s="2231"/>
      <c r="H25" s="2231"/>
      <c r="I25" s="2231"/>
      <c r="J25" s="2231"/>
    </row>
    <row r="26" spans="2:18" s="825" customFormat="1" ht="12" customHeight="1" x14ac:dyDescent="0.2">
      <c r="B26" s="2433" t="s">
        <v>1006</v>
      </c>
      <c r="C26" s="2231"/>
      <c r="D26" s="2231"/>
      <c r="E26" s="2231"/>
      <c r="F26" s="2231"/>
      <c r="G26" s="2231"/>
      <c r="H26" s="2231"/>
      <c r="I26" s="2231"/>
      <c r="J26" s="2231"/>
    </row>
    <row r="27" spans="2:18" s="825" customFormat="1" ht="12" customHeight="1" x14ac:dyDescent="0.2">
      <c r="B27" s="2433" t="s">
        <v>1007</v>
      </c>
      <c r="C27" s="2231"/>
      <c r="D27" s="2231"/>
      <c r="E27" s="2231"/>
      <c r="F27" s="2231"/>
      <c r="G27" s="2231"/>
      <c r="H27" s="2231"/>
      <c r="I27" s="2231"/>
      <c r="J27" s="2231"/>
    </row>
    <row r="28" spans="2:18" s="826" customFormat="1" ht="21.75" customHeight="1" x14ac:dyDescent="0.15">
      <c r="B28" s="2442" t="s">
        <v>1008</v>
      </c>
      <c r="C28" s="2442"/>
      <c r="D28" s="2442"/>
      <c r="E28" s="2442"/>
      <c r="F28" s="2442"/>
      <c r="G28" s="2442"/>
      <c r="H28" s="2442"/>
      <c r="I28" s="2442"/>
      <c r="J28" s="2442"/>
    </row>
    <row r="29" spans="2:18" s="228" customFormat="1" ht="21.75" customHeight="1" x14ac:dyDescent="0.15">
      <c r="B29" s="2442" t="s">
        <v>1009</v>
      </c>
      <c r="C29" s="2442"/>
      <c r="D29" s="2442"/>
      <c r="E29" s="2442"/>
      <c r="F29" s="2442"/>
      <c r="G29" s="2442"/>
      <c r="H29" s="2442"/>
      <c r="I29" s="2442"/>
      <c r="J29" s="2442"/>
    </row>
    <row r="30" spans="2:18" ht="6" customHeight="1" x14ac:dyDescent="0.2">
      <c r="C30" s="804"/>
      <c r="D30" s="804"/>
      <c r="E30" s="804"/>
      <c r="F30" s="804"/>
      <c r="G30" s="804"/>
      <c r="H30" s="804"/>
      <c r="I30" s="804"/>
      <c r="J30" s="804"/>
    </row>
    <row r="31" spans="2:18" s="828" customFormat="1" ht="12" customHeight="1" x14ac:dyDescent="0.2">
      <c r="B31" s="2358" t="s">
        <v>64</v>
      </c>
      <c r="C31" s="2358"/>
      <c r="D31" s="2358"/>
      <c r="E31" s="2358"/>
      <c r="F31" s="2358"/>
      <c r="G31" s="805"/>
      <c r="H31" s="805"/>
      <c r="I31" s="805"/>
      <c r="J31" s="805"/>
      <c r="K31" s="163"/>
      <c r="L31" s="827"/>
    </row>
    <row r="32" spans="2:18" s="828" customFormat="1" ht="12" customHeight="1" x14ac:dyDescent="0.2">
      <c r="B32" s="2432" t="s">
        <v>1010</v>
      </c>
      <c r="C32" s="2432"/>
      <c r="D32" s="2432"/>
      <c r="E32" s="806"/>
      <c r="F32" s="164"/>
      <c r="G32" s="806"/>
      <c r="H32" s="164"/>
      <c r="I32" s="164"/>
      <c r="J32" s="806"/>
      <c r="K32" s="164"/>
      <c r="L32" s="827"/>
    </row>
  </sheetData>
  <mergeCells count="23">
    <mergeCell ref="B1:J1"/>
    <mergeCell ref="B2:J2"/>
    <mergeCell ref="B4:B6"/>
    <mergeCell ref="C4:C6"/>
    <mergeCell ref="D4:J4"/>
    <mergeCell ref="D5:D6"/>
    <mergeCell ref="E5:F5"/>
    <mergeCell ref="G5:H5"/>
    <mergeCell ref="I5:J5"/>
    <mergeCell ref="B21:B23"/>
    <mergeCell ref="C21:C23"/>
    <mergeCell ref="D21:J21"/>
    <mergeCell ref="D22:D23"/>
    <mergeCell ref="E22:F22"/>
    <mergeCell ref="G22:H22"/>
    <mergeCell ref="I22:J22"/>
    <mergeCell ref="B32:D32"/>
    <mergeCell ref="B25:J25"/>
    <mergeCell ref="B26:J26"/>
    <mergeCell ref="B27:J27"/>
    <mergeCell ref="B28:J28"/>
    <mergeCell ref="B29:J29"/>
    <mergeCell ref="B31:F31"/>
  </mergeCells>
  <conditionalFormatting sqref="C8:J20">
    <cfRule type="cellIs" dxfId="99" priority="2" operator="between">
      <formula>1E-20</formula>
      <formula>0.499999999999999</formula>
    </cfRule>
  </conditionalFormatting>
  <conditionalFormatting sqref="C7:J7">
    <cfRule type="cellIs" dxfId="98" priority="1" operator="between">
      <formula>1E-20</formula>
      <formula>0.499999999999999</formula>
    </cfRule>
  </conditionalFormatting>
  <hyperlinks>
    <hyperlink ref="C4:C6" r:id="rId1" display="Total"/>
    <hyperlink ref="D4:J4" r:id="rId2" display="Produção de vinho por qualidade"/>
    <hyperlink ref="C21:C23" r:id="rId3" display="Total"/>
    <hyperlink ref="D21:J21" r:id="rId4" display="Wine production by quality"/>
    <hyperlink ref="B32" r:id="rId5"/>
    <hyperlink ref="L2" location="Indice!A1" display="(Voltar ao Índice)"/>
  </hyperlinks>
  <printOptions horizontalCentered="1"/>
  <pageMargins left="0.27559055118110237" right="0.27559055118110237" top="0.6692913385826772" bottom="0.27559055118110237" header="0" footer="0"/>
  <pageSetup paperSize="9" scale="96" orientation="portrait" r:id="rId6"/>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54"/>
  <sheetViews>
    <sheetView showGridLines="0" workbookViewId="0">
      <selection activeCell="B2" sqref="B2:M2"/>
    </sheetView>
  </sheetViews>
  <sheetFormatPr defaultColWidth="7.85546875" defaultRowHeight="11.25" x14ac:dyDescent="0.2"/>
  <cols>
    <col min="1" max="1" width="6.7109375" style="190" customWidth="1"/>
    <col min="2" max="2" width="17.7109375" style="190" customWidth="1"/>
    <col min="3" max="3" width="4.7109375" style="190" customWidth="1"/>
    <col min="4" max="5" width="8" style="190" customWidth="1"/>
    <col min="6" max="6" width="7.140625" style="190" customWidth="1"/>
    <col min="7" max="7" width="8.5703125" style="190" customWidth="1"/>
    <col min="8" max="8" width="7.140625" style="190" customWidth="1"/>
    <col min="9" max="9" width="6.7109375" style="190" customWidth="1"/>
    <col min="10" max="11" width="7.7109375" style="190" customWidth="1"/>
    <col min="12" max="12" width="4.7109375" style="190" customWidth="1"/>
    <col min="13" max="13" width="17.7109375" style="190" customWidth="1"/>
    <col min="14" max="14" width="6.7109375" style="190" customWidth="1"/>
    <col min="15" max="15" width="15.5703125" style="190" bestFit="1" customWidth="1"/>
    <col min="16" max="16" width="10.42578125" style="190" bestFit="1" customWidth="1"/>
    <col min="17" max="18" width="9.7109375" style="190" bestFit="1" customWidth="1"/>
    <col min="19" max="16384" width="7.85546875" style="190"/>
  </cols>
  <sheetData>
    <row r="1" spans="2:18" s="779" customFormat="1" ht="30" customHeight="1" x14ac:dyDescent="0.2">
      <c r="B1" s="2435" t="s">
        <v>1011</v>
      </c>
      <c r="C1" s="2435"/>
      <c r="D1" s="2435"/>
      <c r="E1" s="2435"/>
      <c r="F1" s="2435"/>
      <c r="G1" s="2435"/>
      <c r="H1" s="2435"/>
      <c r="I1" s="2435"/>
      <c r="J1" s="2435"/>
      <c r="K1" s="2435"/>
      <c r="L1" s="2435"/>
      <c r="M1" s="2435"/>
      <c r="N1" s="778"/>
      <c r="O1" s="778"/>
      <c r="P1" s="778"/>
      <c r="Q1" s="778"/>
    </row>
    <row r="2" spans="2:18" s="779" customFormat="1" ht="30" customHeight="1" x14ac:dyDescent="0.2">
      <c r="B2" s="2435" t="s">
        <v>1012</v>
      </c>
      <c r="C2" s="2435"/>
      <c r="D2" s="2435"/>
      <c r="E2" s="2435"/>
      <c r="F2" s="2435"/>
      <c r="G2" s="2435"/>
      <c r="H2" s="2435"/>
      <c r="I2" s="2435"/>
      <c r="J2" s="2435"/>
      <c r="K2" s="2435"/>
      <c r="L2" s="2435"/>
      <c r="M2" s="2435"/>
      <c r="N2" s="780"/>
      <c r="O2" s="2158" t="s">
        <v>2377</v>
      </c>
      <c r="P2" s="780"/>
      <c r="Q2" s="780"/>
    </row>
    <row r="3" spans="2:18" s="779" customFormat="1" ht="10.5" customHeight="1" x14ac:dyDescent="0.2">
      <c r="B3" s="829"/>
      <c r="C3" s="829"/>
      <c r="D3" s="829"/>
      <c r="E3" s="829"/>
      <c r="F3" s="829"/>
      <c r="G3" s="829"/>
      <c r="H3" s="829"/>
      <c r="I3" s="829"/>
      <c r="J3" s="829"/>
      <c r="K3" s="829"/>
      <c r="L3" s="829"/>
      <c r="M3" s="829"/>
      <c r="N3" s="780"/>
      <c r="O3" s="780"/>
      <c r="P3" s="780"/>
      <c r="Q3" s="780"/>
    </row>
    <row r="4" spans="2:18" s="787" customFormat="1" ht="48" customHeight="1" x14ac:dyDescent="0.2">
      <c r="B4" s="830"/>
      <c r="C4" s="812" t="s">
        <v>1013</v>
      </c>
      <c r="D4" s="812" t="s">
        <v>17</v>
      </c>
      <c r="E4" s="812" t="s">
        <v>1014</v>
      </c>
      <c r="F4" s="812" t="s">
        <v>1015</v>
      </c>
      <c r="G4" s="812" t="s">
        <v>1016</v>
      </c>
      <c r="H4" s="812" t="s">
        <v>1017</v>
      </c>
      <c r="I4" s="812" t="s">
        <v>1018</v>
      </c>
      <c r="J4" s="812" t="s">
        <v>1019</v>
      </c>
      <c r="K4" s="812" t="s">
        <v>919</v>
      </c>
      <c r="L4" s="812" t="s">
        <v>1020</v>
      </c>
      <c r="M4" s="831"/>
    </row>
    <row r="5" spans="2:18" s="837" customFormat="1" ht="22.5" customHeight="1" x14ac:dyDescent="0.2">
      <c r="B5" s="832" t="s">
        <v>1021</v>
      </c>
      <c r="C5" s="833" t="s">
        <v>922</v>
      </c>
      <c r="D5" s="834">
        <v>458153</v>
      </c>
      <c r="E5" s="834">
        <v>157605</v>
      </c>
      <c r="F5" s="834">
        <v>78190</v>
      </c>
      <c r="G5" s="834">
        <v>131111</v>
      </c>
      <c r="H5" s="834">
        <v>69819</v>
      </c>
      <c r="I5" s="834">
        <v>0</v>
      </c>
      <c r="J5" s="834">
        <v>20512</v>
      </c>
      <c r="K5" s="834">
        <v>917</v>
      </c>
      <c r="L5" s="833" t="s">
        <v>922</v>
      </c>
      <c r="M5" s="835" t="s">
        <v>1022</v>
      </c>
      <c r="N5" s="836"/>
      <c r="O5" s="836"/>
      <c r="P5" s="836"/>
      <c r="Q5" s="836"/>
      <c r="R5" s="836"/>
    </row>
    <row r="6" spans="2:18" s="787" customFormat="1" ht="9" customHeight="1" x14ac:dyDescent="0.2">
      <c r="B6" s="838"/>
      <c r="C6" s="839"/>
      <c r="D6" s="840"/>
      <c r="E6" s="840"/>
      <c r="F6" s="840"/>
      <c r="G6" s="840"/>
      <c r="H6" s="840"/>
      <c r="I6" s="840"/>
      <c r="J6" s="840"/>
      <c r="K6" s="840"/>
      <c r="L6" s="839"/>
      <c r="M6" s="838"/>
    </row>
    <row r="7" spans="2:18" s="787" customFormat="1" ht="12.75" customHeight="1" x14ac:dyDescent="0.2">
      <c r="B7" s="796" t="s">
        <v>1023</v>
      </c>
      <c r="C7" s="839"/>
      <c r="D7" s="840"/>
      <c r="E7" s="840"/>
      <c r="F7" s="840"/>
      <c r="G7" s="840"/>
      <c r="H7" s="840"/>
      <c r="I7" s="840"/>
      <c r="J7" s="840"/>
      <c r="K7" s="840"/>
      <c r="L7" s="839"/>
      <c r="M7" s="796" t="s">
        <v>1024</v>
      </c>
    </row>
    <row r="8" spans="2:18" s="787" customFormat="1" ht="12.75" customHeight="1" x14ac:dyDescent="0.2">
      <c r="B8" s="839" t="s">
        <v>1025</v>
      </c>
      <c r="C8" s="839"/>
      <c r="D8" s="840"/>
      <c r="E8" s="840"/>
      <c r="F8" s="840"/>
      <c r="G8" s="840"/>
      <c r="H8" s="840"/>
      <c r="I8" s="840"/>
      <c r="J8" s="840"/>
      <c r="K8" s="840"/>
      <c r="L8" s="839"/>
      <c r="M8" s="839" t="s">
        <v>1026</v>
      </c>
    </row>
    <row r="9" spans="2:18" s="787" customFormat="1" ht="15" customHeight="1" x14ac:dyDescent="0.2">
      <c r="B9" s="841" t="s">
        <v>1027</v>
      </c>
      <c r="C9" s="842" t="s">
        <v>242</v>
      </c>
      <c r="D9" s="843">
        <v>132869</v>
      </c>
      <c r="E9" s="843">
        <v>58225</v>
      </c>
      <c r="F9" s="843">
        <v>9327</v>
      </c>
      <c r="G9" s="843">
        <v>3262</v>
      </c>
      <c r="H9" s="843">
        <v>34767</v>
      </c>
      <c r="I9" s="843">
        <v>0</v>
      </c>
      <c r="J9" s="843">
        <v>27182</v>
      </c>
      <c r="K9" s="843">
        <v>106</v>
      </c>
      <c r="L9" s="842" t="s">
        <v>263</v>
      </c>
      <c r="M9" s="841" t="s">
        <v>1028</v>
      </c>
      <c r="N9" s="794"/>
      <c r="O9" s="794"/>
      <c r="P9" s="794"/>
      <c r="Q9" s="794"/>
      <c r="R9" s="794"/>
    </row>
    <row r="10" spans="2:18" s="787" customFormat="1" ht="15" customHeight="1" x14ac:dyDescent="0.2">
      <c r="B10" s="841" t="s">
        <v>1029</v>
      </c>
      <c r="C10" s="842" t="s">
        <v>922</v>
      </c>
      <c r="D10" s="843">
        <v>22148</v>
      </c>
      <c r="E10" s="843">
        <v>8933</v>
      </c>
      <c r="F10" s="843">
        <v>1890</v>
      </c>
      <c r="G10" s="843">
        <v>817</v>
      </c>
      <c r="H10" s="843">
        <v>5772</v>
      </c>
      <c r="I10" s="843">
        <v>0</v>
      </c>
      <c r="J10" s="843">
        <v>4714</v>
      </c>
      <c r="K10" s="843">
        <v>22</v>
      </c>
      <c r="L10" s="842" t="s">
        <v>922</v>
      </c>
      <c r="M10" s="841" t="s">
        <v>1030</v>
      </c>
      <c r="N10" s="794"/>
      <c r="O10" s="794"/>
      <c r="P10" s="794"/>
      <c r="Q10" s="794"/>
      <c r="R10" s="794"/>
    </row>
    <row r="11" spans="2:18" s="787" customFormat="1" ht="12.75" customHeight="1" x14ac:dyDescent="0.2">
      <c r="B11" s="839" t="s">
        <v>1031</v>
      </c>
      <c r="C11" s="842"/>
      <c r="D11" s="844"/>
      <c r="E11" s="844"/>
      <c r="F11" s="844"/>
      <c r="G11" s="844"/>
      <c r="H11" s="844"/>
      <c r="I11" s="844"/>
      <c r="J11" s="844"/>
      <c r="K11" s="844"/>
      <c r="L11" s="842"/>
      <c r="M11" s="839" t="s">
        <v>1032</v>
      </c>
    </row>
    <row r="12" spans="2:18" s="787" customFormat="1" ht="15" customHeight="1" x14ac:dyDescent="0.2">
      <c r="B12" s="841" t="s">
        <v>1027</v>
      </c>
      <c r="C12" s="842" t="s">
        <v>242</v>
      </c>
      <c r="D12" s="843">
        <v>244682</v>
      </c>
      <c r="E12" s="843">
        <v>89061</v>
      </c>
      <c r="F12" s="843">
        <v>29147</v>
      </c>
      <c r="G12" s="843">
        <v>33291</v>
      </c>
      <c r="H12" s="843">
        <v>49493</v>
      </c>
      <c r="I12" s="843">
        <v>0</v>
      </c>
      <c r="J12" s="843">
        <v>40272</v>
      </c>
      <c r="K12" s="843">
        <v>3418</v>
      </c>
      <c r="L12" s="842" t="s">
        <v>263</v>
      </c>
      <c r="M12" s="841" t="s">
        <v>1028</v>
      </c>
      <c r="N12" s="794"/>
      <c r="O12" s="794"/>
      <c r="P12" s="794"/>
      <c r="Q12" s="794"/>
      <c r="R12" s="794"/>
    </row>
    <row r="13" spans="2:18" s="787" customFormat="1" ht="15" customHeight="1" x14ac:dyDescent="0.2">
      <c r="B13" s="841" t="s">
        <v>1029</v>
      </c>
      <c r="C13" s="842" t="s">
        <v>922</v>
      </c>
      <c r="D13" s="843">
        <v>69039</v>
      </c>
      <c r="E13" s="843">
        <v>24313</v>
      </c>
      <c r="F13" s="843">
        <v>8353</v>
      </c>
      <c r="G13" s="843">
        <v>10649</v>
      </c>
      <c r="H13" s="843">
        <v>14483</v>
      </c>
      <c r="I13" s="843">
        <v>0</v>
      </c>
      <c r="J13" s="843">
        <v>10411</v>
      </c>
      <c r="K13" s="843">
        <v>830</v>
      </c>
      <c r="L13" s="842" t="s">
        <v>922</v>
      </c>
      <c r="M13" s="841" t="s">
        <v>1030</v>
      </c>
      <c r="N13" s="794"/>
      <c r="O13" s="794"/>
      <c r="P13" s="794"/>
      <c r="Q13" s="794"/>
      <c r="R13" s="794"/>
    </row>
    <row r="14" spans="2:18" s="787" customFormat="1" ht="9" customHeight="1" x14ac:dyDescent="0.2">
      <c r="B14" s="838"/>
      <c r="C14" s="842"/>
      <c r="D14" s="844"/>
      <c r="E14" s="844"/>
      <c r="F14" s="844"/>
      <c r="G14" s="844"/>
      <c r="H14" s="844"/>
      <c r="I14" s="844"/>
      <c r="J14" s="844"/>
      <c r="K14" s="844"/>
      <c r="L14" s="842"/>
      <c r="M14" s="838"/>
    </row>
    <row r="15" spans="2:18" s="787" customFormat="1" ht="12.75" customHeight="1" x14ac:dyDescent="0.2">
      <c r="B15" s="796" t="s">
        <v>1033</v>
      </c>
      <c r="C15" s="842"/>
      <c r="D15" s="844"/>
      <c r="E15" s="844"/>
      <c r="F15" s="844"/>
      <c r="G15" s="844"/>
      <c r="H15" s="844"/>
      <c r="I15" s="844"/>
      <c r="J15" s="844"/>
      <c r="K15" s="844"/>
      <c r="L15" s="842"/>
      <c r="M15" s="796" t="s">
        <v>1034</v>
      </c>
    </row>
    <row r="16" spans="2:18" s="787" customFormat="1" ht="12.75" customHeight="1" x14ac:dyDescent="0.2">
      <c r="B16" s="839" t="s">
        <v>1035</v>
      </c>
      <c r="C16" s="842"/>
      <c r="D16" s="844"/>
      <c r="E16" s="844"/>
      <c r="F16" s="844"/>
      <c r="G16" s="844"/>
      <c r="H16" s="844"/>
      <c r="I16" s="844"/>
      <c r="J16" s="844"/>
      <c r="K16" s="844"/>
      <c r="L16" s="842"/>
      <c r="M16" s="839" t="s">
        <v>1036</v>
      </c>
    </row>
    <row r="17" spans="2:18" s="787" customFormat="1" ht="15" customHeight="1" x14ac:dyDescent="0.2">
      <c r="B17" s="841" t="s">
        <v>1027</v>
      </c>
      <c r="C17" s="842" t="s">
        <v>242</v>
      </c>
      <c r="D17" s="843">
        <v>1207455</v>
      </c>
      <c r="E17" s="843">
        <v>119485</v>
      </c>
      <c r="F17" s="843">
        <v>879490</v>
      </c>
      <c r="G17" s="843">
        <v>182816</v>
      </c>
      <c r="H17" s="843">
        <v>22759</v>
      </c>
      <c r="I17" s="843">
        <v>0</v>
      </c>
      <c r="J17" s="843">
        <v>2394</v>
      </c>
      <c r="K17" s="843">
        <v>511</v>
      </c>
      <c r="L17" s="842" t="s">
        <v>263</v>
      </c>
      <c r="M17" s="841" t="s">
        <v>1028</v>
      </c>
      <c r="N17" s="794"/>
      <c r="O17" s="794"/>
      <c r="P17" s="794"/>
      <c r="Q17" s="794"/>
      <c r="R17" s="794"/>
    </row>
    <row r="18" spans="2:18" s="787" customFormat="1" ht="15" customHeight="1" x14ac:dyDescent="0.2">
      <c r="B18" s="841" t="s">
        <v>1029</v>
      </c>
      <c r="C18" s="842" t="s">
        <v>922</v>
      </c>
      <c r="D18" s="843">
        <v>8439</v>
      </c>
      <c r="E18" s="843">
        <v>766</v>
      </c>
      <c r="F18" s="843">
        <v>6172</v>
      </c>
      <c r="G18" s="843">
        <v>1287</v>
      </c>
      <c r="H18" s="843">
        <v>192</v>
      </c>
      <c r="I18" s="843">
        <v>0</v>
      </c>
      <c r="J18" s="843">
        <v>17</v>
      </c>
      <c r="K18" s="843">
        <v>4</v>
      </c>
      <c r="L18" s="842" t="s">
        <v>922</v>
      </c>
      <c r="M18" s="841" t="s">
        <v>1030</v>
      </c>
      <c r="N18" s="794"/>
      <c r="O18" s="794"/>
      <c r="P18" s="794"/>
      <c r="Q18" s="794"/>
      <c r="R18" s="794"/>
    </row>
    <row r="19" spans="2:18" s="628" customFormat="1" ht="12.75" customHeight="1" x14ac:dyDescent="0.2">
      <c r="B19" s="839" t="s">
        <v>1031</v>
      </c>
      <c r="C19" s="842"/>
      <c r="D19" s="844"/>
      <c r="E19" s="844"/>
      <c r="F19" s="844"/>
      <c r="G19" s="844"/>
      <c r="H19" s="844"/>
      <c r="I19" s="844"/>
      <c r="J19" s="844"/>
      <c r="K19" s="844"/>
      <c r="L19" s="842"/>
      <c r="M19" s="839" t="s">
        <v>1032</v>
      </c>
    </row>
    <row r="20" spans="2:18" s="628" customFormat="1" ht="15" customHeight="1" x14ac:dyDescent="0.2">
      <c r="B20" s="841" t="s">
        <v>1027</v>
      </c>
      <c r="C20" s="842" t="s">
        <v>242</v>
      </c>
      <c r="D20" s="843">
        <v>4265881</v>
      </c>
      <c r="E20" s="843">
        <v>1498842</v>
      </c>
      <c r="F20" s="843">
        <v>715255</v>
      </c>
      <c r="G20" s="843">
        <v>1463568</v>
      </c>
      <c r="H20" s="843">
        <v>520632</v>
      </c>
      <c r="I20" s="843">
        <v>0</v>
      </c>
      <c r="J20" s="843">
        <v>66928</v>
      </c>
      <c r="K20" s="843">
        <v>656</v>
      </c>
      <c r="L20" s="842" t="s">
        <v>263</v>
      </c>
      <c r="M20" s="841" t="s">
        <v>1028</v>
      </c>
      <c r="N20" s="794"/>
      <c r="O20" s="794"/>
      <c r="P20" s="794"/>
      <c r="Q20" s="794"/>
      <c r="R20" s="794"/>
    </row>
    <row r="21" spans="2:18" s="628" customFormat="1" ht="15" customHeight="1" x14ac:dyDescent="0.2">
      <c r="B21" s="841" t="s">
        <v>1029</v>
      </c>
      <c r="C21" s="842" t="s">
        <v>922</v>
      </c>
      <c r="D21" s="843">
        <v>348037</v>
      </c>
      <c r="E21" s="843">
        <v>121811</v>
      </c>
      <c r="F21" s="843">
        <v>57484</v>
      </c>
      <c r="G21" s="843">
        <v>117996</v>
      </c>
      <c r="H21" s="845">
        <v>45338</v>
      </c>
      <c r="I21" s="843">
        <v>0</v>
      </c>
      <c r="J21" s="843">
        <v>5351</v>
      </c>
      <c r="K21" s="843">
        <v>58</v>
      </c>
      <c r="L21" s="842" t="s">
        <v>922</v>
      </c>
      <c r="M21" s="841" t="s">
        <v>1030</v>
      </c>
      <c r="N21" s="794"/>
      <c r="O21" s="794"/>
      <c r="P21" s="794"/>
      <c r="Q21" s="794"/>
      <c r="R21" s="794"/>
    </row>
    <row r="22" spans="2:18" s="628" customFormat="1" ht="9" customHeight="1" x14ac:dyDescent="0.2">
      <c r="B22" s="838"/>
      <c r="C22" s="842"/>
      <c r="D22" s="844"/>
      <c r="E22" s="844"/>
      <c r="F22" s="844"/>
      <c r="G22" s="844"/>
      <c r="H22" s="844"/>
      <c r="I22" s="844"/>
      <c r="J22" s="844"/>
      <c r="K22" s="844"/>
      <c r="L22" s="842"/>
      <c r="M22" s="838"/>
    </row>
    <row r="23" spans="2:18" s="622" customFormat="1" ht="12.75" customHeight="1" x14ac:dyDescent="0.2">
      <c r="B23" s="796" t="s">
        <v>1037</v>
      </c>
      <c r="C23" s="842"/>
      <c r="D23" s="846"/>
      <c r="E23" s="846"/>
      <c r="F23" s="846"/>
      <c r="G23" s="846"/>
      <c r="H23" s="846"/>
      <c r="I23" s="846"/>
      <c r="J23" s="846"/>
      <c r="K23" s="846"/>
      <c r="L23" s="842"/>
      <c r="M23" s="796" t="s">
        <v>1038</v>
      </c>
    </row>
    <row r="24" spans="2:18" s="628" customFormat="1" ht="12.75" customHeight="1" x14ac:dyDescent="0.2">
      <c r="B24" s="839" t="s">
        <v>1039</v>
      </c>
      <c r="C24" s="842"/>
      <c r="D24" s="844"/>
      <c r="E24" s="844"/>
      <c r="F24" s="844"/>
      <c r="G24" s="844"/>
      <c r="H24" s="844"/>
      <c r="I24" s="844"/>
      <c r="J24" s="844"/>
      <c r="K24" s="844"/>
      <c r="L24" s="842"/>
      <c r="M24" s="839" t="s">
        <v>1040</v>
      </c>
    </row>
    <row r="25" spans="2:18" s="628" customFormat="1" ht="15" customHeight="1" x14ac:dyDescent="0.2">
      <c r="B25" s="841" t="s">
        <v>1027</v>
      </c>
      <c r="C25" s="842" t="s">
        <v>242</v>
      </c>
      <c r="D25" s="843">
        <v>712778</v>
      </c>
      <c r="E25" s="843">
        <v>148738</v>
      </c>
      <c r="F25" s="843">
        <v>278609</v>
      </c>
      <c r="G25" s="843">
        <v>23217</v>
      </c>
      <c r="H25" s="843">
        <v>261685</v>
      </c>
      <c r="I25" s="843">
        <v>0</v>
      </c>
      <c r="J25" s="843">
        <v>488</v>
      </c>
      <c r="K25" s="843">
        <v>41</v>
      </c>
      <c r="L25" s="842" t="s">
        <v>263</v>
      </c>
      <c r="M25" s="841" t="s">
        <v>1028</v>
      </c>
      <c r="N25" s="794"/>
      <c r="O25" s="794"/>
      <c r="P25" s="794"/>
      <c r="Q25" s="794"/>
      <c r="R25" s="794"/>
    </row>
    <row r="26" spans="2:18" s="628" customFormat="1" ht="15" customHeight="1" x14ac:dyDescent="0.2">
      <c r="B26" s="841" t="s">
        <v>1029</v>
      </c>
      <c r="C26" s="842" t="s">
        <v>922</v>
      </c>
      <c r="D26" s="843">
        <v>7839</v>
      </c>
      <c r="E26" s="843">
        <v>1248</v>
      </c>
      <c r="F26" s="843">
        <v>2808</v>
      </c>
      <c r="G26" s="843">
        <v>266</v>
      </c>
      <c r="H26" s="843">
        <v>3511</v>
      </c>
      <c r="I26" s="843">
        <v>0</v>
      </c>
      <c r="J26" s="843">
        <v>6</v>
      </c>
      <c r="K26" s="847" t="s">
        <v>482</v>
      </c>
      <c r="L26" s="842" t="s">
        <v>922</v>
      </c>
      <c r="M26" s="841" t="s">
        <v>1030</v>
      </c>
      <c r="N26" s="794"/>
      <c r="O26" s="794"/>
      <c r="P26" s="794"/>
      <c r="Q26" s="794"/>
      <c r="R26" s="794"/>
    </row>
    <row r="27" spans="2:18" s="628" customFormat="1" ht="12.75" customHeight="1" x14ac:dyDescent="0.2">
      <c r="B27" s="839" t="s">
        <v>1031</v>
      </c>
      <c r="C27" s="842"/>
      <c r="D27" s="844"/>
      <c r="E27" s="844"/>
      <c r="F27" s="844"/>
      <c r="G27" s="844"/>
      <c r="H27" s="844"/>
      <c r="I27" s="844"/>
      <c r="J27" s="844"/>
      <c r="K27" s="844"/>
      <c r="L27" s="842"/>
      <c r="M27" s="839" t="s">
        <v>1032</v>
      </c>
    </row>
    <row r="28" spans="2:18" s="628" customFormat="1" ht="15" customHeight="1" x14ac:dyDescent="0.2">
      <c r="B28" s="841" t="s">
        <v>1027</v>
      </c>
      <c r="C28" s="842" t="s">
        <v>242</v>
      </c>
      <c r="D28" s="843">
        <v>79896</v>
      </c>
      <c r="E28" s="843">
        <v>10450</v>
      </c>
      <c r="F28" s="843">
        <v>52071</v>
      </c>
      <c r="G28" s="843">
        <v>1794</v>
      </c>
      <c r="H28" s="843">
        <v>15453</v>
      </c>
      <c r="I28" s="843">
        <v>0</v>
      </c>
      <c r="J28" s="843">
        <v>92</v>
      </c>
      <c r="K28" s="843">
        <v>36</v>
      </c>
      <c r="L28" s="842" t="s">
        <v>263</v>
      </c>
      <c r="M28" s="841" t="s">
        <v>1028</v>
      </c>
      <c r="N28" s="794"/>
      <c r="O28" s="794"/>
      <c r="P28" s="794"/>
      <c r="Q28" s="794"/>
      <c r="R28" s="794"/>
    </row>
    <row r="29" spans="2:18" s="628" customFormat="1" ht="15" customHeight="1" x14ac:dyDescent="0.2">
      <c r="B29" s="841" t="s">
        <v>1029</v>
      </c>
      <c r="C29" s="842" t="s">
        <v>922</v>
      </c>
      <c r="D29" s="843">
        <v>1692</v>
      </c>
      <c r="E29" s="843">
        <v>202</v>
      </c>
      <c r="F29" s="843">
        <v>1095</v>
      </c>
      <c r="G29" s="843">
        <v>42</v>
      </c>
      <c r="H29" s="843">
        <v>351</v>
      </c>
      <c r="I29" s="843">
        <v>0</v>
      </c>
      <c r="J29" s="843">
        <v>2</v>
      </c>
      <c r="K29" s="843">
        <v>1</v>
      </c>
      <c r="L29" s="842" t="s">
        <v>922</v>
      </c>
      <c r="M29" s="841" t="s">
        <v>1030</v>
      </c>
      <c r="N29" s="794"/>
      <c r="O29" s="794"/>
      <c r="P29" s="794"/>
      <c r="Q29" s="794"/>
      <c r="R29" s="794"/>
    </row>
    <row r="30" spans="2:18" s="628" customFormat="1" ht="9" customHeight="1" x14ac:dyDescent="0.2">
      <c r="B30" s="838"/>
      <c r="C30" s="839"/>
      <c r="D30" s="844"/>
      <c r="E30" s="844"/>
      <c r="F30" s="844"/>
      <c r="G30" s="844"/>
      <c r="H30" s="844"/>
      <c r="I30" s="844"/>
      <c r="J30" s="844"/>
      <c r="K30" s="844"/>
      <c r="L30" s="839"/>
      <c r="M30" s="838"/>
    </row>
    <row r="31" spans="2:18" s="628" customFormat="1" ht="12.75" customHeight="1" x14ac:dyDescent="0.2">
      <c r="B31" s="796" t="s">
        <v>1041</v>
      </c>
      <c r="C31" s="842"/>
      <c r="D31" s="844"/>
      <c r="E31" s="844"/>
      <c r="F31" s="844"/>
      <c r="G31" s="844"/>
      <c r="H31" s="844"/>
      <c r="I31" s="844"/>
      <c r="J31" s="844"/>
      <c r="K31" s="844"/>
      <c r="L31" s="842"/>
      <c r="M31" s="796" t="s">
        <v>1042</v>
      </c>
    </row>
    <row r="32" spans="2:18" s="628" customFormat="1" ht="13.5" customHeight="1" x14ac:dyDescent="0.2">
      <c r="B32" s="839" t="s">
        <v>1043</v>
      </c>
      <c r="C32" s="842"/>
      <c r="D32" s="848"/>
      <c r="E32" s="848"/>
      <c r="F32" s="848"/>
      <c r="G32" s="848"/>
      <c r="H32" s="848"/>
      <c r="I32" s="848"/>
      <c r="J32" s="848"/>
      <c r="K32" s="848"/>
      <c r="L32" s="842"/>
      <c r="M32" s="839" t="s">
        <v>1044</v>
      </c>
    </row>
    <row r="33" spans="2:18" s="628" customFormat="1" ht="15" customHeight="1" x14ac:dyDescent="0.2">
      <c r="B33" s="841" t="s">
        <v>1027</v>
      </c>
      <c r="C33" s="842" t="s">
        <v>242</v>
      </c>
      <c r="D33" s="843">
        <v>88453</v>
      </c>
      <c r="E33" s="843">
        <v>25076</v>
      </c>
      <c r="F33" s="843">
        <v>38466</v>
      </c>
      <c r="G33" s="843">
        <v>3964</v>
      </c>
      <c r="H33" s="843">
        <v>20255</v>
      </c>
      <c r="I33" s="843">
        <v>0</v>
      </c>
      <c r="J33" s="843">
        <v>687</v>
      </c>
      <c r="K33" s="843">
        <v>5</v>
      </c>
      <c r="L33" s="842" t="s">
        <v>263</v>
      </c>
      <c r="M33" s="841" t="s">
        <v>1028</v>
      </c>
      <c r="N33" s="794"/>
      <c r="O33" s="794"/>
      <c r="P33" s="794"/>
      <c r="Q33" s="794"/>
      <c r="R33" s="794"/>
    </row>
    <row r="34" spans="2:18" s="628" customFormat="1" ht="15" customHeight="1" x14ac:dyDescent="0.2">
      <c r="B34" s="841" t="s">
        <v>1029</v>
      </c>
      <c r="C34" s="842" t="s">
        <v>922</v>
      </c>
      <c r="D34" s="843">
        <v>515</v>
      </c>
      <c r="E34" s="843">
        <v>139</v>
      </c>
      <c r="F34" s="843">
        <v>217</v>
      </c>
      <c r="G34" s="843">
        <v>24</v>
      </c>
      <c r="H34" s="843">
        <v>129</v>
      </c>
      <c r="I34" s="843">
        <v>0</v>
      </c>
      <c r="J34" s="843">
        <v>6</v>
      </c>
      <c r="K34" s="847" t="s">
        <v>482</v>
      </c>
      <c r="L34" s="842" t="s">
        <v>922</v>
      </c>
      <c r="M34" s="841" t="s">
        <v>1030</v>
      </c>
      <c r="N34" s="794"/>
      <c r="O34" s="794"/>
      <c r="P34" s="794"/>
      <c r="Q34" s="794"/>
      <c r="R34" s="794"/>
    </row>
    <row r="35" spans="2:18" s="628" customFormat="1" ht="12.75" customHeight="1" x14ac:dyDescent="0.2">
      <c r="B35" s="839" t="s">
        <v>1031</v>
      </c>
      <c r="C35" s="842"/>
      <c r="D35" s="844"/>
      <c r="E35" s="844"/>
      <c r="F35" s="844"/>
      <c r="G35" s="844"/>
      <c r="H35" s="844"/>
      <c r="I35" s="844"/>
      <c r="J35" s="844"/>
      <c r="K35" s="844"/>
      <c r="L35" s="842"/>
      <c r="M35" s="839" t="s">
        <v>1032</v>
      </c>
    </row>
    <row r="36" spans="2:18" s="628" customFormat="1" ht="15" customHeight="1" x14ac:dyDescent="0.2">
      <c r="B36" s="841" t="s">
        <v>1027</v>
      </c>
      <c r="C36" s="842" t="s">
        <v>242</v>
      </c>
      <c r="D36" s="843">
        <v>12630</v>
      </c>
      <c r="E36" s="843">
        <v>1873</v>
      </c>
      <c r="F36" s="843">
        <v>9154</v>
      </c>
      <c r="G36" s="843">
        <v>705</v>
      </c>
      <c r="H36" s="843">
        <v>525</v>
      </c>
      <c r="I36" s="843">
        <v>0</v>
      </c>
      <c r="J36" s="843">
        <v>234</v>
      </c>
      <c r="K36" s="843">
        <v>139</v>
      </c>
      <c r="L36" s="842" t="s">
        <v>263</v>
      </c>
      <c r="M36" s="841" t="s">
        <v>1028</v>
      </c>
      <c r="N36" s="794"/>
      <c r="O36" s="794"/>
      <c r="P36" s="794"/>
      <c r="Q36" s="794"/>
      <c r="R36" s="794"/>
    </row>
    <row r="37" spans="2:18" s="628" customFormat="1" ht="15" customHeight="1" x14ac:dyDescent="0.2">
      <c r="B37" s="841" t="s">
        <v>1029</v>
      </c>
      <c r="C37" s="842" t="s">
        <v>922</v>
      </c>
      <c r="D37" s="843">
        <v>221</v>
      </c>
      <c r="E37" s="843">
        <v>28</v>
      </c>
      <c r="F37" s="843">
        <v>164</v>
      </c>
      <c r="G37" s="843">
        <v>13</v>
      </c>
      <c r="H37" s="843">
        <v>9</v>
      </c>
      <c r="I37" s="843">
        <v>0</v>
      </c>
      <c r="J37" s="843">
        <v>4</v>
      </c>
      <c r="K37" s="843">
        <v>2</v>
      </c>
      <c r="L37" s="842" t="s">
        <v>922</v>
      </c>
      <c r="M37" s="841" t="s">
        <v>1030</v>
      </c>
      <c r="N37" s="794"/>
      <c r="O37" s="794"/>
      <c r="P37" s="794"/>
      <c r="Q37" s="794"/>
      <c r="R37" s="794"/>
    </row>
    <row r="38" spans="2:18" s="628" customFormat="1" ht="9" customHeight="1" x14ac:dyDescent="0.2">
      <c r="B38" s="838"/>
      <c r="C38" s="839"/>
      <c r="D38" s="843"/>
      <c r="E38" s="843"/>
      <c r="F38" s="843"/>
      <c r="G38" s="843"/>
      <c r="H38" s="843"/>
      <c r="I38" s="843"/>
      <c r="J38" s="843"/>
      <c r="K38" s="843"/>
      <c r="L38" s="839"/>
      <c r="M38" s="838"/>
    </row>
    <row r="39" spans="2:18" s="628" customFormat="1" ht="12.75" customHeight="1" x14ac:dyDescent="0.2">
      <c r="B39" s="796" t="s">
        <v>1045</v>
      </c>
      <c r="C39" s="842"/>
      <c r="D39" s="843"/>
      <c r="E39" s="843"/>
      <c r="F39" s="843"/>
      <c r="G39" s="843"/>
      <c r="H39" s="843"/>
      <c r="I39" s="843"/>
      <c r="J39" s="843"/>
      <c r="K39" s="843"/>
      <c r="L39" s="842"/>
      <c r="M39" s="796" t="s">
        <v>1046</v>
      </c>
    </row>
    <row r="40" spans="2:18" s="628" customFormat="1" ht="15" customHeight="1" x14ac:dyDescent="0.2">
      <c r="B40" s="841" t="s">
        <v>1027</v>
      </c>
      <c r="C40" s="842" t="s">
        <v>242</v>
      </c>
      <c r="D40" s="843">
        <v>1163</v>
      </c>
      <c r="E40" s="843">
        <v>853</v>
      </c>
      <c r="F40" s="843">
        <v>30</v>
      </c>
      <c r="G40" s="843">
        <v>76</v>
      </c>
      <c r="H40" s="843">
        <v>204</v>
      </c>
      <c r="I40" s="843">
        <v>0</v>
      </c>
      <c r="J40" s="843">
        <v>0</v>
      </c>
      <c r="K40" s="843">
        <v>0</v>
      </c>
      <c r="L40" s="842" t="s">
        <v>263</v>
      </c>
      <c r="M40" s="841" t="s">
        <v>1028</v>
      </c>
      <c r="N40" s="794"/>
      <c r="O40" s="794"/>
      <c r="P40" s="794"/>
      <c r="Q40" s="794"/>
      <c r="R40" s="794"/>
    </row>
    <row r="41" spans="2:18" s="628" customFormat="1" ht="15" customHeight="1" x14ac:dyDescent="0.2">
      <c r="B41" s="849" t="s">
        <v>1029</v>
      </c>
      <c r="C41" s="850" t="s">
        <v>922</v>
      </c>
      <c r="D41" s="851">
        <v>223</v>
      </c>
      <c r="E41" s="851">
        <v>166</v>
      </c>
      <c r="F41" s="851">
        <v>6</v>
      </c>
      <c r="G41" s="851">
        <v>17</v>
      </c>
      <c r="H41" s="851">
        <v>33</v>
      </c>
      <c r="I41" s="851">
        <v>0</v>
      </c>
      <c r="J41" s="851">
        <v>0</v>
      </c>
      <c r="K41" s="851">
        <v>0</v>
      </c>
      <c r="L41" s="850" t="s">
        <v>922</v>
      </c>
      <c r="M41" s="849" t="s">
        <v>1030</v>
      </c>
      <c r="N41" s="794"/>
      <c r="O41" s="794"/>
      <c r="P41" s="794"/>
      <c r="Q41" s="794"/>
      <c r="R41" s="794"/>
    </row>
    <row r="42" spans="2:18" s="628" customFormat="1" ht="6" customHeight="1" x14ac:dyDescent="0.2">
      <c r="B42" s="841"/>
      <c r="C42" s="852"/>
      <c r="D42" s="853"/>
      <c r="E42" s="853"/>
      <c r="F42" s="853"/>
      <c r="G42" s="853"/>
      <c r="H42" s="853"/>
      <c r="I42" s="853"/>
      <c r="J42" s="853"/>
      <c r="K42" s="853"/>
      <c r="L42" s="852"/>
      <c r="M42" s="841"/>
      <c r="N42" s="794"/>
      <c r="O42" s="794"/>
      <c r="P42" s="794"/>
      <c r="Q42" s="794"/>
      <c r="R42" s="794"/>
    </row>
    <row r="43" spans="2:18" s="664" customFormat="1" ht="12.75" customHeight="1" x14ac:dyDescent="0.2">
      <c r="B43" s="2398" t="s">
        <v>200</v>
      </c>
      <c r="C43" s="2398"/>
      <c r="D43" s="2398"/>
      <c r="E43" s="2398"/>
      <c r="F43" s="2398"/>
      <c r="G43" s="2398"/>
      <c r="H43" s="2398"/>
      <c r="I43" s="2398"/>
      <c r="J43" s="2398"/>
      <c r="K43" s="2398"/>
      <c r="L43" s="2398"/>
      <c r="M43" s="2398"/>
    </row>
    <row r="44" spans="2:18" s="825" customFormat="1" ht="12.75" customHeight="1" x14ac:dyDescent="0.2">
      <c r="B44" s="2434" t="s">
        <v>1047</v>
      </c>
      <c r="C44" s="2434"/>
      <c r="D44" s="2434"/>
      <c r="E44" s="2434"/>
      <c r="F44" s="2434"/>
      <c r="G44" s="2434"/>
      <c r="H44" s="2434"/>
      <c r="I44" s="2434"/>
      <c r="J44" s="2434"/>
      <c r="K44" s="2434"/>
      <c r="L44" s="2434"/>
      <c r="M44" s="2434"/>
    </row>
    <row r="45" spans="2:18" s="825" customFormat="1" ht="12.75" customHeight="1" x14ac:dyDescent="0.2">
      <c r="B45" s="2434" t="s">
        <v>1048</v>
      </c>
      <c r="C45" s="2434"/>
      <c r="D45" s="2434"/>
      <c r="E45" s="2434"/>
      <c r="F45" s="2434"/>
      <c r="G45" s="2434"/>
      <c r="H45" s="2434"/>
      <c r="I45" s="2434"/>
      <c r="J45" s="2434"/>
      <c r="K45" s="2434"/>
      <c r="L45" s="2434"/>
      <c r="M45" s="2434"/>
    </row>
    <row r="46" spans="2:18" s="198" customFormat="1" ht="12.75" customHeight="1" x14ac:dyDescent="0.2">
      <c r="B46" s="2450" t="s">
        <v>1049</v>
      </c>
      <c r="C46" s="2450"/>
      <c r="D46" s="2450"/>
      <c r="E46" s="2450"/>
      <c r="F46" s="2450"/>
      <c r="G46" s="2450"/>
      <c r="H46" s="2450"/>
      <c r="I46" s="2450"/>
      <c r="J46" s="854"/>
      <c r="K46" s="854"/>
      <c r="L46" s="854"/>
      <c r="M46" s="854"/>
    </row>
    <row r="47" spans="2:18" s="198" customFormat="1" ht="12.75" customHeight="1" x14ac:dyDescent="0.2">
      <c r="B47" s="2449" t="s">
        <v>1050</v>
      </c>
      <c r="C47" s="2449"/>
      <c r="D47" s="2449"/>
      <c r="E47" s="2449"/>
      <c r="F47" s="2449"/>
      <c r="G47" s="2449"/>
      <c r="H47" s="2449"/>
      <c r="I47" s="2449"/>
      <c r="J47" s="854"/>
      <c r="K47" s="854"/>
      <c r="L47" s="854"/>
      <c r="M47" s="854"/>
    </row>
    <row r="48" spans="2:18" ht="6" customHeight="1" x14ac:dyDescent="0.2">
      <c r="B48" s="804"/>
      <c r="C48" s="804"/>
      <c r="D48" s="804"/>
      <c r="E48" s="804"/>
      <c r="F48" s="804"/>
      <c r="G48" s="804"/>
      <c r="H48" s="804"/>
      <c r="I48" s="804"/>
      <c r="J48" s="804"/>
      <c r="K48" s="804"/>
      <c r="L48" s="804"/>
      <c r="M48" s="804"/>
    </row>
    <row r="49" spans="2:13" s="857" customFormat="1" ht="12" customHeight="1" x14ac:dyDescent="0.2">
      <c r="B49" s="2358" t="s">
        <v>64</v>
      </c>
      <c r="C49" s="2358"/>
      <c r="D49" s="2358"/>
      <c r="E49" s="2358"/>
      <c r="F49" s="2358"/>
      <c r="G49" s="2358"/>
      <c r="H49" s="2358"/>
      <c r="I49" s="855"/>
      <c r="J49" s="855"/>
      <c r="K49" s="855"/>
      <c r="L49" s="855"/>
      <c r="M49" s="856"/>
    </row>
    <row r="50" spans="2:13" s="828" customFormat="1" ht="12" customHeight="1" x14ac:dyDescent="0.2">
      <c r="B50" s="2432" t="s">
        <v>1051</v>
      </c>
      <c r="C50" s="2432"/>
      <c r="D50" s="2432"/>
      <c r="E50" s="2432"/>
      <c r="F50" s="164"/>
      <c r="G50" s="858"/>
      <c r="H50" s="164"/>
      <c r="I50" s="164"/>
      <c r="J50" s="858"/>
      <c r="K50" s="164"/>
      <c r="L50" s="164"/>
      <c r="M50" s="859"/>
    </row>
    <row r="51" spans="2:13" s="828" customFormat="1" ht="12" customHeight="1" x14ac:dyDescent="0.2">
      <c r="B51" s="2432" t="s">
        <v>1052</v>
      </c>
      <c r="C51" s="2432"/>
      <c r="D51" s="2432"/>
      <c r="E51" s="2432"/>
      <c r="F51" s="164"/>
      <c r="G51" s="858"/>
      <c r="H51" s="164"/>
      <c r="I51" s="164"/>
      <c r="J51" s="858"/>
      <c r="K51" s="164"/>
      <c r="L51" s="164"/>
      <c r="M51" s="859"/>
    </row>
    <row r="52" spans="2:13" x14ac:dyDescent="0.2">
      <c r="D52" s="340"/>
      <c r="E52" s="340"/>
      <c r="F52" s="340"/>
      <c r="G52" s="340"/>
      <c r="H52" s="340"/>
      <c r="I52" s="340"/>
      <c r="J52" s="340"/>
      <c r="K52" s="340"/>
      <c r="L52" s="340"/>
    </row>
    <row r="54" spans="2:13" x14ac:dyDescent="0.2">
      <c r="D54" s="860"/>
      <c r="E54" s="860"/>
      <c r="F54" s="860"/>
      <c r="G54" s="860"/>
      <c r="H54" s="860"/>
      <c r="I54" s="860"/>
      <c r="J54" s="860"/>
      <c r="K54" s="860"/>
    </row>
  </sheetData>
  <mergeCells count="10">
    <mergeCell ref="B47:I47"/>
    <mergeCell ref="B49:H49"/>
    <mergeCell ref="B50:E50"/>
    <mergeCell ref="B51:E51"/>
    <mergeCell ref="B1:M1"/>
    <mergeCell ref="B2:M2"/>
    <mergeCell ref="B43:M43"/>
    <mergeCell ref="B44:M44"/>
    <mergeCell ref="B45:M45"/>
    <mergeCell ref="B46:I46"/>
  </mergeCells>
  <hyperlinks>
    <hyperlink ref="B50" r:id="rId1"/>
    <hyperlink ref="B51" r:id="rId2"/>
    <hyperlink ref="B9" r:id="rId3"/>
    <hyperlink ref="B10" r:id="rId4"/>
    <hyperlink ref="B12" r:id="rId5"/>
    <hyperlink ref="B13" r:id="rId6"/>
    <hyperlink ref="B17" r:id="rId7"/>
    <hyperlink ref="B18" r:id="rId8"/>
    <hyperlink ref="B20" r:id="rId9"/>
    <hyperlink ref="B21" r:id="rId10"/>
    <hyperlink ref="B25" r:id="rId11"/>
    <hyperlink ref="B26" r:id="rId12"/>
    <hyperlink ref="B28" r:id="rId13"/>
    <hyperlink ref="B29" r:id="rId14"/>
    <hyperlink ref="B33" r:id="rId15"/>
    <hyperlink ref="B34" r:id="rId16"/>
    <hyperlink ref="B36" r:id="rId17"/>
    <hyperlink ref="B37" r:id="rId18"/>
    <hyperlink ref="B40" r:id="rId19"/>
    <hyperlink ref="B41" r:id="rId20"/>
    <hyperlink ref="M9" r:id="rId21"/>
    <hyperlink ref="M10" r:id="rId22"/>
    <hyperlink ref="M12" r:id="rId23"/>
    <hyperlink ref="M13" r:id="rId24"/>
    <hyperlink ref="M17" r:id="rId25"/>
    <hyperlink ref="M18" r:id="rId26"/>
    <hyperlink ref="M20" r:id="rId27"/>
    <hyperlink ref="M21" r:id="rId28"/>
    <hyperlink ref="M25" r:id="rId29"/>
    <hyperlink ref="M26" r:id="rId30"/>
    <hyperlink ref="M28" r:id="rId31"/>
    <hyperlink ref="M29" r:id="rId32"/>
    <hyperlink ref="M33" r:id="rId33"/>
    <hyperlink ref="M34" r:id="rId34"/>
    <hyperlink ref="M36" r:id="rId35"/>
    <hyperlink ref="M37" r:id="rId36"/>
    <hyperlink ref="M40" r:id="rId37"/>
    <hyperlink ref="M41" r:id="rId38"/>
    <hyperlink ref="B5" r:id="rId39"/>
    <hyperlink ref="M5" r:id="rId40"/>
    <hyperlink ref="O2" location="Indice!A1" display="(Voltar ao Índice)"/>
  </hyperlinks>
  <printOptions horizontalCentered="1"/>
  <pageMargins left="0.27559055118110237" right="0.27559055118110237" top="0.6692913385826772" bottom="0.27559055118110237" header="0" footer="0"/>
  <pageSetup paperSize="9" scale="94" orientation="portrait" r:id="rId4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5"/>
  <sheetViews>
    <sheetView showGridLines="0" workbookViewId="0">
      <selection activeCell="B2" sqref="B2:K2"/>
    </sheetView>
  </sheetViews>
  <sheetFormatPr defaultColWidth="7.85546875" defaultRowHeight="11.25" x14ac:dyDescent="0.2"/>
  <cols>
    <col min="1" max="1" width="6.7109375" style="190" customWidth="1"/>
    <col min="2" max="2" width="24.7109375" style="190" customWidth="1"/>
    <col min="3" max="8" width="6.7109375" style="190" customWidth="1"/>
    <col min="9" max="10" width="7.7109375" style="190" customWidth="1"/>
    <col min="11" max="11" width="24.7109375" style="190" customWidth="1"/>
    <col min="12" max="12" width="6.7109375" style="190" customWidth="1"/>
    <col min="13" max="13" width="15.5703125" style="190" bestFit="1" customWidth="1"/>
    <col min="14" max="16384" width="7.85546875" style="190"/>
  </cols>
  <sheetData>
    <row r="1" spans="2:13" s="779" customFormat="1" ht="30" customHeight="1" x14ac:dyDescent="0.2">
      <c r="B1" s="2435" t="s">
        <v>1053</v>
      </c>
      <c r="C1" s="2435"/>
      <c r="D1" s="2435"/>
      <c r="E1" s="2435"/>
      <c r="F1" s="2435"/>
      <c r="G1" s="2435"/>
      <c r="H1" s="2435"/>
      <c r="I1" s="2435"/>
      <c r="J1" s="2435"/>
      <c r="K1" s="2435"/>
    </row>
    <row r="2" spans="2:13" s="779" customFormat="1" ht="30" customHeight="1" x14ac:dyDescent="0.2">
      <c r="B2" s="2435" t="s">
        <v>1054</v>
      </c>
      <c r="C2" s="2435"/>
      <c r="D2" s="2435"/>
      <c r="E2" s="2435"/>
      <c r="F2" s="2435"/>
      <c r="G2" s="2435"/>
      <c r="H2" s="2435"/>
      <c r="I2" s="2435"/>
      <c r="J2" s="2435"/>
      <c r="K2" s="2435"/>
      <c r="M2" s="2158" t="s">
        <v>2377</v>
      </c>
    </row>
    <row r="3" spans="2:13" s="862" customFormat="1" ht="12" customHeight="1" x14ac:dyDescent="0.2">
      <c r="B3" s="807" t="s">
        <v>1055</v>
      </c>
      <c r="C3" s="861"/>
      <c r="D3" s="861"/>
      <c r="E3" s="861"/>
      <c r="F3" s="861"/>
      <c r="G3" s="861"/>
      <c r="H3" s="861"/>
      <c r="I3" s="861"/>
      <c r="J3" s="861"/>
      <c r="K3" s="810" t="s">
        <v>1056</v>
      </c>
    </row>
    <row r="4" spans="2:13" s="787" customFormat="1" ht="49.5" customHeight="1" x14ac:dyDescent="0.2">
      <c r="B4" s="830"/>
      <c r="C4" s="812" t="s">
        <v>17</v>
      </c>
      <c r="D4" s="812" t="s">
        <v>1014</v>
      </c>
      <c r="E4" s="812" t="s">
        <v>1015</v>
      </c>
      <c r="F4" s="812" t="s">
        <v>1057</v>
      </c>
      <c r="G4" s="812" t="s">
        <v>1017</v>
      </c>
      <c r="H4" s="812" t="s">
        <v>1018</v>
      </c>
      <c r="I4" s="812" t="s">
        <v>1019</v>
      </c>
      <c r="J4" s="812" t="s">
        <v>919</v>
      </c>
      <c r="K4" s="831"/>
    </row>
    <row r="5" spans="2:13" s="837" customFormat="1" ht="18" customHeight="1" x14ac:dyDescent="0.2">
      <c r="B5" s="863" t="s">
        <v>1058</v>
      </c>
      <c r="C5" s="711">
        <v>1670</v>
      </c>
      <c r="D5" s="711">
        <v>315</v>
      </c>
      <c r="E5" s="711">
        <v>198</v>
      </c>
      <c r="F5" s="711">
        <v>88</v>
      </c>
      <c r="G5" s="711">
        <v>777</v>
      </c>
      <c r="H5" s="711">
        <v>10</v>
      </c>
      <c r="I5" s="711">
        <v>278</v>
      </c>
      <c r="J5" s="711">
        <v>4</v>
      </c>
      <c r="K5" s="841" t="s">
        <v>1059</v>
      </c>
    </row>
    <row r="6" spans="2:13" s="787" customFormat="1" ht="12.75" customHeight="1" x14ac:dyDescent="0.2">
      <c r="B6" s="864" t="s">
        <v>1060</v>
      </c>
      <c r="C6" s="712"/>
      <c r="D6" s="712"/>
      <c r="E6" s="712"/>
      <c r="F6" s="712"/>
      <c r="G6" s="712"/>
      <c r="H6" s="712"/>
      <c r="I6" s="712"/>
      <c r="J6" s="712"/>
      <c r="K6" s="865" t="s">
        <v>679</v>
      </c>
    </row>
    <row r="7" spans="2:13" s="787" customFormat="1" ht="27" customHeight="1" x14ac:dyDescent="0.2">
      <c r="B7" s="864" t="s">
        <v>1061</v>
      </c>
      <c r="C7" s="711">
        <v>515</v>
      </c>
      <c r="D7" s="711">
        <v>98</v>
      </c>
      <c r="E7" s="711">
        <v>71</v>
      </c>
      <c r="F7" s="711">
        <v>26</v>
      </c>
      <c r="G7" s="711">
        <v>227</v>
      </c>
      <c r="H7" s="711">
        <v>3</v>
      </c>
      <c r="I7" s="711">
        <v>88</v>
      </c>
      <c r="J7" s="711">
        <v>1</v>
      </c>
      <c r="K7" s="866" t="s">
        <v>1062</v>
      </c>
    </row>
    <row r="8" spans="2:13" s="787" customFormat="1" ht="18" customHeight="1" x14ac:dyDescent="0.2">
      <c r="B8" s="864" t="s">
        <v>1063</v>
      </c>
      <c r="C8" s="711">
        <v>728</v>
      </c>
      <c r="D8" s="711">
        <v>141</v>
      </c>
      <c r="E8" s="711">
        <v>78</v>
      </c>
      <c r="F8" s="711">
        <v>20</v>
      </c>
      <c r="G8" s="711">
        <v>360</v>
      </c>
      <c r="H8" s="711">
        <v>4</v>
      </c>
      <c r="I8" s="711">
        <v>123</v>
      </c>
      <c r="J8" s="711">
        <v>1</v>
      </c>
      <c r="K8" s="865" t="s">
        <v>1064</v>
      </c>
    </row>
    <row r="9" spans="2:13" s="787" customFormat="1" ht="18" customHeight="1" x14ac:dyDescent="0.2">
      <c r="B9" s="866" t="s">
        <v>1065</v>
      </c>
      <c r="C9" s="711">
        <v>239</v>
      </c>
      <c r="D9" s="711">
        <v>85</v>
      </c>
      <c r="E9" s="711">
        <v>27</v>
      </c>
      <c r="F9" s="711">
        <v>9</v>
      </c>
      <c r="G9" s="711">
        <v>26</v>
      </c>
      <c r="H9" s="867" t="s">
        <v>482</v>
      </c>
      <c r="I9" s="711">
        <v>91</v>
      </c>
      <c r="J9" s="867" t="s">
        <v>482</v>
      </c>
      <c r="K9" s="868" t="s">
        <v>1066</v>
      </c>
    </row>
    <row r="10" spans="2:13" s="787" customFormat="1" ht="18" customHeight="1" x14ac:dyDescent="0.2">
      <c r="B10" s="866" t="s">
        <v>1067</v>
      </c>
      <c r="C10" s="711">
        <v>490</v>
      </c>
      <c r="D10" s="711">
        <v>56</v>
      </c>
      <c r="E10" s="711">
        <v>51</v>
      </c>
      <c r="F10" s="711">
        <v>11</v>
      </c>
      <c r="G10" s="711">
        <v>334</v>
      </c>
      <c r="H10" s="711">
        <v>4</v>
      </c>
      <c r="I10" s="711">
        <v>32</v>
      </c>
      <c r="J10" s="711">
        <v>1</v>
      </c>
      <c r="K10" s="868" t="s">
        <v>1068</v>
      </c>
    </row>
    <row r="11" spans="2:13" s="787" customFormat="1" ht="10.5" customHeight="1" x14ac:dyDescent="0.2">
      <c r="B11" s="869"/>
      <c r="C11" s="711"/>
      <c r="D11" s="711"/>
      <c r="E11" s="711"/>
      <c r="F11" s="711"/>
      <c r="G11" s="711"/>
      <c r="H11" s="711"/>
      <c r="I11" s="711"/>
      <c r="J11" s="711"/>
      <c r="K11" s="870"/>
    </row>
    <row r="12" spans="2:13" s="837" customFormat="1" ht="18" customHeight="1" x14ac:dyDescent="0.2">
      <c r="B12" s="863" t="s">
        <v>1069</v>
      </c>
      <c r="C12" s="711">
        <v>2165</v>
      </c>
      <c r="D12" s="711">
        <v>61</v>
      </c>
      <c r="E12" s="711">
        <v>886</v>
      </c>
      <c r="F12" s="711">
        <v>221</v>
      </c>
      <c r="G12" s="711">
        <v>947</v>
      </c>
      <c r="H12" s="711">
        <v>17</v>
      </c>
      <c r="I12" s="711">
        <v>30</v>
      </c>
      <c r="J12" s="711">
        <v>4</v>
      </c>
      <c r="K12" s="841" t="s">
        <v>1070</v>
      </c>
    </row>
    <row r="13" spans="2:13" s="787" customFormat="1" ht="18" customHeight="1" x14ac:dyDescent="0.2">
      <c r="B13" s="864" t="s">
        <v>1060</v>
      </c>
      <c r="C13" s="712"/>
      <c r="D13" s="712"/>
      <c r="E13" s="712"/>
      <c r="F13" s="712"/>
      <c r="G13" s="712"/>
      <c r="H13" s="712"/>
      <c r="I13" s="712"/>
      <c r="J13" s="712"/>
      <c r="K13" s="865" t="s">
        <v>679</v>
      </c>
    </row>
    <row r="14" spans="2:13" s="787" customFormat="1" ht="27" customHeight="1" x14ac:dyDescent="0.2">
      <c r="B14" s="864" t="s">
        <v>1071</v>
      </c>
      <c r="C14" s="711">
        <v>743</v>
      </c>
      <c r="D14" s="711">
        <v>17</v>
      </c>
      <c r="E14" s="711">
        <v>326</v>
      </c>
      <c r="F14" s="711">
        <v>79</v>
      </c>
      <c r="G14" s="711">
        <v>303</v>
      </c>
      <c r="H14" s="711">
        <v>8</v>
      </c>
      <c r="I14" s="711">
        <v>11</v>
      </c>
      <c r="J14" s="711">
        <v>1</v>
      </c>
      <c r="K14" s="866" t="s">
        <v>1072</v>
      </c>
    </row>
    <row r="15" spans="2:13" s="787" customFormat="1" ht="27" customHeight="1" x14ac:dyDescent="0.2">
      <c r="B15" s="864" t="s">
        <v>1073</v>
      </c>
      <c r="C15" s="711">
        <v>705</v>
      </c>
      <c r="D15" s="711">
        <v>22</v>
      </c>
      <c r="E15" s="711">
        <v>264</v>
      </c>
      <c r="F15" s="711">
        <v>67</v>
      </c>
      <c r="G15" s="711">
        <v>337</v>
      </c>
      <c r="H15" s="711">
        <v>4</v>
      </c>
      <c r="I15" s="711">
        <v>8</v>
      </c>
      <c r="J15" s="711">
        <v>2</v>
      </c>
      <c r="K15" s="866" t="s">
        <v>1074</v>
      </c>
    </row>
    <row r="16" spans="2:13" s="787" customFormat="1" ht="18" customHeight="1" x14ac:dyDescent="0.2">
      <c r="B16" s="864" t="s">
        <v>1075</v>
      </c>
      <c r="C16" s="711">
        <v>236</v>
      </c>
      <c r="D16" s="711">
        <v>12</v>
      </c>
      <c r="E16" s="711">
        <v>103</v>
      </c>
      <c r="F16" s="711">
        <v>21</v>
      </c>
      <c r="G16" s="711">
        <v>93</v>
      </c>
      <c r="H16" s="711">
        <v>3</v>
      </c>
      <c r="I16" s="711">
        <v>3</v>
      </c>
      <c r="J16" s="711">
        <v>1</v>
      </c>
      <c r="K16" s="865" t="s">
        <v>1076</v>
      </c>
    </row>
    <row r="17" spans="2:11" s="787" customFormat="1" ht="10.5" customHeight="1" x14ac:dyDescent="0.2">
      <c r="B17" s="869"/>
      <c r="C17" s="871"/>
      <c r="D17" s="871"/>
      <c r="E17" s="871"/>
      <c r="F17" s="871"/>
      <c r="G17" s="871"/>
      <c r="H17" s="871"/>
      <c r="I17" s="871"/>
      <c r="J17" s="871"/>
      <c r="K17" s="870"/>
    </row>
    <row r="18" spans="2:11" s="837" customFormat="1" ht="18" customHeight="1" x14ac:dyDescent="0.2">
      <c r="B18" s="863" t="s">
        <v>1077</v>
      </c>
      <c r="C18" s="711">
        <v>2225</v>
      </c>
      <c r="D18" s="711">
        <v>297</v>
      </c>
      <c r="E18" s="711">
        <v>506</v>
      </c>
      <c r="F18" s="711">
        <v>45</v>
      </c>
      <c r="G18" s="711">
        <v>1324</v>
      </c>
      <c r="H18" s="711">
        <v>47</v>
      </c>
      <c r="I18" s="711">
        <v>3</v>
      </c>
      <c r="J18" s="711">
        <v>3</v>
      </c>
      <c r="K18" s="841" t="s">
        <v>1078</v>
      </c>
    </row>
    <row r="19" spans="2:11" s="787" customFormat="1" ht="27" customHeight="1" x14ac:dyDescent="0.2">
      <c r="B19" s="864" t="s">
        <v>1079</v>
      </c>
      <c r="C19" s="711">
        <v>1665</v>
      </c>
      <c r="D19" s="711">
        <v>253</v>
      </c>
      <c r="E19" s="711">
        <v>401</v>
      </c>
      <c r="F19" s="711">
        <v>37</v>
      </c>
      <c r="G19" s="711">
        <v>934</v>
      </c>
      <c r="H19" s="711">
        <v>35</v>
      </c>
      <c r="I19" s="711">
        <v>2</v>
      </c>
      <c r="J19" s="711">
        <v>3</v>
      </c>
      <c r="K19" s="866" t="s">
        <v>1080</v>
      </c>
    </row>
    <row r="20" spans="2:11" s="787" customFormat="1" ht="18" customHeight="1" x14ac:dyDescent="0.2">
      <c r="B20" s="864" t="s">
        <v>1081</v>
      </c>
      <c r="C20" s="711">
        <v>560</v>
      </c>
      <c r="D20" s="711">
        <v>44</v>
      </c>
      <c r="E20" s="711">
        <v>104</v>
      </c>
      <c r="F20" s="711">
        <v>8</v>
      </c>
      <c r="G20" s="711">
        <v>389</v>
      </c>
      <c r="H20" s="711">
        <v>12</v>
      </c>
      <c r="I20" s="711">
        <v>1</v>
      </c>
      <c r="J20" s="711">
        <v>1</v>
      </c>
      <c r="K20" s="865" t="s">
        <v>1082</v>
      </c>
    </row>
    <row r="21" spans="2:11" s="628" customFormat="1" ht="10.5" customHeight="1" x14ac:dyDescent="0.2">
      <c r="B21" s="869"/>
      <c r="C21" s="871"/>
      <c r="D21" s="871"/>
      <c r="E21" s="871"/>
      <c r="F21" s="871"/>
      <c r="G21" s="871"/>
      <c r="H21" s="871"/>
      <c r="I21" s="871"/>
      <c r="J21" s="871"/>
      <c r="K21" s="870"/>
    </row>
    <row r="22" spans="2:11" s="622" customFormat="1" ht="18" customHeight="1" x14ac:dyDescent="0.2">
      <c r="B22" s="863" t="s">
        <v>1083</v>
      </c>
      <c r="C22" s="711">
        <v>340</v>
      </c>
      <c r="D22" s="711">
        <v>81</v>
      </c>
      <c r="E22" s="711">
        <v>112</v>
      </c>
      <c r="F22" s="711">
        <v>9</v>
      </c>
      <c r="G22" s="711">
        <v>108</v>
      </c>
      <c r="H22" s="711">
        <v>16</v>
      </c>
      <c r="I22" s="711">
        <v>7</v>
      </c>
      <c r="J22" s="711">
        <v>7</v>
      </c>
      <c r="K22" s="841" t="s">
        <v>1084</v>
      </c>
    </row>
    <row r="23" spans="2:11" s="628" customFormat="1" ht="27" customHeight="1" x14ac:dyDescent="0.2">
      <c r="B23" s="864" t="s">
        <v>1085</v>
      </c>
      <c r="C23" s="711">
        <v>283</v>
      </c>
      <c r="D23" s="711">
        <v>70</v>
      </c>
      <c r="E23" s="711">
        <v>97</v>
      </c>
      <c r="F23" s="711">
        <v>7</v>
      </c>
      <c r="G23" s="711">
        <v>84</v>
      </c>
      <c r="H23" s="711">
        <v>13</v>
      </c>
      <c r="I23" s="711">
        <v>6</v>
      </c>
      <c r="J23" s="711">
        <v>7</v>
      </c>
      <c r="K23" s="866" t="s">
        <v>1086</v>
      </c>
    </row>
    <row r="24" spans="2:11" s="628" customFormat="1" ht="18" customHeight="1" x14ac:dyDescent="0.2">
      <c r="B24" s="872" t="s">
        <v>1087</v>
      </c>
      <c r="C24" s="873">
        <v>57</v>
      </c>
      <c r="D24" s="873">
        <v>11</v>
      </c>
      <c r="E24" s="873">
        <v>16</v>
      </c>
      <c r="F24" s="873">
        <v>1</v>
      </c>
      <c r="G24" s="873">
        <v>24</v>
      </c>
      <c r="H24" s="873">
        <v>3</v>
      </c>
      <c r="I24" s="873">
        <v>1</v>
      </c>
      <c r="J24" s="874" t="s">
        <v>482</v>
      </c>
      <c r="K24" s="875" t="s">
        <v>1088</v>
      </c>
    </row>
    <row r="25" spans="2:11" s="628" customFormat="1" ht="6" customHeight="1" x14ac:dyDescent="0.2">
      <c r="B25" s="869"/>
      <c r="C25" s="876"/>
      <c r="D25" s="876"/>
      <c r="E25" s="876"/>
      <c r="F25" s="876"/>
      <c r="G25" s="876"/>
      <c r="H25" s="876"/>
      <c r="I25" s="876"/>
      <c r="J25" s="867"/>
      <c r="K25" s="877"/>
    </row>
    <row r="26" spans="2:11" s="664" customFormat="1" ht="12" customHeight="1" x14ac:dyDescent="0.2">
      <c r="B26" s="2398" t="s">
        <v>200</v>
      </c>
      <c r="C26" s="2398"/>
      <c r="D26" s="2398"/>
      <c r="E26" s="2398"/>
      <c r="F26" s="2398"/>
      <c r="G26" s="2253"/>
      <c r="H26" s="2253"/>
      <c r="I26" s="2253"/>
      <c r="J26" s="2253"/>
      <c r="K26" s="2253"/>
    </row>
    <row r="27" spans="2:11" s="878" customFormat="1" ht="12" customHeight="1" x14ac:dyDescent="0.2">
      <c r="B27" s="2398" t="s">
        <v>1089</v>
      </c>
      <c r="C27" s="2398"/>
      <c r="D27" s="2398"/>
      <c r="E27" s="2398"/>
      <c r="F27" s="2398"/>
      <c r="G27" s="2253"/>
      <c r="H27" s="2253"/>
      <c r="I27" s="2253"/>
      <c r="J27" s="2253"/>
      <c r="K27" s="2253"/>
    </row>
    <row r="28" spans="2:11" s="878" customFormat="1" ht="12" customHeight="1" x14ac:dyDescent="0.2">
      <c r="B28" s="2398" t="s">
        <v>1090</v>
      </c>
      <c r="C28" s="2398"/>
      <c r="D28" s="2398"/>
      <c r="E28" s="2398"/>
      <c r="F28" s="2398"/>
      <c r="G28" s="2253"/>
      <c r="H28" s="2253"/>
      <c r="I28" s="2253"/>
      <c r="J28" s="2253"/>
      <c r="K28" s="2253"/>
    </row>
    <row r="29" spans="2:11" ht="6" customHeight="1" x14ac:dyDescent="0.2">
      <c r="B29" s="879"/>
      <c r="C29" s="879"/>
      <c r="D29" s="879"/>
      <c r="E29" s="879"/>
      <c r="F29" s="879"/>
      <c r="G29" s="879"/>
      <c r="H29" s="879"/>
      <c r="I29" s="879"/>
      <c r="J29" s="879"/>
      <c r="K29" s="879"/>
    </row>
    <row r="30" spans="2:11" s="828" customFormat="1" ht="12" customHeight="1" x14ac:dyDescent="0.2">
      <c r="B30" s="2358" t="s">
        <v>64</v>
      </c>
      <c r="C30" s="2358"/>
      <c r="D30" s="2358"/>
      <c r="E30" s="2358"/>
      <c r="F30" s="2358"/>
      <c r="G30" s="2358"/>
      <c r="H30" s="805"/>
      <c r="I30" s="805"/>
      <c r="J30" s="805"/>
      <c r="K30" s="805"/>
    </row>
    <row r="31" spans="2:11" s="828" customFormat="1" ht="12" customHeight="1" x14ac:dyDescent="0.2">
      <c r="B31" s="2432" t="s">
        <v>1091</v>
      </c>
      <c r="C31" s="2432"/>
      <c r="D31" s="2432" t="s">
        <v>1092</v>
      </c>
      <c r="E31" s="2432"/>
      <c r="F31" s="2432"/>
      <c r="G31" s="2432"/>
      <c r="H31" s="164"/>
      <c r="I31" s="164"/>
      <c r="J31" s="858"/>
      <c r="K31" s="164"/>
    </row>
    <row r="32" spans="2:11" s="828" customFormat="1" ht="12" customHeight="1" x14ac:dyDescent="0.2">
      <c r="B32" s="2432" t="s">
        <v>1093</v>
      </c>
      <c r="C32" s="2432"/>
      <c r="D32" s="2432" t="s">
        <v>1094</v>
      </c>
      <c r="E32" s="2432"/>
      <c r="F32" s="2432"/>
      <c r="G32" s="2432"/>
      <c r="H32" s="164"/>
      <c r="I32" s="164"/>
      <c r="J32" s="858"/>
      <c r="K32" s="164"/>
    </row>
    <row r="33" spans="2:11" s="828" customFormat="1" x14ac:dyDescent="0.2">
      <c r="B33" s="880"/>
      <c r="C33" s="164"/>
      <c r="D33" s="880"/>
      <c r="E33" s="858"/>
      <c r="F33" s="164"/>
      <c r="G33" s="858"/>
      <c r="H33" s="164"/>
      <c r="I33" s="164"/>
      <c r="J33" s="858"/>
      <c r="K33" s="164"/>
    </row>
    <row r="34" spans="2:11" s="828" customFormat="1" x14ac:dyDescent="0.2">
      <c r="B34" s="880"/>
      <c r="C34" s="164"/>
      <c r="D34" s="880"/>
      <c r="E34" s="858"/>
      <c r="F34" s="164"/>
      <c r="G34" s="858"/>
      <c r="H34" s="164"/>
      <c r="I34" s="164"/>
      <c r="J34" s="858"/>
      <c r="K34" s="164"/>
    </row>
    <row r="35" spans="2:11" x14ac:dyDescent="0.2">
      <c r="B35" s="881"/>
      <c r="C35" s="881"/>
      <c r="D35" s="881"/>
      <c r="E35" s="881"/>
      <c r="F35" s="881"/>
      <c r="G35" s="881"/>
      <c r="H35" s="881"/>
      <c r="I35" s="881"/>
      <c r="J35" s="881"/>
      <c r="K35" s="881"/>
    </row>
  </sheetData>
  <mergeCells count="10">
    <mergeCell ref="B31:C31"/>
    <mergeCell ref="D31:G31"/>
    <mergeCell ref="B32:C32"/>
    <mergeCell ref="D32:G32"/>
    <mergeCell ref="B1:K1"/>
    <mergeCell ref="B2:K2"/>
    <mergeCell ref="B26:K26"/>
    <mergeCell ref="B27:K27"/>
    <mergeCell ref="B28:K28"/>
    <mergeCell ref="B30:G30"/>
  </mergeCells>
  <hyperlinks>
    <hyperlink ref="B31" r:id="rId1"/>
    <hyperlink ref="B32" r:id="rId2"/>
    <hyperlink ref="D31:D32" r:id="rId3" display="http://www.ine.pt/xurl/ind/0001327"/>
    <hyperlink ref="D31" r:id="rId4"/>
    <hyperlink ref="D32" r:id="rId5"/>
    <hyperlink ref="B5" r:id="rId6"/>
    <hyperlink ref="K5" r:id="rId7"/>
    <hyperlink ref="B12" r:id="rId8"/>
    <hyperlink ref="K12" r:id="rId9"/>
    <hyperlink ref="B18" r:id="rId10"/>
    <hyperlink ref="K18" r:id="rId11"/>
    <hyperlink ref="B22" r:id="rId12"/>
    <hyperlink ref="K22" r:id="rId13"/>
    <hyperlink ref="M2" location="Indice!A1" display="(Voltar ao Índice)"/>
  </hyperlinks>
  <printOptions horizontalCentered="1"/>
  <pageMargins left="0.27559055118110237" right="0.27559055118110237" top="0.6692913385826772" bottom="0.27559055118110237" header="0" footer="0"/>
  <pageSetup paperSize="9" scale="95" orientation="portrait" r:id="rId14"/>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7"/>
  <sheetViews>
    <sheetView showGridLines="0" workbookViewId="0">
      <selection activeCell="B2" sqref="B2:I2"/>
    </sheetView>
  </sheetViews>
  <sheetFormatPr defaultColWidth="7.85546875" defaultRowHeight="11.25" x14ac:dyDescent="0.2"/>
  <cols>
    <col min="1" max="1" width="6.7109375" style="190" customWidth="1"/>
    <col min="2" max="2" width="19.28515625" style="190" customWidth="1"/>
    <col min="3" max="4" width="9.7109375" style="190" customWidth="1"/>
    <col min="5" max="5" width="10.140625" style="190" customWidth="1"/>
    <col min="6" max="6" width="9.7109375" style="190" customWidth="1"/>
    <col min="7" max="9" width="11.42578125" style="190" customWidth="1"/>
    <col min="10" max="10" width="6.7109375" style="190" customWidth="1"/>
    <col min="11" max="11" width="15.5703125" style="190" bestFit="1" customWidth="1"/>
    <col min="12" max="16384" width="7.85546875" style="190"/>
  </cols>
  <sheetData>
    <row r="1" spans="2:11" s="883" customFormat="1" ht="30" customHeight="1" x14ac:dyDescent="0.2">
      <c r="B1" s="2458" t="s">
        <v>1095</v>
      </c>
      <c r="C1" s="2458"/>
      <c r="D1" s="2458"/>
      <c r="E1" s="2458"/>
      <c r="F1" s="2458"/>
      <c r="G1" s="2458"/>
      <c r="H1" s="2458"/>
      <c r="I1" s="2458"/>
      <c r="J1" s="882"/>
    </row>
    <row r="2" spans="2:11" s="883" customFormat="1" ht="30" customHeight="1" x14ac:dyDescent="0.2">
      <c r="B2" s="2458" t="s">
        <v>1096</v>
      </c>
      <c r="C2" s="2458"/>
      <c r="D2" s="2458"/>
      <c r="E2" s="2458"/>
      <c r="F2" s="2458"/>
      <c r="G2" s="2458"/>
      <c r="H2" s="2458"/>
      <c r="I2" s="2458"/>
      <c r="J2" s="882"/>
      <c r="K2" s="2158" t="s">
        <v>2377</v>
      </c>
    </row>
    <row r="3" spans="2:11" s="883" customFormat="1" ht="10.5" customHeight="1" x14ac:dyDescent="0.2">
      <c r="B3" s="884"/>
      <c r="C3" s="884"/>
      <c r="D3" s="884"/>
      <c r="E3" s="884"/>
      <c r="F3" s="884"/>
      <c r="G3" s="882"/>
      <c r="H3" s="882"/>
      <c r="I3" s="882"/>
      <c r="J3" s="882"/>
    </row>
    <row r="4" spans="2:11" s="885" customFormat="1" ht="18" customHeight="1" x14ac:dyDescent="0.2">
      <c r="B4" s="2459"/>
      <c r="C4" s="2376" t="s">
        <v>1097</v>
      </c>
      <c r="D4" s="2431" t="s">
        <v>1098</v>
      </c>
      <c r="E4" s="2453"/>
      <c r="F4" s="2453"/>
      <c r="G4" s="2454" t="s">
        <v>1099</v>
      </c>
      <c r="H4" s="2454" t="s">
        <v>1100</v>
      </c>
      <c r="I4" s="2454" t="s">
        <v>1101</v>
      </c>
      <c r="J4" s="130"/>
    </row>
    <row r="5" spans="2:11" ht="27" customHeight="1" x14ac:dyDescent="0.2">
      <c r="B5" s="2459"/>
      <c r="C5" s="2376"/>
      <c r="D5" s="813" t="s">
        <v>177</v>
      </c>
      <c r="E5" s="812" t="s">
        <v>1102</v>
      </c>
      <c r="F5" s="813" t="s">
        <v>1103</v>
      </c>
      <c r="G5" s="2455"/>
      <c r="H5" s="2455"/>
      <c r="I5" s="2455"/>
      <c r="J5" s="130"/>
    </row>
    <row r="6" spans="2:11" s="261" customFormat="1" ht="18" customHeight="1" x14ac:dyDescent="0.2">
      <c r="B6" s="2459"/>
      <c r="C6" s="812" t="s">
        <v>242</v>
      </c>
      <c r="D6" s="2445" t="s">
        <v>747</v>
      </c>
      <c r="E6" s="2451"/>
      <c r="F6" s="2451"/>
      <c r="G6" s="813" t="s">
        <v>13</v>
      </c>
      <c r="H6" s="2444" t="s">
        <v>242</v>
      </c>
      <c r="I6" s="2445"/>
      <c r="J6" s="130"/>
    </row>
    <row r="7" spans="2:11" s="261" customFormat="1" ht="18" customHeight="1" x14ac:dyDescent="0.2">
      <c r="B7" s="2459"/>
      <c r="C7" s="2445">
        <v>2016</v>
      </c>
      <c r="D7" s="2451"/>
      <c r="E7" s="2451"/>
      <c r="F7" s="2451"/>
      <c r="G7" s="813" t="s">
        <v>1104</v>
      </c>
      <c r="H7" s="2444">
        <v>2017</v>
      </c>
      <c r="I7" s="2445"/>
      <c r="J7" s="130"/>
    </row>
    <row r="8" spans="2:11" s="888" customFormat="1" ht="21" customHeight="1" x14ac:dyDescent="0.2">
      <c r="B8" s="814" t="s">
        <v>17</v>
      </c>
      <c r="C8" s="706">
        <v>13315</v>
      </c>
      <c r="D8" s="706">
        <v>161313</v>
      </c>
      <c r="E8" s="706">
        <v>80868</v>
      </c>
      <c r="F8" s="706">
        <v>80444</v>
      </c>
      <c r="G8" s="886">
        <v>2.6579999999999999</v>
      </c>
      <c r="H8" s="706">
        <v>466</v>
      </c>
      <c r="I8" s="706">
        <v>27657</v>
      </c>
      <c r="J8" s="887"/>
    </row>
    <row r="9" spans="2:11" s="889" customFormat="1" ht="21" customHeight="1" x14ac:dyDescent="0.2">
      <c r="B9" s="814" t="s">
        <v>18</v>
      </c>
      <c r="C9" s="706">
        <v>13261</v>
      </c>
      <c r="D9" s="706">
        <v>155042</v>
      </c>
      <c r="E9" s="706">
        <v>76865</v>
      </c>
      <c r="F9" s="706">
        <v>78178</v>
      </c>
      <c r="G9" s="886">
        <v>2.581</v>
      </c>
      <c r="H9" s="706">
        <v>439</v>
      </c>
      <c r="I9" s="706">
        <v>26110</v>
      </c>
      <c r="J9" s="887"/>
    </row>
    <row r="10" spans="2:11" s="889" customFormat="1" ht="21" customHeight="1" x14ac:dyDescent="0.2">
      <c r="B10" s="817" t="s">
        <v>47</v>
      </c>
      <c r="C10" s="706">
        <v>54</v>
      </c>
      <c r="D10" s="706">
        <v>6270</v>
      </c>
      <c r="E10" s="706">
        <v>4004</v>
      </c>
      <c r="F10" s="706">
        <v>2267</v>
      </c>
      <c r="G10" s="886">
        <v>10.241</v>
      </c>
      <c r="H10" s="706">
        <v>10</v>
      </c>
      <c r="I10" s="706">
        <v>686</v>
      </c>
      <c r="J10" s="887"/>
    </row>
    <row r="11" spans="2:11" s="889" customFormat="1" ht="21" customHeight="1" x14ac:dyDescent="0.2">
      <c r="B11" s="819" t="s">
        <v>243</v>
      </c>
      <c r="C11" s="711">
        <v>5</v>
      </c>
      <c r="D11" s="711">
        <v>2823</v>
      </c>
      <c r="E11" s="711">
        <v>1369</v>
      </c>
      <c r="F11" s="711">
        <v>1454</v>
      </c>
      <c r="G11" s="890" t="s">
        <v>21</v>
      </c>
      <c r="H11" s="711">
        <v>1</v>
      </c>
      <c r="I11" s="711">
        <v>59</v>
      </c>
      <c r="J11" s="887"/>
    </row>
    <row r="12" spans="2:11" s="885" customFormat="1" ht="21" customHeight="1" x14ac:dyDescent="0.2">
      <c r="B12" s="819" t="s">
        <v>244</v>
      </c>
      <c r="C12" s="711">
        <v>7</v>
      </c>
      <c r="D12" s="711">
        <v>6</v>
      </c>
      <c r="E12" s="711">
        <v>5</v>
      </c>
      <c r="F12" s="711">
        <v>1</v>
      </c>
      <c r="G12" s="890" t="s">
        <v>21</v>
      </c>
      <c r="H12" s="711">
        <v>1</v>
      </c>
      <c r="I12" s="711">
        <v>71</v>
      </c>
      <c r="J12" s="887"/>
    </row>
    <row r="13" spans="2:11" s="885" customFormat="1" ht="21" customHeight="1" x14ac:dyDescent="0.2">
      <c r="B13" s="819" t="s">
        <v>245</v>
      </c>
      <c r="C13" s="711">
        <v>1</v>
      </c>
      <c r="D13" s="711">
        <v>1928</v>
      </c>
      <c r="E13" s="711">
        <v>1524</v>
      </c>
      <c r="F13" s="711">
        <v>404</v>
      </c>
      <c r="G13" s="890" t="s">
        <v>21</v>
      </c>
      <c r="H13" s="711">
        <v>2</v>
      </c>
      <c r="I13" s="711">
        <v>237</v>
      </c>
      <c r="J13" s="887"/>
    </row>
    <row r="14" spans="2:11" s="889" customFormat="1" ht="21" customHeight="1" x14ac:dyDescent="0.2">
      <c r="B14" s="819" t="s">
        <v>246</v>
      </c>
      <c r="C14" s="711">
        <v>19</v>
      </c>
      <c r="D14" s="711">
        <v>1</v>
      </c>
      <c r="E14" s="711">
        <v>0</v>
      </c>
      <c r="F14" s="711">
        <v>1</v>
      </c>
      <c r="G14" s="890" t="s">
        <v>21</v>
      </c>
      <c r="H14" s="711">
        <v>1</v>
      </c>
      <c r="I14" s="711">
        <v>72</v>
      </c>
      <c r="J14" s="887"/>
    </row>
    <row r="15" spans="2:11" s="885" customFormat="1" ht="21" customHeight="1" x14ac:dyDescent="0.2">
      <c r="B15" s="819" t="s">
        <v>247</v>
      </c>
      <c r="C15" s="711">
        <v>5</v>
      </c>
      <c r="D15" s="711">
        <v>1452</v>
      </c>
      <c r="E15" s="711">
        <v>1048</v>
      </c>
      <c r="F15" s="711">
        <v>404</v>
      </c>
      <c r="G15" s="890" t="s">
        <v>21</v>
      </c>
      <c r="H15" s="711">
        <v>0</v>
      </c>
      <c r="I15" s="711">
        <v>0</v>
      </c>
      <c r="J15" s="887"/>
    </row>
    <row r="16" spans="2:11" s="889" customFormat="1" ht="21" customHeight="1" x14ac:dyDescent="0.2">
      <c r="B16" s="819" t="s">
        <v>248</v>
      </c>
      <c r="C16" s="711">
        <v>0</v>
      </c>
      <c r="D16" s="711">
        <v>0</v>
      </c>
      <c r="E16" s="711">
        <v>0</v>
      </c>
      <c r="F16" s="711">
        <v>0</v>
      </c>
      <c r="G16" s="890" t="s">
        <v>21</v>
      </c>
      <c r="H16" s="711">
        <v>0</v>
      </c>
      <c r="I16" s="711">
        <v>0</v>
      </c>
      <c r="J16" s="887"/>
    </row>
    <row r="17" spans="2:10" s="885" customFormat="1" ht="21" customHeight="1" x14ac:dyDescent="0.2">
      <c r="B17" s="819" t="s">
        <v>249</v>
      </c>
      <c r="C17" s="711">
        <v>9</v>
      </c>
      <c r="D17" s="711">
        <v>58</v>
      </c>
      <c r="E17" s="711">
        <v>56</v>
      </c>
      <c r="F17" s="711">
        <v>2</v>
      </c>
      <c r="G17" s="890" t="s">
        <v>21</v>
      </c>
      <c r="H17" s="711">
        <v>1</v>
      </c>
      <c r="I17" s="711">
        <v>46</v>
      </c>
      <c r="J17" s="887"/>
    </row>
    <row r="18" spans="2:10" s="885" customFormat="1" ht="21" customHeight="1" x14ac:dyDescent="0.2">
      <c r="B18" s="819" t="s">
        <v>250</v>
      </c>
      <c r="C18" s="711">
        <v>3</v>
      </c>
      <c r="D18" s="711">
        <v>2</v>
      </c>
      <c r="E18" s="711">
        <v>1</v>
      </c>
      <c r="F18" s="711" t="s">
        <v>482</v>
      </c>
      <c r="G18" s="890" t="s">
        <v>21</v>
      </c>
      <c r="H18" s="711">
        <v>1</v>
      </c>
      <c r="I18" s="711">
        <v>58</v>
      </c>
      <c r="J18" s="887"/>
    </row>
    <row r="19" spans="2:10" s="885" customFormat="1" ht="21" customHeight="1" x14ac:dyDescent="0.2">
      <c r="B19" s="819" t="s">
        <v>251</v>
      </c>
      <c r="C19" s="711">
        <v>5</v>
      </c>
      <c r="D19" s="711">
        <v>1</v>
      </c>
      <c r="E19" s="711">
        <v>0</v>
      </c>
      <c r="F19" s="711">
        <v>1</v>
      </c>
      <c r="G19" s="890" t="s">
        <v>21</v>
      </c>
      <c r="H19" s="711">
        <v>1</v>
      </c>
      <c r="I19" s="711">
        <v>57</v>
      </c>
      <c r="J19" s="887"/>
    </row>
    <row r="20" spans="2:10" s="885" customFormat="1" ht="21" customHeight="1" x14ac:dyDescent="0.2">
      <c r="B20" s="819" t="s">
        <v>252</v>
      </c>
      <c r="C20" s="711">
        <v>0</v>
      </c>
      <c r="D20" s="711">
        <v>0</v>
      </c>
      <c r="E20" s="711">
        <v>0</v>
      </c>
      <c r="F20" s="711">
        <v>0</v>
      </c>
      <c r="G20" s="890" t="s">
        <v>21</v>
      </c>
      <c r="H20" s="711">
        <v>1</v>
      </c>
      <c r="I20" s="711">
        <v>49</v>
      </c>
      <c r="J20" s="887"/>
    </row>
    <row r="21" spans="2:10" s="885" customFormat="1" ht="21" customHeight="1" x14ac:dyDescent="0.2">
      <c r="B21" s="819" t="s">
        <v>253</v>
      </c>
      <c r="C21" s="711">
        <v>0</v>
      </c>
      <c r="D21" s="711">
        <v>0</v>
      </c>
      <c r="E21" s="711">
        <v>0</v>
      </c>
      <c r="F21" s="711">
        <v>0</v>
      </c>
      <c r="G21" s="890" t="s">
        <v>21</v>
      </c>
      <c r="H21" s="711">
        <v>1</v>
      </c>
      <c r="I21" s="711">
        <v>37</v>
      </c>
      <c r="J21" s="887"/>
    </row>
    <row r="22" spans="2:10" s="891" customFormat="1" ht="18" customHeight="1" x14ac:dyDescent="0.2">
      <c r="B22" s="2452"/>
      <c r="C22" s="2376" t="s">
        <v>1105</v>
      </c>
      <c r="D22" s="2431" t="s">
        <v>1106</v>
      </c>
      <c r="E22" s="2453"/>
      <c r="F22" s="2453"/>
      <c r="G22" s="2454" t="s">
        <v>1107</v>
      </c>
      <c r="H22" s="2454" t="s">
        <v>1108</v>
      </c>
      <c r="I22" s="2454" t="s">
        <v>1109</v>
      </c>
      <c r="J22" s="130"/>
    </row>
    <row r="23" spans="2:10" s="891" customFormat="1" ht="27" customHeight="1" x14ac:dyDescent="0.2">
      <c r="B23" s="2452"/>
      <c r="C23" s="2376"/>
      <c r="D23" s="813" t="s">
        <v>177</v>
      </c>
      <c r="E23" s="812" t="s">
        <v>1110</v>
      </c>
      <c r="F23" s="813" t="s">
        <v>1111</v>
      </c>
      <c r="G23" s="2455"/>
      <c r="H23" s="2455"/>
      <c r="I23" s="2455"/>
      <c r="J23" s="130"/>
    </row>
    <row r="24" spans="2:10" s="891" customFormat="1" ht="18" customHeight="1" x14ac:dyDescent="0.2">
      <c r="B24" s="2452"/>
      <c r="C24" s="812" t="s">
        <v>263</v>
      </c>
      <c r="D24" s="2445" t="s">
        <v>747</v>
      </c>
      <c r="E24" s="2451"/>
      <c r="F24" s="2451"/>
      <c r="G24" s="813" t="s">
        <v>13</v>
      </c>
      <c r="H24" s="2444" t="s">
        <v>263</v>
      </c>
      <c r="I24" s="2445"/>
      <c r="J24" s="130"/>
    </row>
    <row r="25" spans="2:10" ht="18" customHeight="1" x14ac:dyDescent="0.2">
      <c r="B25" s="2452"/>
      <c r="C25" s="2445">
        <f>2016</f>
        <v>2016</v>
      </c>
      <c r="D25" s="2451"/>
      <c r="E25" s="2451"/>
      <c r="F25" s="2451"/>
      <c r="G25" s="813" t="s">
        <v>1104</v>
      </c>
      <c r="H25" s="2444">
        <v>2017</v>
      </c>
      <c r="I25" s="2445"/>
      <c r="J25" s="130"/>
    </row>
    <row r="26" spans="2:10" ht="6" customHeight="1" x14ac:dyDescent="0.2">
      <c r="B26" s="892"/>
      <c r="C26" s="893"/>
      <c r="D26" s="893"/>
      <c r="E26" s="893"/>
      <c r="F26" s="893"/>
      <c r="G26" s="893"/>
      <c r="H26" s="893"/>
      <c r="I26" s="893"/>
      <c r="J26" s="130"/>
    </row>
    <row r="27" spans="2:10" s="198" customFormat="1" ht="12" customHeight="1" x14ac:dyDescent="0.2">
      <c r="B27" s="2456" t="s">
        <v>1112</v>
      </c>
      <c r="C27" s="2231"/>
      <c r="D27" s="2231"/>
      <c r="E27" s="2231"/>
      <c r="F27" s="2231"/>
      <c r="G27" s="2231"/>
      <c r="H27" s="2231"/>
      <c r="I27" s="2231"/>
      <c r="J27" s="344"/>
    </row>
    <row r="28" spans="2:10" s="228" customFormat="1" ht="22.5" customHeight="1" x14ac:dyDescent="0.15">
      <c r="B28" s="2457" t="s">
        <v>1113</v>
      </c>
      <c r="C28" s="2457"/>
      <c r="D28" s="2457"/>
      <c r="E28" s="2457"/>
      <c r="F28" s="2457"/>
      <c r="G28" s="2457"/>
      <c r="H28" s="2457"/>
      <c r="I28" s="2457"/>
    </row>
    <row r="29" spans="2:10" s="228" customFormat="1" ht="22.5" customHeight="1" x14ac:dyDescent="0.15">
      <c r="B29" s="2457" t="s">
        <v>1114</v>
      </c>
      <c r="C29" s="2457"/>
      <c r="D29" s="2457"/>
      <c r="E29" s="2457"/>
      <c r="F29" s="2457"/>
      <c r="G29" s="2457"/>
      <c r="H29" s="2457"/>
      <c r="I29" s="2457"/>
    </row>
    <row r="30" spans="2:10" ht="6" customHeight="1" x14ac:dyDescent="0.2">
      <c r="B30" s="804"/>
      <c r="C30" s="804"/>
      <c r="D30" s="804"/>
      <c r="E30" s="804"/>
      <c r="F30" s="804"/>
      <c r="G30" s="804"/>
      <c r="H30" s="804"/>
      <c r="I30" s="804"/>
    </row>
    <row r="31" spans="2:10" s="727" customFormat="1" ht="12" customHeight="1" x14ac:dyDescent="0.2">
      <c r="B31" s="2358" t="s">
        <v>64</v>
      </c>
      <c r="C31" s="2358"/>
      <c r="D31" s="2358"/>
      <c r="E31" s="2358"/>
      <c r="F31" s="2358"/>
      <c r="G31" s="805"/>
      <c r="H31" s="894"/>
      <c r="I31" s="648"/>
      <c r="J31" s="895"/>
    </row>
    <row r="32" spans="2:10" s="727" customFormat="1" ht="12" customHeight="1" x14ac:dyDescent="0.2">
      <c r="B32" s="2432" t="s">
        <v>1115</v>
      </c>
      <c r="C32" s="2432"/>
      <c r="D32" s="2432"/>
      <c r="E32" s="806"/>
      <c r="F32" s="164"/>
      <c r="G32" s="164"/>
      <c r="H32" s="896"/>
      <c r="J32" s="895"/>
    </row>
    <row r="33" spans="2:10" s="727" customFormat="1" ht="12" customHeight="1" x14ac:dyDescent="0.2">
      <c r="B33" s="2432" t="s">
        <v>1116</v>
      </c>
      <c r="C33" s="2432"/>
      <c r="D33" s="2432"/>
      <c r="E33" s="806"/>
      <c r="F33" s="164"/>
      <c r="G33" s="164"/>
      <c r="H33" s="896"/>
      <c r="J33" s="895"/>
    </row>
    <row r="34" spans="2:10" s="727" customFormat="1" ht="12" customHeight="1" x14ac:dyDescent="0.2">
      <c r="B34" s="2432" t="s">
        <v>1117</v>
      </c>
      <c r="C34" s="2432"/>
      <c r="D34" s="2432"/>
      <c r="E34" s="806"/>
      <c r="F34" s="164"/>
      <c r="G34" s="164"/>
      <c r="H34" s="896"/>
      <c r="J34" s="895"/>
    </row>
    <row r="35" spans="2:10" s="727" customFormat="1" ht="12" customHeight="1" x14ac:dyDescent="0.2">
      <c r="B35" s="2432" t="s">
        <v>1118</v>
      </c>
      <c r="C35" s="2432"/>
      <c r="D35" s="2432"/>
      <c r="E35" s="806"/>
      <c r="F35" s="164"/>
      <c r="G35" s="164"/>
      <c r="H35" s="896"/>
      <c r="J35" s="895"/>
    </row>
    <row r="36" spans="2:10" s="727" customFormat="1" ht="12" customHeight="1" x14ac:dyDescent="0.2">
      <c r="B36" s="2432" t="s">
        <v>1119</v>
      </c>
      <c r="C36" s="2432"/>
      <c r="D36" s="2432"/>
      <c r="E36" s="806"/>
      <c r="F36" s="164"/>
      <c r="G36" s="164"/>
      <c r="H36" s="896"/>
      <c r="J36" s="895"/>
    </row>
    <row r="37" spans="2:10" s="727" customFormat="1" x14ac:dyDescent="0.2">
      <c r="B37" s="880"/>
      <c r="C37" s="880"/>
      <c r="D37" s="806"/>
      <c r="E37" s="806"/>
      <c r="F37" s="164"/>
      <c r="G37" s="164"/>
      <c r="H37" s="896"/>
      <c r="J37" s="895"/>
    </row>
  </sheetData>
  <mergeCells count="31">
    <mergeCell ref="B1:I1"/>
    <mergeCell ref="B2:I2"/>
    <mergeCell ref="B4:B7"/>
    <mergeCell ref="C4:C5"/>
    <mergeCell ref="D4:F4"/>
    <mergeCell ref="G4:G5"/>
    <mergeCell ref="H4:H5"/>
    <mergeCell ref="I4:I5"/>
    <mergeCell ref="D6:F6"/>
    <mergeCell ref="H6:I6"/>
    <mergeCell ref="B31:F31"/>
    <mergeCell ref="C7:F7"/>
    <mergeCell ref="H7:I7"/>
    <mergeCell ref="B22:B25"/>
    <mergeCell ref="C22:C23"/>
    <mergeCell ref="D22:F22"/>
    <mergeCell ref="G22:G23"/>
    <mergeCell ref="H22:H23"/>
    <mergeCell ref="I22:I23"/>
    <mergeCell ref="D24:F24"/>
    <mergeCell ref="H24:I24"/>
    <mergeCell ref="C25:F25"/>
    <mergeCell ref="H25:I25"/>
    <mergeCell ref="B27:I27"/>
    <mergeCell ref="B28:I28"/>
    <mergeCell ref="B29:I29"/>
    <mergeCell ref="B32:D32"/>
    <mergeCell ref="B33:D33"/>
    <mergeCell ref="B34:D34"/>
    <mergeCell ref="B35:D35"/>
    <mergeCell ref="B36:D36"/>
  </mergeCells>
  <hyperlinks>
    <hyperlink ref="C4:C5" r:id="rId1" display="Ocorrências de incêndios florestais"/>
    <hyperlink ref="C22:C23" r:id="rId2" display="Fire occurrences"/>
    <hyperlink ref="D4:F4" r:id="rId3" display="Superfície ardida"/>
    <hyperlink ref="D22:F22" r:id="rId4" display="Burnt surface"/>
    <hyperlink ref="G4:G5" r:id="rId5" display="Taxa de superfície florestal ardida"/>
    <hyperlink ref="G22:G23" r:id="rId6" display="Burnt forested surface rate"/>
    <hyperlink ref="H4:H5" r:id="rId7" display="Corporações de bombeiras/os"/>
    <hyperlink ref="H22:H23" r:id="rId8" display="Firemen's corporations"/>
    <hyperlink ref="I22:I23" r:id="rId9" display="Firemen"/>
    <hyperlink ref="I4:I5" r:id="rId10" display="Bombeiras/os"/>
    <hyperlink ref="B32" r:id="rId11"/>
    <hyperlink ref="B33" r:id="rId12"/>
    <hyperlink ref="B34" r:id="rId13"/>
    <hyperlink ref="B35" r:id="rId14"/>
    <hyperlink ref="B36" r:id="rId15"/>
    <hyperlink ref="K2" location="Indice!A1" display="(Voltar ao Índice)"/>
  </hyperlinks>
  <printOptions horizontalCentered="1"/>
  <pageMargins left="0.27559055118110237" right="0.27559055118110237" top="0.6692913385826772" bottom="0.27559055118110237" header="0" footer="0"/>
  <pageSetup paperSize="9" orientation="portrait" r:id="rId16"/>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4"/>
  <sheetViews>
    <sheetView showGridLines="0" workbookViewId="0">
      <selection activeCell="B2" sqref="B2:G2"/>
    </sheetView>
  </sheetViews>
  <sheetFormatPr defaultColWidth="9.140625" defaultRowHeight="11.25" x14ac:dyDescent="0.2"/>
  <cols>
    <col min="1" max="1" width="6.7109375" style="905" customWidth="1"/>
    <col min="2" max="2" width="20.7109375" style="904" customWidth="1"/>
    <col min="3" max="7" width="15.7109375" style="904" customWidth="1"/>
    <col min="8" max="8" width="6.7109375" style="904" customWidth="1"/>
    <col min="9" max="9" width="15.5703125" style="905" bestFit="1" customWidth="1"/>
    <col min="10" max="16384" width="9.140625" style="905"/>
  </cols>
  <sheetData>
    <row r="1" spans="2:13" s="898" customFormat="1" ht="30" customHeight="1" x14ac:dyDescent="0.2">
      <c r="B1" s="2463" t="s">
        <v>1120</v>
      </c>
      <c r="C1" s="2463"/>
      <c r="D1" s="2463"/>
      <c r="E1" s="2463"/>
      <c r="F1" s="2463"/>
      <c r="G1" s="2463"/>
      <c r="H1" s="897"/>
    </row>
    <row r="2" spans="2:13" s="898" customFormat="1" ht="30" customHeight="1" x14ac:dyDescent="0.2">
      <c r="B2" s="2463" t="s">
        <v>1121</v>
      </c>
      <c r="C2" s="2463"/>
      <c r="D2" s="2463"/>
      <c r="E2" s="2463"/>
      <c r="F2" s="2463"/>
      <c r="G2" s="2463"/>
      <c r="H2" s="897"/>
      <c r="I2" s="2158" t="s">
        <v>2377</v>
      </c>
    </row>
    <row r="3" spans="2:13" s="903" customFormat="1" ht="12" customHeight="1" x14ac:dyDescent="0.15">
      <c r="B3" s="899" t="s">
        <v>1122</v>
      </c>
      <c r="C3" s="900"/>
      <c r="D3" s="900"/>
      <c r="E3" s="900"/>
      <c r="F3" s="900"/>
      <c r="G3" s="901" t="s">
        <v>1123</v>
      </c>
      <c r="H3" s="902"/>
    </row>
    <row r="4" spans="2:13" ht="18" customHeight="1" x14ac:dyDescent="0.2">
      <c r="B4" s="2464"/>
      <c r="C4" s="2465" t="s">
        <v>1124</v>
      </c>
      <c r="D4" s="2465"/>
      <c r="E4" s="2465"/>
      <c r="F4" s="2465"/>
      <c r="G4" s="2466"/>
    </row>
    <row r="5" spans="2:13" ht="27" customHeight="1" x14ac:dyDescent="0.2">
      <c r="B5" s="2464"/>
      <c r="C5" s="906" t="s">
        <v>177</v>
      </c>
      <c r="D5" s="907" t="s">
        <v>1125</v>
      </c>
      <c r="E5" s="906" t="s">
        <v>1126</v>
      </c>
      <c r="F5" s="906" t="s">
        <v>1127</v>
      </c>
      <c r="G5" s="908" t="s">
        <v>1128</v>
      </c>
    </row>
    <row r="6" spans="2:13" ht="15" customHeight="1" x14ac:dyDescent="0.2">
      <c r="B6" s="909" t="s">
        <v>17</v>
      </c>
      <c r="C6" s="910">
        <v>2.23</v>
      </c>
      <c r="D6" s="910">
        <v>9.9499999999999993</v>
      </c>
      <c r="E6" s="910">
        <v>1.89</v>
      </c>
      <c r="F6" s="910">
        <v>16.850000000000001</v>
      </c>
      <c r="G6" s="910">
        <v>3.74</v>
      </c>
      <c r="I6" s="911"/>
      <c r="J6" s="911"/>
      <c r="K6" s="911"/>
      <c r="L6" s="911"/>
      <c r="M6" s="911"/>
    </row>
    <row r="7" spans="2:13" ht="15" customHeight="1" x14ac:dyDescent="0.2">
      <c r="B7" s="909" t="s">
        <v>186</v>
      </c>
      <c r="C7" s="910">
        <v>2.0299999999999998</v>
      </c>
      <c r="D7" s="910">
        <v>9.9499999999999993</v>
      </c>
      <c r="E7" s="910">
        <v>1.63</v>
      </c>
      <c r="F7" s="910">
        <v>17.010000000000002</v>
      </c>
      <c r="G7" s="910">
        <v>3.65</v>
      </c>
      <c r="I7" s="911"/>
      <c r="J7" s="911"/>
      <c r="K7" s="911"/>
      <c r="L7" s="911"/>
      <c r="M7" s="911"/>
    </row>
    <row r="8" spans="2:13" ht="15" customHeight="1" x14ac:dyDescent="0.2">
      <c r="B8" s="912" t="s">
        <v>187</v>
      </c>
      <c r="C8" s="913">
        <v>1.69</v>
      </c>
      <c r="D8" s="913">
        <v>14.68</v>
      </c>
      <c r="E8" s="913">
        <v>1.4</v>
      </c>
      <c r="F8" s="913">
        <v>4.83</v>
      </c>
      <c r="G8" s="913">
        <v>4.05</v>
      </c>
      <c r="I8" s="911"/>
      <c r="J8" s="911"/>
      <c r="K8" s="911"/>
      <c r="L8" s="911"/>
      <c r="M8" s="911"/>
    </row>
    <row r="9" spans="2:13" ht="15" customHeight="1" x14ac:dyDescent="0.2">
      <c r="B9" s="912" t="s">
        <v>1129</v>
      </c>
      <c r="C9" s="913">
        <v>3.39</v>
      </c>
      <c r="D9" s="913">
        <v>27.64</v>
      </c>
      <c r="E9" s="913">
        <v>2.27</v>
      </c>
      <c r="F9" s="913">
        <v>5.38</v>
      </c>
      <c r="G9" s="913">
        <v>5.32</v>
      </c>
      <c r="I9" s="911"/>
      <c r="J9" s="911"/>
      <c r="K9" s="911"/>
      <c r="L9" s="911"/>
      <c r="M9" s="911"/>
    </row>
    <row r="10" spans="2:13" ht="15" customHeight="1" x14ac:dyDescent="0.2">
      <c r="B10" s="912" t="s">
        <v>1130</v>
      </c>
      <c r="C10" s="913">
        <v>2.4500000000000002</v>
      </c>
      <c r="D10" s="913">
        <v>1.4</v>
      </c>
      <c r="E10" s="913">
        <v>2.21</v>
      </c>
      <c r="F10" s="913">
        <v>4.29</v>
      </c>
      <c r="G10" s="913">
        <v>3.22</v>
      </c>
      <c r="I10" s="911"/>
      <c r="J10" s="911"/>
      <c r="K10" s="911"/>
      <c r="L10" s="911"/>
      <c r="M10" s="911"/>
    </row>
    <row r="11" spans="2:13" ht="15" customHeight="1" x14ac:dyDescent="0.2">
      <c r="B11" s="912" t="s">
        <v>1131</v>
      </c>
      <c r="C11" s="913">
        <v>1.43</v>
      </c>
      <c r="D11" s="913">
        <v>4.24</v>
      </c>
      <c r="E11" s="913">
        <v>1.27</v>
      </c>
      <c r="F11" s="913">
        <v>5.23</v>
      </c>
      <c r="G11" s="913">
        <v>3.61</v>
      </c>
      <c r="I11" s="911"/>
      <c r="J11" s="911"/>
      <c r="K11" s="911"/>
      <c r="L11" s="911"/>
      <c r="M11" s="911"/>
    </row>
    <row r="12" spans="2:13" ht="15" customHeight="1" x14ac:dyDescent="0.2">
      <c r="B12" s="912" t="s">
        <v>188</v>
      </c>
      <c r="C12" s="913">
        <v>1.94</v>
      </c>
      <c r="D12" s="913">
        <v>4.8</v>
      </c>
      <c r="E12" s="913">
        <v>1.85</v>
      </c>
      <c r="F12" s="913">
        <v>8.25</v>
      </c>
      <c r="G12" s="913">
        <v>2.23</v>
      </c>
      <c r="I12" s="911"/>
      <c r="J12" s="911"/>
      <c r="K12" s="911"/>
      <c r="L12" s="911"/>
      <c r="M12" s="911"/>
    </row>
    <row r="13" spans="2:13" ht="15" customHeight="1" x14ac:dyDescent="0.2">
      <c r="B13" s="912" t="s">
        <v>1132</v>
      </c>
      <c r="C13" s="913">
        <v>1.43</v>
      </c>
      <c r="D13" s="913">
        <v>5.85</v>
      </c>
      <c r="E13" s="913">
        <v>1.39</v>
      </c>
      <c r="F13" s="913">
        <v>1</v>
      </c>
      <c r="G13" s="913">
        <v>1.48</v>
      </c>
      <c r="I13" s="911"/>
      <c r="J13" s="911"/>
      <c r="K13" s="911"/>
      <c r="L13" s="911"/>
      <c r="M13" s="911"/>
    </row>
    <row r="14" spans="2:13" ht="15" customHeight="1" x14ac:dyDescent="0.2">
      <c r="B14" s="912" t="s">
        <v>1133</v>
      </c>
      <c r="C14" s="913">
        <v>1.5</v>
      </c>
      <c r="D14" s="913">
        <v>4.6900000000000004</v>
      </c>
      <c r="E14" s="913">
        <v>1.43</v>
      </c>
      <c r="F14" s="913">
        <v>4.2699999999999996</v>
      </c>
      <c r="G14" s="913">
        <v>2.1800000000000002</v>
      </c>
      <c r="I14" s="911"/>
      <c r="J14" s="911"/>
      <c r="K14" s="911"/>
      <c r="L14" s="911"/>
      <c r="M14" s="911"/>
    </row>
    <row r="15" spans="2:13" ht="15" customHeight="1" x14ac:dyDescent="0.2">
      <c r="B15" s="912" t="s">
        <v>1134</v>
      </c>
      <c r="C15" s="913">
        <v>2.0099999999999998</v>
      </c>
      <c r="D15" s="913">
        <v>1.98</v>
      </c>
      <c r="E15" s="913">
        <v>1.65</v>
      </c>
      <c r="F15" s="913">
        <v>10.02</v>
      </c>
      <c r="G15" s="913">
        <v>7.08</v>
      </c>
      <c r="I15" s="911"/>
      <c r="J15" s="911"/>
      <c r="K15" s="911"/>
      <c r="L15" s="911"/>
      <c r="M15" s="911"/>
    </row>
    <row r="16" spans="2:13" ht="15" customHeight="1" x14ac:dyDescent="0.2">
      <c r="B16" s="912" t="s">
        <v>1135</v>
      </c>
      <c r="C16" s="913">
        <v>2.6</v>
      </c>
      <c r="D16" s="913">
        <v>4.42</v>
      </c>
      <c r="E16" s="913">
        <v>2.37</v>
      </c>
      <c r="F16" s="913">
        <v>11.56</v>
      </c>
      <c r="G16" s="913">
        <v>6.9</v>
      </c>
      <c r="I16" s="911"/>
      <c r="J16" s="911"/>
      <c r="K16" s="911"/>
      <c r="L16" s="911"/>
      <c r="M16" s="911"/>
    </row>
    <row r="17" spans="2:13" ht="15" customHeight="1" x14ac:dyDescent="0.2">
      <c r="B17" s="912" t="s">
        <v>189</v>
      </c>
      <c r="C17" s="913">
        <v>1.71</v>
      </c>
      <c r="D17" s="913">
        <v>4.0599999999999996</v>
      </c>
      <c r="E17" s="913">
        <v>1.35</v>
      </c>
      <c r="F17" s="913">
        <v>11.21</v>
      </c>
      <c r="G17" s="913">
        <v>4.1100000000000003</v>
      </c>
      <c r="I17" s="911"/>
      <c r="J17" s="911"/>
      <c r="K17" s="911"/>
      <c r="L17" s="911"/>
      <c r="M17" s="911"/>
    </row>
    <row r="18" spans="2:13" ht="15" customHeight="1" x14ac:dyDescent="0.2">
      <c r="B18" s="912" t="s">
        <v>1136</v>
      </c>
      <c r="C18" s="913">
        <v>10.84</v>
      </c>
      <c r="D18" s="914" t="s">
        <v>50</v>
      </c>
      <c r="E18" s="913">
        <v>5.59</v>
      </c>
      <c r="F18" s="913">
        <v>19.329999999999998</v>
      </c>
      <c r="G18" s="913">
        <v>5.9</v>
      </c>
      <c r="I18" s="911"/>
      <c r="J18" s="911"/>
      <c r="K18" s="911"/>
      <c r="L18" s="911"/>
      <c r="M18" s="911"/>
    </row>
    <row r="19" spans="2:13" ht="15" customHeight="1" x14ac:dyDescent="0.2">
      <c r="B19" s="912" t="s">
        <v>1137</v>
      </c>
      <c r="C19" s="913">
        <v>1.55</v>
      </c>
      <c r="D19" s="913">
        <v>4.21</v>
      </c>
      <c r="E19" s="913">
        <v>1.26</v>
      </c>
      <c r="F19" s="913">
        <v>25.61</v>
      </c>
      <c r="G19" s="913">
        <v>5.83</v>
      </c>
      <c r="I19" s="911"/>
      <c r="J19" s="911"/>
      <c r="K19" s="911"/>
      <c r="L19" s="911"/>
      <c r="M19" s="911"/>
    </row>
    <row r="20" spans="2:13" ht="15" customHeight="1" x14ac:dyDescent="0.2">
      <c r="B20" s="912" t="s">
        <v>1138</v>
      </c>
      <c r="C20" s="913">
        <v>2.99</v>
      </c>
      <c r="D20" s="913">
        <v>1.91</v>
      </c>
      <c r="E20" s="913">
        <v>4.07</v>
      </c>
      <c r="F20" s="913">
        <v>0.75</v>
      </c>
      <c r="G20" s="913">
        <v>2.57</v>
      </c>
      <c r="I20" s="911"/>
      <c r="J20" s="911"/>
      <c r="K20" s="911"/>
      <c r="L20" s="911"/>
      <c r="M20" s="911"/>
    </row>
    <row r="21" spans="2:13" ht="15" customHeight="1" x14ac:dyDescent="0.2">
      <c r="B21" s="912" t="s">
        <v>190</v>
      </c>
      <c r="C21" s="913">
        <v>1.5</v>
      </c>
      <c r="D21" s="913">
        <v>1.21</v>
      </c>
      <c r="E21" s="913">
        <v>1.22</v>
      </c>
      <c r="F21" s="913">
        <v>15.91</v>
      </c>
      <c r="G21" s="913">
        <v>5.54</v>
      </c>
      <c r="I21" s="911"/>
      <c r="J21" s="911"/>
      <c r="K21" s="911"/>
      <c r="L21" s="911"/>
      <c r="M21" s="911"/>
    </row>
    <row r="22" spans="2:13" ht="15" customHeight="1" x14ac:dyDescent="0.2">
      <c r="B22" s="912" t="s">
        <v>1139</v>
      </c>
      <c r="C22" s="913">
        <v>1.5</v>
      </c>
      <c r="D22" s="913">
        <v>1.21</v>
      </c>
      <c r="E22" s="913">
        <v>1.22</v>
      </c>
      <c r="F22" s="913">
        <v>15.91</v>
      </c>
      <c r="G22" s="913">
        <v>5.54</v>
      </c>
      <c r="I22" s="911"/>
      <c r="J22" s="911"/>
      <c r="K22" s="911"/>
      <c r="L22" s="911"/>
      <c r="M22" s="911"/>
    </row>
    <row r="23" spans="2:13" ht="15" customHeight="1" x14ac:dyDescent="0.2">
      <c r="B23" s="912" t="s">
        <v>191</v>
      </c>
      <c r="C23" s="913">
        <v>3.79</v>
      </c>
      <c r="D23" s="913">
        <v>0.67</v>
      </c>
      <c r="E23" s="913">
        <v>2.19</v>
      </c>
      <c r="F23" s="913">
        <v>21.53</v>
      </c>
      <c r="G23" s="913">
        <v>6.42</v>
      </c>
      <c r="I23" s="911"/>
      <c r="J23" s="911"/>
      <c r="K23" s="911"/>
      <c r="L23" s="911"/>
      <c r="M23" s="911"/>
    </row>
    <row r="24" spans="2:13" ht="15" customHeight="1" x14ac:dyDescent="0.2">
      <c r="B24" s="912" t="s">
        <v>1140</v>
      </c>
      <c r="C24" s="913">
        <v>4.78</v>
      </c>
      <c r="D24" s="913">
        <v>0.19</v>
      </c>
      <c r="E24" s="913">
        <v>4</v>
      </c>
      <c r="F24" s="913">
        <v>14.9</v>
      </c>
      <c r="G24" s="913">
        <v>7.44</v>
      </c>
      <c r="I24" s="911"/>
      <c r="J24" s="911"/>
      <c r="K24" s="911"/>
      <c r="L24" s="911"/>
      <c r="M24" s="911"/>
    </row>
    <row r="25" spans="2:13" ht="15" customHeight="1" x14ac:dyDescent="0.2">
      <c r="B25" s="912" t="s">
        <v>1141</v>
      </c>
      <c r="C25" s="913">
        <v>2.12</v>
      </c>
      <c r="D25" s="914">
        <v>1.1200000000000001</v>
      </c>
      <c r="E25" s="913">
        <v>1.44</v>
      </c>
      <c r="F25" s="913">
        <v>12</v>
      </c>
      <c r="G25" s="913">
        <v>7.24</v>
      </c>
      <c r="I25" s="911"/>
      <c r="J25" s="911"/>
      <c r="K25" s="911"/>
      <c r="L25" s="911"/>
      <c r="M25" s="911"/>
    </row>
    <row r="26" spans="2:13" ht="15" customHeight="1" x14ac:dyDescent="0.2">
      <c r="B26" s="912" t="s">
        <v>1142</v>
      </c>
      <c r="C26" s="913">
        <v>3.13</v>
      </c>
      <c r="D26" s="913">
        <v>1.36</v>
      </c>
      <c r="E26" s="913">
        <v>2.42</v>
      </c>
      <c r="F26" s="913">
        <v>12.46</v>
      </c>
      <c r="G26" s="913">
        <v>5.48</v>
      </c>
      <c r="I26" s="911"/>
      <c r="J26" s="911"/>
      <c r="K26" s="911"/>
      <c r="L26" s="911"/>
      <c r="M26" s="911"/>
    </row>
    <row r="27" spans="2:13" ht="15" customHeight="1" x14ac:dyDescent="0.2">
      <c r="B27" s="912" t="s">
        <v>1143</v>
      </c>
      <c r="C27" s="913">
        <v>7.36</v>
      </c>
      <c r="D27" s="914" t="s">
        <v>50</v>
      </c>
      <c r="E27" s="913">
        <v>6.01</v>
      </c>
      <c r="F27" s="913">
        <v>8.4499999999999993</v>
      </c>
      <c r="G27" s="913">
        <v>7.48</v>
      </c>
      <c r="I27" s="911"/>
      <c r="J27" s="911"/>
      <c r="K27" s="911"/>
      <c r="L27" s="911"/>
      <c r="M27" s="911"/>
    </row>
    <row r="28" spans="2:13" ht="15" customHeight="1" x14ac:dyDescent="0.2">
      <c r="B28" s="912" t="s">
        <v>1144</v>
      </c>
      <c r="C28" s="913">
        <v>12.41</v>
      </c>
      <c r="D28" s="914">
        <v>12.5</v>
      </c>
      <c r="E28" s="913">
        <v>2.27</v>
      </c>
      <c r="F28" s="913">
        <v>21.93</v>
      </c>
      <c r="G28" s="913">
        <v>4.55</v>
      </c>
      <c r="I28" s="911"/>
      <c r="J28" s="911"/>
      <c r="K28" s="911"/>
      <c r="L28" s="911"/>
      <c r="M28" s="911"/>
    </row>
    <row r="29" spans="2:13" ht="15" customHeight="1" x14ac:dyDescent="0.2">
      <c r="B29" s="915" t="s">
        <v>1145</v>
      </c>
      <c r="C29" s="910">
        <v>4.62</v>
      </c>
      <c r="D29" s="914" t="s">
        <v>50</v>
      </c>
      <c r="E29" s="910">
        <v>4.3899999999999997</v>
      </c>
      <c r="F29" s="910">
        <v>14.49</v>
      </c>
      <c r="G29" s="910">
        <v>7.93</v>
      </c>
      <c r="I29" s="911"/>
      <c r="J29" s="911"/>
      <c r="K29" s="911"/>
      <c r="L29" s="911"/>
      <c r="M29" s="911"/>
    </row>
    <row r="30" spans="2:13" ht="15" customHeight="1" x14ac:dyDescent="0.2">
      <c r="B30" s="915" t="s">
        <v>481</v>
      </c>
      <c r="C30" s="910">
        <v>2.71</v>
      </c>
      <c r="D30" s="914" t="s">
        <v>50</v>
      </c>
      <c r="E30" s="910">
        <v>2.7</v>
      </c>
      <c r="F30" s="914">
        <v>4.2699999999999996</v>
      </c>
      <c r="G30" s="910">
        <v>3.57</v>
      </c>
      <c r="I30" s="911"/>
      <c r="J30" s="911"/>
      <c r="K30" s="911"/>
      <c r="L30" s="911"/>
      <c r="M30" s="911"/>
    </row>
    <row r="31" spans="2:13" ht="18" customHeight="1" x14ac:dyDescent="0.2">
      <c r="B31" s="2464"/>
      <c r="C31" s="2465" t="s">
        <v>1146</v>
      </c>
      <c r="D31" s="2465"/>
      <c r="E31" s="2465"/>
      <c r="F31" s="2465"/>
      <c r="G31" s="2466"/>
    </row>
    <row r="32" spans="2:13" ht="27" customHeight="1" x14ac:dyDescent="0.2">
      <c r="B32" s="2464"/>
      <c r="C32" s="906" t="s">
        <v>177</v>
      </c>
      <c r="D32" s="907" t="s">
        <v>1147</v>
      </c>
      <c r="E32" s="906" t="s">
        <v>1148</v>
      </c>
      <c r="F32" s="906" t="s">
        <v>1149</v>
      </c>
      <c r="G32" s="908" t="s">
        <v>1150</v>
      </c>
      <c r="H32" s="916"/>
    </row>
    <row r="33" spans="2:8" s="903" customFormat="1" ht="4.5" customHeight="1" x14ac:dyDescent="0.15">
      <c r="B33" s="917"/>
      <c r="C33" s="918"/>
      <c r="D33" s="919"/>
      <c r="E33" s="918"/>
      <c r="F33" s="918"/>
      <c r="G33" s="918"/>
      <c r="H33" s="920"/>
    </row>
    <row r="34" spans="2:8" s="903" customFormat="1" ht="12" customHeight="1" x14ac:dyDescent="0.15">
      <c r="B34" s="2461" t="s">
        <v>200</v>
      </c>
      <c r="C34" s="2461"/>
      <c r="D34" s="2461"/>
      <c r="E34" s="2461"/>
      <c r="F34" s="2461"/>
      <c r="G34" s="2461"/>
      <c r="H34" s="920"/>
    </row>
    <row r="35" spans="2:8" s="903" customFormat="1" ht="21.75" customHeight="1" x14ac:dyDescent="0.15">
      <c r="B35" s="2462" t="s">
        <v>1151</v>
      </c>
      <c r="C35" s="2462"/>
      <c r="D35" s="2462"/>
      <c r="E35" s="2462"/>
      <c r="F35" s="2462"/>
      <c r="G35" s="2462"/>
      <c r="H35" s="902"/>
    </row>
    <row r="36" spans="2:8" s="903" customFormat="1" ht="21.75" customHeight="1" x14ac:dyDescent="0.15">
      <c r="B36" s="2462" t="s">
        <v>1152</v>
      </c>
      <c r="C36" s="2462"/>
      <c r="D36" s="2462"/>
      <c r="E36" s="2462"/>
      <c r="F36" s="2462"/>
      <c r="G36" s="2462"/>
      <c r="H36" s="902"/>
    </row>
    <row r="37" spans="2:8" s="903" customFormat="1" ht="12" customHeight="1" x14ac:dyDescent="0.15">
      <c r="B37" s="2316" t="s">
        <v>1153</v>
      </c>
      <c r="C37" s="2316"/>
      <c r="D37" s="2316"/>
      <c r="E37" s="2316"/>
      <c r="F37" s="2316"/>
      <c r="G37" s="2316"/>
      <c r="H37" s="921"/>
    </row>
    <row r="38" spans="2:8" s="903" customFormat="1" ht="12" customHeight="1" x14ac:dyDescent="0.15">
      <c r="B38" s="2316" t="s">
        <v>1154</v>
      </c>
      <c r="C38" s="2316"/>
      <c r="D38" s="2316"/>
      <c r="E38" s="2316"/>
      <c r="F38" s="2316"/>
      <c r="G38" s="2316"/>
      <c r="H38" s="902"/>
    </row>
    <row r="39" spans="2:8" ht="4.5" customHeight="1" x14ac:dyDescent="0.2">
      <c r="B39" s="922"/>
      <c r="C39" s="922"/>
      <c r="D39" s="922"/>
      <c r="E39" s="922"/>
      <c r="F39" s="922"/>
      <c r="G39" s="922"/>
    </row>
    <row r="40" spans="2:8" ht="12" customHeight="1" x14ac:dyDescent="0.2">
      <c r="B40" s="2221" t="s">
        <v>64</v>
      </c>
      <c r="C40" s="2221"/>
      <c r="D40" s="2221"/>
      <c r="E40" s="2221"/>
      <c r="F40" s="2221"/>
      <c r="G40" s="2221"/>
    </row>
    <row r="41" spans="2:8" ht="12" customHeight="1" x14ac:dyDescent="0.2">
      <c r="B41" s="2460" t="s">
        <v>1155</v>
      </c>
      <c r="C41" s="2460"/>
      <c r="D41" s="2460"/>
    </row>
    <row r="44" spans="2:8" x14ac:dyDescent="0.2">
      <c r="B44" s="923"/>
    </row>
  </sheetData>
  <mergeCells count="13">
    <mergeCell ref="B1:G1"/>
    <mergeCell ref="B2:G2"/>
    <mergeCell ref="B4:B5"/>
    <mergeCell ref="C4:G4"/>
    <mergeCell ref="B31:B32"/>
    <mergeCell ref="C31:G31"/>
    <mergeCell ref="B41:D41"/>
    <mergeCell ref="B34:G34"/>
    <mergeCell ref="B35:G35"/>
    <mergeCell ref="B36:G36"/>
    <mergeCell ref="B37:G37"/>
    <mergeCell ref="B38:G38"/>
    <mergeCell ref="B40:G40"/>
  </mergeCells>
  <conditionalFormatting sqref="I6:M30">
    <cfRule type="cellIs" dxfId="97" priority="1" operator="notBetween">
      <formula>-50</formula>
      <formula>50</formula>
    </cfRule>
  </conditionalFormatting>
  <hyperlinks>
    <hyperlink ref="B41" r:id="rId1"/>
    <hyperlink ref="C4:G4" r:id="rId2" display="Valor médio da pesca descarregada"/>
    <hyperlink ref="C31:G31" r:id="rId3" display="Mean value of fish landed "/>
    <hyperlink ref="I2" location="Indice!A1" display="(Voltar ao Índice)"/>
  </hyperlinks>
  <printOptions horizontalCentered="1"/>
  <pageMargins left="0.27559055118110237" right="0.27559055118110237" top="0.6692913385826772" bottom="0.27559055118110237" header="0" footer="0"/>
  <pageSetup paperSize="9" orientation="portrait" r:id="rId4"/>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56"/>
  <sheetViews>
    <sheetView showGridLines="0" workbookViewId="0">
      <selection activeCell="B2" sqref="B2:O2"/>
    </sheetView>
  </sheetViews>
  <sheetFormatPr defaultColWidth="9.140625" defaultRowHeight="11.25" x14ac:dyDescent="0.2"/>
  <cols>
    <col min="1" max="1" width="6.7109375" style="926" customWidth="1"/>
    <col min="2" max="2" width="21.7109375" style="952" customWidth="1"/>
    <col min="3" max="6" width="5.7109375" style="952" customWidth="1"/>
    <col min="7" max="7" width="7.140625" style="953" customWidth="1"/>
    <col min="8" max="8" width="6" style="953" bestFit="1" customWidth="1"/>
    <col min="9" max="9" width="5.7109375" style="953" customWidth="1"/>
    <col min="10" max="10" width="8" style="953" customWidth="1"/>
    <col min="11" max="11" width="5.7109375" style="952" customWidth="1"/>
    <col min="12" max="12" width="8.85546875" style="952" customWidth="1"/>
    <col min="13" max="13" width="7" style="952" bestFit="1" customWidth="1"/>
    <col min="14" max="14" width="5.7109375" style="926" customWidth="1"/>
    <col min="15" max="15" width="8.85546875" style="926" customWidth="1"/>
    <col min="16" max="16" width="6.7109375" style="926" customWidth="1"/>
    <col min="17" max="17" width="15.5703125" style="926" bestFit="1" customWidth="1"/>
    <col min="18" max="16384" width="9.140625" style="926"/>
  </cols>
  <sheetData>
    <row r="1" spans="2:17" s="924" customFormat="1" ht="30" customHeight="1" x14ac:dyDescent="0.2">
      <c r="B1" s="2483" t="s">
        <v>1156</v>
      </c>
      <c r="C1" s="2483"/>
      <c r="D1" s="2483"/>
      <c r="E1" s="2483"/>
      <c r="F1" s="2483"/>
      <c r="G1" s="2483"/>
      <c r="H1" s="2483"/>
      <c r="I1" s="2483"/>
      <c r="J1" s="2483"/>
      <c r="K1" s="2483"/>
      <c r="L1" s="2483"/>
      <c r="M1" s="2483"/>
      <c r="N1" s="2483"/>
      <c r="O1" s="2483"/>
    </row>
    <row r="2" spans="2:17" s="924" customFormat="1" ht="30" customHeight="1" x14ac:dyDescent="0.2">
      <c r="B2" s="2483" t="s">
        <v>1157</v>
      </c>
      <c r="C2" s="2483"/>
      <c r="D2" s="2483"/>
      <c r="E2" s="2483"/>
      <c r="F2" s="2483"/>
      <c r="G2" s="2483"/>
      <c r="H2" s="2483"/>
      <c r="I2" s="2483"/>
      <c r="J2" s="2483"/>
      <c r="K2" s="2483"/>
      <c r="L2" s="2483"/>
      <c r="M2" s="2483"/>
      <c r="N2" s="2483"/>
      <c r="O2" s="2483"/>
      <c r="Q2" s="2158" t="s">
        <v>2377</v>
      </c>
    </row>
    <row r="3" spans="2:17" s="924" customFormat="1" ht="12.75" customHeight="1" x14ac:dyDescent="0.2">
      <c r="B3" s="925"/>
      <c r="C3" s="925"/>
      <c r="D3" s="925"/>
      <c r="E3" s="925"/>
      <c r="F3" s="925"/>
      <c r="G3" s="925"/>
      <c r="H3" s="925"/>
      <c r="I3" s="925"/>
      <c r="J3" s="925"/>
      <c r="K3" s="925"/>
      <c r="L3" s="925"/>
      <c r="M3" s="925"/>
      <c r="N3" s="925"/>
      <c r="O3" s="925"/>
    </row>
    <row r="4" spans="2:17" ht="15" customHeight="1" x14ac:dyDescent="0.2">
      <c r="B4" s="2468"/>
      <c r="C4" s="2484" t="s">
        <v>1158</v>
      </c>
      <c r="D4" s="2485"/>
      <c r="E4" s="2485"/>
      <c r="F4" s="2485"/>
      <c r="G4" s="2485"/>
      <c r="H4" s="2485"/>
      <c r="I4" s="2485"/>
      <c r="J4" s="2485"/>
      <c r="K4" s="2486" t="s">
        <v>1159</v>
      </c>
      <c r="L4" s="2487"/>
      <c r="M4" s="2488"/>
      <c r="N4" s="2492" t="s">
        <v>1160</v>
      </c>
      <c r="O4" s="2493"/>
    </row>
    <row r="5" spans="2:17" ht="15" customHeight="1" x14ac:dyDescent="0.2">
      <c r="B5" s="2468"/>
      <c r="C5" s="2496" t="s">
        <v>1161</v>
      </c>
      <c r="D5" s="2497"/>
      <c r="E5" s="2497"/>
      <c r="F5" s="2498"/>
      <c r="G5" s="2471" t="s">
        <v>1162</v>
      </c>
      <c r="H5" s="2499" t="s">
        <v>1163</v>
      </c>
      <c r="I5" s="2500"/>
      <c r="J5" s="2501"/>
      <c r="K5" s="2489"/>
      <c r="L5" s="2490"/>
      <c r="M5" s="2491"/>
      <c r="N5" s="2494"/>
      <c r="O5" s="2495"/>
    </row>
    <row r="6" spans="2:17" ht="36" customHeight="1" x14ac:dyDescent="0.2">
      <c r="B6" s="2468"/>
      <c r="C6" s="927" t="s">
        <v>177</v>
      </c>
      <c r="D6" s="927" t="s">
        <v>1164</v>
      </c>
      <c r="E6" s="927" t="s">
        <v>1165</v>
      </c>
      <c r="F6" s="927" t="s">
        <v>1166</v>
      </c>
      <c r="G6" s="2471"/>
      <c r="H6" s="927" t="s">
        <v>1167</v>
      </c>
      <c r="I6" s="927" t="s">
        <v>1168</v>
      </c>
      <c r="J6" s="928" t="s">
        <v>1169</v>
      </c>
      <c r="K6" s="929" t="s">
        <v>177</v>
      </c>
      <c r="L6" s="929" t="s">
        <v>1170</v>
      </c>
      <c r="M6" s="929" t="s">
        <v>1171</v>
      </c>
      <c r="N6" s="930" t="s">
        <v>177</v>
      </c>
      <c r="O6" s="931" t="s">
        <v>1170</v>
      </c>
    </row>
    <row r="7" spans="2:17" ht="15" customHeight="1" x14ac:dyDescent="0.2">
      <c r="B7" s="2468"/>
      <c r="C7" s="2502" t="s">
        <v>242</v>
      </c>
      <c r="D7" s="2503"/>
      <c r="E7" s="2503"/>
      <c r="F7" s="2503"/>
      <c r="G7" s="2503"/>
      <c r="H7" s="2503"/>
      <c r="I7" s="2503"/>
      <c r="J7" s="2503"/>
      <c r="K7" s="2504"/>
      <c r="L7" s="932" t="s">
        <v>1172</v>
      </c>
      <c r="M7" s="932" t="s">
        <v>1173</v>
      </c>
      <c r="N7" s="933" t="s">
        <v>242</v>
      </c>
      <c r="O7" s="934" t="s">
        <v>1172</v>
      </c>
    </row>
    <row r="8" spans="2:17" ht="15" customHeight="1" x14ac:dyDescent="0.2">
      <c r="B8" s="915" t="s">
        <v>17</v>
      </c>
      <c r="C8" s="935">
        <v>17642</v>
      </c>
      <c r="D8" s="935">
        <v>4056</v>
      </c>
      <c r="E8" s="935">
        <v>10055</v>
      </c>
      <c r="F8" s="935">
        <v>3531</v>
      </c>
      <c r="G8" s="936">
        <v>1663</v>
      </c>
      <c r="H8" s="936">
        <v>1338</v>
      </c>
      <c r="I8" s="936">
        <v>1910</v>
      </c>
      <c r="J8" s="936">
        <v>12731</v>
      </c>
      <c r="K8" s="936">
        <v>6359</v>
      </c>
      <c r="L8" s="936">
        <v>86830</v>
      </c>
      <c r="M8" s="936">
        <v>345665</v>
      </c>
      <c r="N8" s="936">
        <v>1563</v>
      </c>
      <c r="O8" s="936">
        <v>922</v>
      </c>
    </row>
    <row r="9" spans="2:17" ht="15" customHeight="1" x14ac:dyDescent="0.2">
      <c r="B9" s="915" t="s">
        <v>186</v>
      </c>
      <c r="C9" s="937">
        <v>13547</v>
      </c>
      <c r="D9" s="937">
        <v>2980</v>
      </c>
      <c r="E9" s="937">
        <v>7910</v>
      </c>
      <c r="F9" s="937">
        <v>2657</v>
      </c>
      <c r="G9" s="936">
        <v>1663</v>
      </c>
      <c r="H9" s="936">
        <v>1338</v>
      </c>
      <c r="I9" s="936">
        <v>1910</v>
      </c>
      <c r="J9" s="936">
        <v>8636</v>
      </c>
      <c r="K9" s="936">
        <v>5410</v>
      </c>
      <c r="L9" s="936">
        <v>72874</v>
      </c>
      <c r="M9" s="936">
        <v>274991</v>
      </c>
      <c r="N9" s="936">
        <v>1323</v>
      </c>
      <c r="O9" s="936">
        <v>810</v>
      </c>
    </row>
    <row r="10" spans="2:17" ht="15" customHeight="1" x14ac:dyDescent="0.2">
      <c r="B10" s="938" t="s">
        <v>187</v>
      </c>
      <c r="C10" s="939">
        <v>4549</v>
      </c>
      <c r="D10" s="939">
        <v>906</v>
      </c>
      <c r="E10" s="939">
        <v>2865</v>
      </c>
      <c r="F10" s="939">
        <v>778</v>
      </c>
      <c r="G10" s="940">
        <v>351</v>
      </c>
      <c r="H10" s="940">
        <v>370</v>
      </c>
      <c r="I10" s="940">
        <v>1015</v>
      </c>
      <c r="J10" s="940">
        <v>2813</v>
      </c>
      <c r="K10" s="940">
        <v>1161</v>
      </c>
      <c r="L10" s="940">
        <v>21738</v>
      </c>
      <c r="M10" s="940">
        <v>82230</v>
      </c>
      <c r="N10" s="940">
        <v>109</v>
      </c>
      <c r="O10" s="940">
        <v>94</v>
      </c>
    </row>
    <row r="11" spans="2:17" ht="15" customHeight="1" x14ac:dyDescent="0.2">
      <c r="B11" s="938" t="s">
        <v>1129</v>
      </c>
      <c r="C11" s="939">
        <v>942</v>
      </c>
      <c r="D11" s="939">
        <v>176</v>
      </c>
      <c r="E11" s="939">
        <v>517</v>
      </c>
      <c r="F11" s="939">
        <v>249</v>
      </c>
      <c r="G11" s="940">
        <v>351</v>
      </c>
      <c r="H11" s="940">
        <v>40</v>
      </c>
      <c r="I11" s="940">
        <v>46</v>
      </c>
      <c r="J11" s="940">
        <v>505</v>
      </c>
      <c r="K11" s="940">
        <v>584</v>
      </c>
      <c r="L11" s="940">
        <v>7122</v>
      </c>
      <c r="M11" s="940">
        <v>26270</v>
      </c>
      <c r="N11" s="940">
        <v>54</v>
      </c>
      <c r="O11" s="940">
        <v>43</v>
      </c>
    </row>
    <row r="12" spans="2:17" ht="15" customHeight="1" x14ac:dyDescent="0.2">
      <c r="B12" s="938" t="s">
        <v>1130</v>
      </c>
      <c r="C12" s="939">
        <v>3009</v>
      </c>
      <c r="D12" s="939">
        <v>631</v>
      </c>
      <c r="E12" s="939">
        <v>2051</v>
      </c>
      <c r="F12" s="939">
        <v>327</v>
      </c>
      <c r="G12" s="940">
        <v>0</v>
      </c>
      <c r="H12" s="940">
        <v>303</v>
      </c>
      <c r="I12" s="940">
        <v>785</v>
      </c>
      <c r="J12" s="940">
        <v>1921</v>
      </c>
      <c r="K12" s="940">
        <v>256</v>
      </c>
      <c r="L12" s="940">
        <v>8219</v>
      </c>
      <c r="M12" s="940">
        <v>34626</v>
      </c>
      <c r="N12" s="940">
        <v>25</v>
      </c>
      <c r="O12" s="940">
        <v>21</v>
      </c>
    </row>
    <row r="13" spans="2:17" ht="15" customHeight="1" x14ac:dyDescent="0.2">
      <c r="B13" s="912" t="s">
        <v>1131</v>
      </c>
      <c r="C13" s="939">
        <v>598</v>
      </c>
      <c r="D13" s="939">
        <v>99</v>
      </c>
      <c r="E13" s="939">
        <v>297</v>
      </c>
      <c r="F13" s="939">
        <v>202</v>
      </c>
      <c r="G13" s="940">
        <v>0</v>
      </c>
      <c r="H13" s="940">
        <v>27</v>
      </c>
      <c r="I13" s="940">
        <v>184</v>
      </c>
      <c r="J13" s="940">
        <v>387</v>
      </c>
      <c r="K13" s="940">
        <v>321</v>
      </c>
      <c r="L13" s="940">
        <v>6397</v>
      </c>
      <c r="M13" s="940">
        <v>21334</v>
      </c>
      <c r="N13" s="940">
        <v>30</v>
      </c>
      <c r="O13" s="940">
        <v>30</v>
      </c>
    </row>
    <row r="14" spans="2:17" ht="15" customHeight="1" x14ac:dyDescent="0.2">
      <c r="B14" s="938" t="s">
        <v>188</v>
      </c>
      <c r="C14" s="939">
        <v>4082</v>
      </c>
      <c r="D14" s="939">
        <v>1284</v>
      </c>
      <c r="E14" s="939">
        <v>2302</v>
      </c>
      <c r="F14" s="939">
        <v>496</v>
      </c>
      <c r="G14" s="940">
        <v>893</v>
      </c>
      <c r="H14" s="940">
        <v>710</v>
      </c>
      <c r="I14" s="940">
        <v>401</v>
      </c>
      <c r="J14" s="940">
        <v>2078</v>
      </c>
      <c r="K14" s="940">
        <v>1444</v>
      </c>
      <c r="L14" s="940">
        <v>32884</v>
      </c>
      <c r="M14" s="940">
        <v>78318</v>
      </c>
      <c r="N14" s="940">
        <v>481</v>
      </c>
      <c r="O14" s="940">
        <v>249</v>
      </c>
    </row>
    <row r="15" spans="2:17" ht="15" customHeight="1" x14ac:dyDescent="0.2">
      <c r="B15" s="938" t="s">
        <v>1132</v>
      </c>
      <c r="C15" s="939">
        <v>1734</v>
      </c>
      <c r="D15" s="939">
        <v>531</v>
      </c>
      <c r="E15" s="939">
        <v>984</v>
      </c>
      <c r="F15" s="939">
        <v>219</v>
      </c>
      <c r="G15" s="940">
        <v>784</v>
      </c>
      <c r="H15" s="940">
        <v>594</v>
      </c>
      <c r="I15" s="940">
        <v>39</v>
      </c>
      <c r="J15" s="940">
        <v>317</v>
      </c>
      <c r="K15" s="940">
        <v>755</v>
      </c>
      <c r="L15" s="940">
        <v>27095</v>
      </c>
      <c r="M15" s="940">
        <v>44912</v>
      </c>
      <c r="N15" s="940">
        <v>90</v>
      </c>
      <c r="O15" s="940">
        <v>56</v>
      </c>
    </row>
    <row r="16" spans="2:17" ht="15" customHeight="1" x14ac:dyDescent="0.2">
      <c r="B16" s="938" t="s">
        <v>1133</v>
      </c>
      <c r="C16" s="939">
        <v>675</v>
      </c>
      <c r="D16" s="939">
        <v>196</v>
      </c>
      <c r="E16" s="939">
        <v>397</v>
      </c>
      <c r="F16" s="939">
        <v>82</v>
      </c>
      <c r="G16" s="940">
        <v>0</v>
      </c>
      <c r="H16" s="940">
        <v>116</v>
      </c>
      <c r="I16" s="940">
        <v>198</v>
      </c>
      <c r="J16" s="940">
        <v>361</v>
      </c>
      <c r="K16" s="940">
        <v>161</v>
      </c>
      <c r="L16" s="940">
        <v>1188</v>
      </c>
      <c r="M16" s="940">
        <v>6675</v>
      </c>
      <c r="N16" s="940">
        <v>15</v>
      </c>
      <c r="O16" s="940">
        <v>12</v>
      </c>
    </row>
    <row r="17" spans="2:24" ht="15" customHeight="1" x14ac:dyDescent="0.2">
      <c r="B17" s="938" t="s">
        <v>1134</v>
      </c>
      <c r="C17" s="939">
        <v>495</v>
      </c>
      <c r="D17" s="939">
        <v>188</v>
      </c>
      <c r="E17" s="939">
        <v>247</v>
      </c>
      <c r="F17" s="939">
        <v>60</v>
      </c>
      <c r="G17" s="940">
        <v>0</v>
      </c>
      <c r="H17" s="940">
        <v>0</v>
      </c>
      <c r="I17" s="940">
        <v>28</v>
      </c>
      <c r="J17" s="940">
        <v>467</v>
      </c>
      <c r="K17" s="940">
        <v>128</v>
      </c>
      <c r="L17" s="940">
        <v>467</v>
      </c>
      <c r="M17" s="940">
        <v>5532</v>
      </c>
      <c r="N17" s="940">
        <v>9</v>
      </c>
      <c r="O17" s="940">
        <v>4</v>
      </c>
    </row>
    <row r="18" spans="2:24" ht="15" customHeight="1" x14ac:dyDescent="0.2">
      <c r="B18" s="938" t="s">
        <v>1135</v>
      </c>
      <c r="C18" s="939">
        <v>1178</v>
      </c>
      <c r="D18" s="939">
        <v>369</v>
      </c>
      <c r="E18" s="939">
        <v>674</v>
      </c>
      <c r="F18" s="939">
        <v>135</v>
      </c>
      <c r="G18" s="940">
        <v>109</v>
      </c>
      <c r="H18" s="940">
        <v>0</v>
      </c>
      <c r="I18" s="940">
        <v>136</v>
      </c>
      <c r="J18" s="940">
        <v>933</v>
      </c>
      <c r="K18" s="940">
        <v>400</v>
      </c>
      <c r="L18" s="940">
        <v>4134</v>
      </c>
      <c r="M18" s="940">
        <v>21199</v>
      </c>
      <c r="N18" s="940">
        <v>367</v>
      </c>
      <c r="O18" s="940">
        <v>178</v>
      </c>
    </row>
    <row r="19" spans="2:24" ht="15" customHeight="1" x14ac:dyDescent="0.2">
      <c r="B19" s="938" t="s">
        <v>1174</v>
      </c>
      <c r="C19" s="939">
        <v>1789</v>
      </c>
      <c r="D19" s="939">
        <v>324</v>
      </c>
      <c r="E19" s="939">
        <v>968</v>
      </c>
      <c r="F19" s="939">
        <v>497</v>
      </c>
      <c r="G19" s="940">
        <v>260</v>
      </c>
      <c r="H19" s="940">
        <v>3</v>
      </c>
      <c r="I19" s="940">
        <v>94</v>
      </c>
      <c r="J19" s="940">
        <v>1432</v>
      </c>
      <c r="K19" s="940">
        <v>1129</v>
      </c>
      <c r="L19" s="940">
        <v>5766</v>
      </c>
      <c r="M19" s="940">
        <v>40198</v>
      </c>
      <c r="N19" s="940">
        <v>476</v>
      </c>
      <c r="O19" s="940">
        <v>277</v>
      </c>
    </row>
    <row r="20" spans="2:24" ht="15" customHeight="1" x14ac:dyDescent="0.2">
      <c r="B20" s="938" t="s">
        <v>1136</v>
      </c>
      <c r="C20" s="939">
        <v>272</v>
      </c>
      <c r="D20" s="939">
        <v>45</v>
      </c>
      <c r="E20" s="939">
        <v>134</v>
      </c>
      <c r="F20" s="939">
        <v>93</v>
      </c>
      <c r="G20" s="940">
        <v>102</v>
      </c>
      <c r="H20" s="940">
        <v>0</v>
      </c>
      <c r="I20" s="940">
        <v>0</v>
      </c>
      <c r="J20" s="940">
        <v>170</v>
      </c>
      <c r="K20" s="940">
        <v>156</v>
      </c>
      <c r="L20" s="940">
        <v>503</v>
      </c>
      <c r="M20" s="940">
        <v>5819</v>
      </c>
      <c r="N20" s="940">
        <v>4</v>
      </c>
      <c r="O20" s="940">
        <v>2</v>
      </c>
    </row>
    <row r="21" spans="2:24" s="905" customFormat="1" ht="15" customHeight="1" x14ac:dyDescent="0.2">
      <c r="B21" s="938" t="s">
        <v>1175</v>
      </c>
      <c r="C21" s="939">
        <v>138</v>
      </c>
      <c r="D21" s="939">
        <v>31</v>
      </c>
      <c r="E21" s="939">
        <v>61</v>
      </c>
      <c r="F21" s="939">
        <v>46</v>
      </c>
      <c r="G21" s="940">
        <v>28</v>
      </c>
      <c r="H21" s="940">
        <v>0</v>
      </c>
      <c r="I21" s="940">
        <v>0</v>
      </c>
      <c r="J21" s="940">
        <v>110</v>
      </c>
      <c r="K21" s="940">
        <v>53</v>
      </c>
      <c r="L21" s="940">
        <v>1843</v>
      </c>
      <c r="M21" s="940">
        <v>4164</v>
      </c>
      <c r="N21" s="940">
        <v>62</v>
      </c>
      <c r="O21" s="940">
        <v>30</v>
      </c>
      <c r="P21" s="926"/>
      <c r="Q21" s="904"/>
      <c r="R21" s="904"/>
      <c r="S21" s="904"/>
      <c r="T21" s="904"/>
      <c r="U21" s="904"/>
      <c r="V21" s="904"/>
      <c r="W21" s="904"/>
      <c r="X21" s="904"/>
    </row>
    <row r="22" spans="2:24" s="905" customFormat="1" ht="15" customHeight="1" x14ac:dyDescent="0.2">
      <c r="B22" s="938" t="s">
        <v>1137</v>
      </c>
      <c r="C22" s="939">
        <v>978</v>
      </c>
      <c r="D22" s="939">
        <v>208</v>
      </c>
      <c r="E22" s="939">
        <v>598</v>
      </c>
      <c r="F22" s="939">
        <v>172</v>
      </c>
      <c r="G22" s="940">
        <v>92</v>
      </c>
      <c r="H22" s="940">
        <v>3</v>
      </c>
      <c r="I22" s="940">
        <v>0</v>
      </c>
      <c r="J22" s="940">
        <v>306</v>
      </c>
      <c r="K22" s="940">
        <v>504</v>
      </c>
      <c r="L22" s="940">
        <v>2155</v>
      </c>
      <c r="M22" s="940">
        <v>19201</v>
      </c>
      <c r="N22" s="940">
        <v>142</v>
      </c>
      <c r="O22" s="940">
        <v>70</v>
      </c>
      <c r="P22" s="926"/>
      <c r="Q22" s="941"/>
      <c r="R22" s="941"/>
      <c r="S22" s="941"/>
      <c r="T22" s="941"/>
      <c r="U22" s="940"/>
      <c r="V22" s="940"/>
      <c r="W22" s="940"/>
      <c r="X22" s="940"/>
    </row>
    <row r="23" spans="2:24" ht="15" customHeight="1" x14ac:dyDescent="0.2">
      <c r="B23" s="938" t="s">
        <v>1138</v>
      </c>
      <c r="C23" s="939">
        <v>401</v>
      </c>
      <c r="D23" s="939">
        <v>40</v>
      </c>
      <c r="E23" s="939">
        <v>175</v>
      </c>
      <c r="F23" s="939">
        <v>186</v>
      </c>
      <c r="G23" s="940">
        <v>38</v>
      </c>
      <c r="H23" s="940">
        <v>0</v>
      </c>
      <c r="I23" s="940">
        <v>94</v>
      </c>
      <c r="J23" s="940">
        <v>846</v>
      </c>
      <c r="K23" s="940">
        <v>416</v>
      </c>
      <c r="L23" s="940">
        <v>1265</v>
      </c>
      <c r="M23" s="940">
        <v>11014</v>
      </c>
      <c r="N23" s="940">
        <v>268</v>
      </c>
      <c r="O23" s="940">
        <v>176</v>
      </c>
    </row>
    <row r="24" spans="2:24" ht="15" customHeight="1" x14ac:dyDescent="0.2">
      <c r="B24" s="938" t="s">
        <v>190</v>
      </c>
      <c r="C24" s="939">
        <v>414</v>
      </c>
      <c r="D24" s="939">
        <v>23</v>
      </c>
      <c r="E24" s="939">
        <v>243</v>
      </c>
      <c r="F24" s="939">
        <v>148</v>
      </c>
      <c r="G24" s="940">
        <v>0</v>
      </c>
      <c r="H24" s="940">
        <v>31</v>
      </c>
      <c r="I24" s="940">
        <v>67</v>
      </c>
      <c r="J24" s="940">
        <v>316</v>
      </c>
      <c r="K24" s="940">
        <v>147</v>
      </c>
      <c r="L24" s="940">
        <v>1634</v>
      </c>
      <c r="M24" s="940">
        <v>8645</v>
      </c>
      <c r="N24" s="940">
        <v>39</v>
      </c>
      <c r="O24" s="940">
        <v>19</v>
      </c>
    </row>
    <row r="25" spans="2:24" ht="15" customHeight="1" x14ac:dyDescent="0.2">
      <c r="B25" s="938" t="s">
        <v>1139</v>
      </c>
      <c r="C25" s="939">
        <v>414</v>
      </c>
      <c r="D25" s="939">
        <v>23</v>
      </c>
      <c r="E25" s="939">
        <v>243</v>
      </c>
      <c r="F25" s="939">
        <v>148</v>
      </c>
      <c r="G25" s="940">
        <v>0</v>
      </c>
      <c r="H25" s="940">
        <v>31</v>
      </c>
      <c r="I25" s="940">
        <v>67</v>
      </c>
      <c r="J25" s="940">
        <v>316</v>
      </c>
      <c r="K25" s="940">
        <v>147</v>
      </c>
      <c r="L25" s="940">
        <v>1634</v>
      </c>
      <c r="M25" s="940">
        <v>8645</v>
      </c>
      <c r="N25" s="940">
        <v>39</v>
      </c>
      <c r="O25" s="940">
        <v>19</v>
      </c>
    </row>
    <row r="26" spans="2:24" ht="15" customHeight="1" x14ac:dyDescent="0.2">
      <c r="B26" s="938" t="s">
        <v>191</v>
      </c>
      <c r="C26" s="939">
        <v>2713</v>
      </c>
      <c r="D26" s="939">
        <v>443</v>
      </c>
      <c r="E26" s="939">
        <v>1532</v>
      </c>
      <c r="F26" s="939">
        <v>738</v>
      </c>
      <c r="G26" s="940">
        <v>159</v>
      </c>
      <c r="H26" s="940">
        <v>224</v>
      </c>
      <c r="I26" s="940">
        <v>333</v>
      </c>
      <c r="J26" s="940">
        <v>1997</v>
      </c>
      <c r="K26" s="940">
        <v>1529</v>
      </c>
      <c r="L26" s="940">
        <v>10853</v>
      </c>
      <c r="M26" s="940">
        <v>65600</v>
      </c>
      <c r="N26" s="940">
        <v>218</v>
      </c>
      <c r="O26" s="940">
        <v>171</v>
      </c>
    </row>
    <row r="27" spans="2:24" ht="15" customHeight="1" x14ac:dyDescent="0.2">
      <c r="B27" s="938" t="s">
        <v>1140</v>
      </c>
      <c r="C27" s="939">
        <v>639</v>
      </c>
      <c r="D27" s="939">
        <v>69</v>
      </c>
      <c r="E27" s="939">
        <v>401</v>
      </c>
      <c r="F27" s="939">
        <v>169</v>
      </c>
      <c r="G27" s="940">
        <v>0</v>
      </c>
      <c r="H27" s="940">
        <v>0</v>
      </c>
      <c r="I27" s="940">
        <v>66</v>
      </c>
      <c r="J27" s="940">
        <v>573</v>
      </c>
      <c r="K27" s="940">
        <v>289</v>
      </c>
      <c r="L27" s="940">
        <v>1441</v>
      </c>
      <c r="M27" s="940">
        <v>10875</v>
      </c>
      <c r="N27" s="940">
        <v>86</v>
      </c>
      <c r="O27" s="940">
        <v>37</v>
      </c>
    </row>
    <row r="28" spans="2:24" ht="15" customHeight="1" x14ac:dyDescent="0.2">
      <c r="B28" s="938" t="s">
        <v>1141</v>
      </c>
      <c r="C28" s="939">
        <v>563</v>
      </c>
      <c r="D28" s="939">
        <v>94</v>
      </c>
      <c r="E28" s="939">
        <v>318</v>
      </c>
      <c r="F28" s="939">
        <v>151</v>
      </c>
      <c r="G28" s="940">
        <v>0</v>
      </c>
      <c r="H28" s="940">
        <v>37</v>
      </c>
      <c r="I28" s="940">
        <v>88</v>
      </c>
      <c r="J28" s="940">
        <v>438</v>
      </c>
      <c r="K28" s="940">
        <v>301</v>
      </c>
      <c r="L28" s="940">
        <v>3311</v>
      </c>
      <c r="M28" s="940">
        <v>14062</v>
      </c>
      <c r="N28" s="940">
        <v>22</v>
      </c>
      <c r="O28" s="940">
        <v>59</v>
      </c>
    </row>
    <row r="29" spans="2:24" ht="15" customHeight="1" x14ac:dyDescent="0.2">
      <c r="B29" s="938" t="s">
        <v>1142</v>
      </c>
      <c r="C29" s="939">
        <v>1039</v>
      </c>
      <c r="D29" s="939">
        <v>222</v>
      </c>
      <c r="E29" s="939">
        <v>507</v>
      </c>
      <c r="F29" s="939">
        <v>310</v>
      </c>
      <c r="G29" s="940">
        <v>149</v>
      </c>
      <c r="H29" s="940">
        <v>53</v>
      </c>
      <c r="I29" s="940">
        <v>143</v>
      </c>
      <c r="J29" s="940">
        <v>694</v>
      </c>
      <c r="K29" s="940">
        <v>551</v>
      </c>
      <c r="L29" s="940">
        <v>2966</v>
      </c>
      <c r="M29" s="940">
        <v>22113</v>
      </c>
      <c r="N29" s="940">
        <v>48</v>
      </c>
      <c r="O29" s="940">
        <v>33</v>
      </c>
    </row>
    <row r="30" spans="2:24" ht="15" customHeight="1" x14ac:dyDescent="0.2">
      <c r="B30" s="938" t="s">
        <v>1143</v>
      </c>
      <c r="C30" s="939">
        <v>145</v>
      </c>
      <c r="D30" s="939">
        <v>11</v>
      </c>
      <c r="E30" s="939">
        <v>96</v>
      </c>
      <c r="F30" s="939">
        <v>38</v>
      </c>
      <c r="G30" s="940">
        <v>0</v>
      </c>
      <c r="H30" s="940">
        <v>0</v>
      </c>
      <c r="I30" s="940">
        <v>0</v>
      </c>
      <c r="J30" s="940">
        <v>145</v>
      </c>
      <c r="K30" s="940">
        <v>208</v>
      </c>
      <c r="L30" s="940">
        <v>870</v>
      </c>
      <c r="M30" s="940">
        <v>7256</v>
      </c>
      <c r="N30" s="940">
        <v>43</v>
      </c>
      <c r="O30" s="940">
        <v>21</v>
      </c>
    </row>
    <row r="31" spans="2:24" ht="15" customHeight="1" x14ac:dyDescent="0.2">
      <c r="B31" s="938" t="s">
        <v>1144</v>
      </c>
      <c r="C31" s="939">
        <v>327</v>
      </c>
      <c r="D31" s="939">
        <v>47</v>
      </c>
      <c r="E31" s="939">
        <v>210</v>
      </c>
      <c r="F31" s="939">
        <v>70</v>
      </c>
      <c r="G31" s="940">
        <v>10</v>
      </c>
      <c r="H31" s="940">
        <v>134</v>
      </c>
      <c r="I31" s="940">
        <v>36</v>
      </c>
      <c r="J31" s="940">
        <v>147</v>
      </c>
      <c r="K31" s="940">
        <v>180</v>
      </c>
      <c r="L31" s="940">
        <v>2265</v>
      </c>
      <c r="M31" s="940">
        <v>11293</v>
      </c>
      <c r="N31" s="940">
        <v>19</v>
      </c>
      <c r="O31" s="940">
        <v>20</v>
      </c>
    </row>
    <row r="32" spans="2:24" ht="15" customHeight="1" x14ac:dyDescent="0.2">
      <c r="B32" s="915" t="s">
        <v>1145</v>
      </c>
      <c r="C32" s="937">
        <v>3477</v>
      </c>
      <c r="D32" s="937">
        <v>978</v>
      </c>
      <c r="E32" s="937">
        <v>1749</v>
      </c>
      <c r="F32" s="937">
        <v>750</v>
      </c>
      <c r="G32" s="942">
        <v>0</v>
      </c>
      <c r="H32" s="942">
        <v>0</v>
      </c>
      <c r="I32" s="942">
        <v>0</v>
      </c>
      <c r="J32" s="943">
        <v>3477</v>
      </c>
      <c r="K32" s="936">
        <v>752</v>
      </c>
      <c r="L32" s="936">
        <v>10080</v>
      </c>
      <c r="M32" s="936">
        <v>54116</v>
      </c>
      <c r="N32" s="936">
        <v>6</v>
      </c>
      <c r="O32" s="936">
        <v>4</v>
      </c>
    </row>
    <row r="33" spans="2:16" ht="15" customHeight="1" x14ac:dyDescent="0.2">
      <c r="B33" s="915" t="s">
        <v>481</v>
      </c>
      <c r="C33" s="937">
        <v>618</v>
      </c>
      <c r="D33" s="937">
        <v>98</v>
      </c>
      <c r="E33" s="937">
        <v>396</v>
      </c>
      <c r="F33" s="937">
        <v>124</v>
      </c>
      <c r="G33" s="936">
        <v>0</v>
      </c>
      <c r="H33" s="936">
        <v>0</v>
      </c>
      <c r="I33" s="936">
        <v>0</v>
      </c>
      <c r="J33" s="936">
        <v>618</v>
      </c>
      <c r="K33" s="936">
        <v>197</v>
      </c>
      <c r="L33" s="936">
        <v>3876</v>
      </c>
      <c r="M33" s="936">
        <v>16558</v>
      </c>
      <c r="N33" s="936">
        <v>234</v>
      </c>
      <c r="O33" s="936">
        <v>108</v>
      </c>
    </row>
    <row r="34" spans="2:16" ht="15" customHeight="1" x14ac:dyDescent="0.2">
      <c r="B34" s="2468"/>
      <c r="C34" s="2469" t="s">
        <v>1176</v>
      </c>
      <c r="D34" s="2470"/>
      <c r="E34" s="2470"/>
      <c r="F34" s="2470"/>
      <c r="G34" s="2470"/>
      <c r="H34" s="2470"/>
      <c r="I34" s="2470"/>
      <c r="J34" s="2470"/>
      <c r="K34" s="2471" t="s">
        <v>1177</v>
      </c>
      <c r="L34" s="2471"/>
      <c r="M34" s="2471"/>
      <c r="N34" s="2472" t="s">
        <v>1178</v>
      </c>
      <c r="O34" s="2473"/>
    </row>
    <row r="35" spans="2:16" ht="15" customHeight="1" x14ac:dyDescent="0.2">
      <c r="B35" s="2468"/>
      <c r="C35" s="2474" t="s">
        <v>1179</v>
      </c>
      <c r="D35" s="2475"/>
      <c r="E35" s="2475"/>
      <c r="F35" s="2476"/>
      <c r="G35" s="2471" t="s">
        <v>1180</v>
      </c>
      <c r="H35" s="2477" t="s">
        <v>1181</v>
      </c>
      <c r="I35" s="2478"/>
      <c r="J35" s="2478"/>
      <c r="K35" s="2471"/>
      <c r="L35" s="2471"/>
      <c r="M35" s="2471"/>
      <c r="N35" s="2472"/>
      <c r="O35" s="2473"/>
    </row>
    <row r="36" spans="2:16" ht="46.5" customHeight="1" x14ac:dyDescent="0.2">
      <c r="B36" s="2468"/>
      <c r="C36" s="927" t="s">
        <v>177</v>
      </c>
      <c r="D36" s="927" t="s">
        <v>1182</v>
      </c>
      <c r="E36" s="927" t="s">
        <v>1183</v>
      </c>
      <c r="F36" s="927" t="s">
        <v>907</v>
      </c>
      <c r="G36" s="2471"/>
      <c r="H36" s="927" t="s">
        <v>1184</v>
      </c>
      <c r="I36" s="927" t="s">
        <v>1185</v>
      </c>
      <c r="J36" s="928" t="s">
        <v>1186</v>
      </c>
      <c r="K36" s="929" t="s">
        <v>177</v>
      </c>
      <c r="L36" s="929" t="s">
        <v>1187</v>
      </c>
      <c r="M36" s="929" t="s">
        <v>1188</v>
      </c>
      <c r="N36" s="930" t="s">
        <v>177</v>
      </c>
      <c r="O36" s="931" t="s">
        <v>1187</v>
      </c>
    </row>
    <row r="37" spans="2:16" ht="15" customHeight="1" x14ac:dyDescent="0.2">
      <c r="B37" s="2468"/>
      <c r="C37" s="2477" t="s">
        <v>263</v>
      </c>
      <c r="D37" s="2478"/>
      <c r="E37" s="2478"/>
      <c r="F37" s="2478"/>
      <c r="G37" s="2478"/>
      <c r="H37" s="2478"/>
      <c r="I37" s="2478"/>
      <c r="J37" s="2478"/>
      <c r="K37" s="2479"/>
      <c r="L37" s="932" t="s">
        <v>1172</v>
      </c>
      <c r="M37" s="932" t="s">
        <v>1173</v>
      </c>
      <c r="N37" s="933" t="s">
        <v>263</v>
      </c>
      <c r="O37" s="934" t="s">
        <v>1172</v>
      </c>
    </row>
    <row r="38" spans="2:16" s="947" customFormat="1" ht="4.5" customHeight="1" x14ac:dyDescent="0.2">
      <c r="B38" s="944"/>
      <c r="C38" s="945"/>
      <c r="D38" s="945"/>
      <c r="E38" s="945"/>
      <c r="F38" s="945"/>
      <c r="G38" s="945"/>
      <c r="H38" s="945"/>
      <c r="I38" s="945"/>
      <c r="J38" s="945"/>
      <c r="K38" s="945"/>
      <c r="L38" s="945"/>
      <c r="M38" s="945"/>
      <c r="N38" s="946"/>
      <c r="O38" s="946"/>
    </row>
    <row r="39" spans="2:16" ht="12.75" customHeight="1" x14ac:dyDescent="0.2">
      <c r="B39" s="2461" t="s">
        <v>200</v>
      </c>
      <c r="C39" s="2461"/>
      <c r="D39" s="2461"/>
      <c r="E39" s="2461"/>
      <c r="F39" s="2461"/>
      <c r="G39" s="2480"/>
      <c r="H39" s="2480"/>
      <c r="I39" s="2480"/>
      <c r="J39" s="2480"/>
      <c r="K39" s="2480"/>
      <c r="L39" s="2480"/>
      <c r="M39" s="2480"/>
      <c r="N39" s="2480"/>
      <c r="O39" s="2480"/>
      <c r="P39" s="948"/>
    </row>
    <row r="40" spans="2:16" ht="12.75" customHeight="1" x14ac:dyDescent="0.2">
      <c r="B40" s="2461" t="s">
        <v>1189</v>
      </c>
      <c r="C40" s="2461"/>
      <c r="D40" s="2461"/>
      <c r="E40" s="2461"/>
      <c r="F40" s="2461"/>
      <c r="G40" s="2480"/>
      <c r="H40" s="2480"/>
      <c r="I40" s="2480"/>
      <c r="J40" s="2480"/>
      <c r="K40" s="2480"/>
      <c r="L40" s="2480"/>
      <c r="M40" s="2480"/>
      <c r="N40" s="2480"/>
      <c r="O40" s="2480"/>
      <c r="P40" s="948"/>
    </row>
    <row r="41" spans="2:16" ht="12.75" customHeight="1" x14ac:dyDescent="0.2">
      <c r="B41" s="2461" t="s">
        <v>1190</v>
      </c>
      <c r="C41" s="2461"/>
      <c r="D41" s="2461"/>
      <c r="E41" s="2461"/>
      <c r="F41" s="2461"/>
      <c r="G41" s="2461"/>
      <c r="H41" s="2461"/>
      <c r="I41" s="2461"/>
      <c r="J41" s="2461"/>
      <c r="K41" s="2461"/>
      <c r="L41" s="2481"/>
      <c r="M41" s="2481"/>
      <c r="N41" s="2481"/>
      <c r="O41" s="2481"/>
      <c r="P41" s="948"/>
    </row>
    <row r="42" spans="2:16" ht="103.5" customHeight="1" x14ac:dyDescent="0.2">
      <c r="B42" s="2482" t="s">
        <v>1191</v>
      </c>
      <c r="C42" s="2482"/>
      <c r="D42" s="2482"/>
      <c r="E42" s="2482"/>
      <c r="F42" s="2482"/>
      <c r="G42" s="2482"/>
      <c r="H42" s="2482"/>
      <c r="I42" s="2482"/>
      <c r="J42" s="2482"/>
      <c r="K42" s="2482"/>
      <c r="L42" s="2482"/>
      <c r="M42" s="2482"/>
      <c r="N42" s="2482"/>
      <c r="O42" s="2482"/>
      <c r="P42" s="949"/>
    </row>
    <row r="43" spans="2:16" ht="103.5" customHeight="1" x14ac:dyDescent="0.2">
      <c r="B43" s="2482" t="s">
        <v>1192</v>
      </c>
      <c r="C43" s="2482"/>
      <c r="D43" s="2482"/>
      <c r="E43" s="2482"/>
      <c r="F43" s="2482"/>
      <c r="G43" s="2482"/>
      <c r="H43" s="2482"/>
      <c r="I43" s="2482"/>
      <c r="J43" s="2482"/>
      <c r="K43" s="2482"/>
      <c r="L43" s="2482"/>
      <c r="M43" s="2482"/>
      <c r="N43" s="2482"/>
      <c r="O43" s="2482"/>
      <c r="P43" s="948"/>
    </row>
    <row r="44" spans="2:16" ht="4.5" customHeight="1" x14ac:dyDescent="0.2">
      <c r="B44" s="950"/>
      <c r="C44" s="950"/>
      <c r="D44" s="950"/>
      <c r="E44" s="950"/>
      <c r="F44" s="950"/>
      <c r="G44" s="950"/>
      <c r="H44" s="950"/>
      <c r="I44" s="950"/>
      <c r="J44" s="950"/>
      <c r="K44" s="950"/>
      <c r="L44" s="950"/>
      <c r="M44" s="950"/>
      <c r="N44" s="950"/>
      <c r="O44" s="950"/>
    </row>
    <row r="45" spans="2:16" ht="12.75" customHeight="1" x14ac:dyDescent="0.2">
      <c r="B45" s="2467" t="s">
        <v>64</v>
      </c>
      <c r="C45" s="2467"/>
      <c r="D45" s="2467"/>
      <c r="E45" s="2467"/>
      <c r="F45" s="2467"/>
      <c r="G45" s="2467"/>
      <c r="H45" s="2467"/>
      <c r="I45" s="2467"/>
      <c r="J45" s="2467"/>
      <c r="K45" s="951"/>
      <c r="L45" s="951"/>
      <c r="M45" s="951"/>
      <c r="N45" s="951"/>
      <c r="O45" s="951"/>
    </row>
    <row r="46" spans="2:16" ht="12.75" customHeight="1" x14ac:dyDescent="0.2">
      <c r="B46" s="2222" t="s">
        <v>1193</v>
      </c>
      <c r="C46" s="2222"/>
      <c r="D46" s="2222" t="s">
        <v>1194</v>
      </c>
      <c r="E46" s="2222"/>
      <c r="F46" s="2222"/>
      <c r="G46" s="2222"/>
      <c r="H46" s="2222"/>
      <c r="I46" s="2222" t="s">
        <v>1195</v>
      </c>
      <c r="J46" s="2222"/>
      <c r="K46" s="2222"/>
      <c r="L46" s="2222"/>
    </row>
    <row r="47" spans="2:16" ht="12.75" customHeight="1" x14ac:dyDescent="0.2">
      <c r="B47" s="2222" t="s">
        <v>1196</v>
      </c>
      <c r="C47" s="2222"/>
      <c r="D47" s="2222" t="s">
        <v>1197</v>
      </c>
      <c r="E47" s="2222"/>
      <c r="F47" s="2222"/>
      <c r="G47" s="2222"/>
      <c r="H47" s="2222"/>
      <c r="I47" s="2222" t="s">
        <v>1198</v>
      </c>
      <c r="J47" s="2222"/>
      <c r="K47" s="2222"/>
      <c r="L47" s="2222"/>
    </row>
    <row r="48" spans="2:16" x14ac:dyDescent="0.2">
      <c r="G48" s="952"/>
      <c r="H48" s="952"/>
      <c r="I48" s="952"/>
      <c r="J48" s="952"/>
      <c r="N48" s="952"/>
      <c r="O48" s="952"/>
    </row>
    <row r="49" spans="7:15" s="926" customFormat="1" x14ac:dyDescent="0.2">
      <c r="G49" s="952"/>
      <c r="H49" s="952"/>
      <c r="I49" s="952"/>
      <c r="J49" s="952"/>
      <c r="K49" s="952"/>
      <c r="L49" s="952"/>
      <c r="M49" s="952"/>
      <c r="N49" s="952"/>
      <c r="O49" s="952"/>
    </row>
    <row r="50" spans="7:15" s="926" customFormat="1" x14ac:dyDescent="0.2">
      <c r="G50" s="952"/>
      <c r="H50" s="952"/>
      <c r="I50" s="952"/>
      <c r="J50" s="952"/>
      <c r="K50" s="952"/>
      <c r="L50" s="952"/>
      <c r="M50" s="952"/>
      <c r="N50" s="952"/>
      <c r="O50" s="952"/>
    </row>
    <row r="51" spans="7:15" s="926" customFormat="1" x14ac:dyDescent="0.2">
      <c r="G51" s="952"/>
      <c r="H51" s="952"/>
      <c r="I51" s="952"/>
      <c r="J51" s="952"/>
      <c r="K51" s="952"/>
      <c r="L51" s="952"/>
      <c r="M51" s="952"/>
      <c r="N51" s="952"/>
      <c r="O51" s="952"/>
    </row>
    <row r="52" spans="7:15" s="926" customFormat="1" x14ac:dyDescent="0.2">
      <c r="G52" s="952"/>
      <c r="H52" s="952"/>
      <c r="I52" s="952"/>
      <c r="J52" s="952"/>
      <c r="K52" s="952"/>
      <c r="L52" s="952"/>
      <c r="M52" s="952"/>
      <c r="N52" s="952"/>
      <c r="O52" s="952"/>
    </row>
    <row r="53" spans="7:15" s="926" customFormat="1" x14ac:dyDescent="0.2">
      <c r="G53" s="952"/>
      <c r="H53" s="952"/>
      <c r="I53" s="952"/>
      <c r="J53" s="952"/>
      <c r="K53" s="952"/>
      <c r="L53" s="952"/>
      <c r="M53" s="952"/>
      <c r="N53" s="952"/>
      <c r="O53" s="952"/>
    </row>
    <row r="54" spans="7:15" s="926" customFormat="1" x14ac:dyDescent="0.2">
      <c r="G54" s="952"/>
      <c r="H54" s="952"/>
      <c r="I54" s="952"/>
      <c r="J54" s="952"/>
      <c r="K54" s="952"/>
      <c r="L54" s="952"/>
      <c r="M54" s="952"/>
      <c r="N54" s="952"/>
      <c r="O54" s="952"/>
    </row>
    <row r="55" spans="7:15" s="926" customFormat="1" x14ac:dyDescent="0.2">
      <c r="G55" s="953"/>
      <c r="H55" s="953"/>
      <c r="I55" s="953"/>
      <c r="J55" s="953"/>
      <c r="K55" s="953"/>
      <c r="L55" s="953"/>
      <c r="M55" s="953"/>
      <c r="N55" s="953"/>
      <c r="O55" s="953"/>
    </row>
    <row r="56" spans="7:15" s="926" customFormat="1" x14ac:dyDescent="0.2">
      <c r="G56" s="953"/>
      <c r="H56" s="953"/>
      <c r="I56" s="953"/>
      <c r="J56" s="953"/>
      <c r="K56" s="953"/>
      <c r="L56" s="953"/>
      <c r="M56" s="953"/>
      <c r="N56" s="953"/>
      <c r="O56" s="953"/>
    </row>
  </sheetData>
  <mergeCells count="30">
    <mergeCell ref="B1:O1"/>
    <mergeCell ref="B2:O2"/>
    <mergeCell ref="B4:B7"/>
    <mergeCell ref="C4:J4"/>
    <mergeCell ref="K4:M5"/>
    <mergeCell ref="N4:O5"/>
    <mergeCell ref="C5:F5"/>
    <mergeCell ref="G5:G6"/>
    <mergeCell ref="H5:J5"/>
    <mergeCell ref="C7:K7"/>
    <mergeCell ref="B45:J45"/>
    <mergeCell ref="B34:B37"/>
    <mergeCell ref="C34:J34"/>
    <mergeCell ref="K34:M35"/>
    <mergeCell ref="N34:O35"/>
    <mergeCell ref="C35:F35"/>
    <mergeCell ref="G35:G36"/>
    <mergeCell ref="H35:J35"/>
    <mergeCell ref="C37:K37"/>
    <mergeCell ref="B39:O39"/>
    <mergeCell ref="B40:O40"/>
    <mergeCell ref="B41:O41"/>
    <mergeCell ref="B42:O42"/>
    <mergeCell ref="B43:O43"/>
    <mergeCell ref="B46:C46"/>
    <mergeCell ref="D46:H46"/>
    <mergeCell ref="I46:L46"/>
    <mergeCell ref="B47:C47"/>
    <mergeCell ref="D47:H47"/>
    <mergeCell ref="I47:L47"/>
  </mergeCells>
  <hyperlinks>
    <hyperlink ref="B46" r:id="rId1"/>
    <hyperlink ref="B47" r:id="rId2"/>
    <hyperlink ref="K6" r:id="rId3"/>
    <hyperlink ref="L6" r:id="rId4"/>
    <hyperlink ref="M6" r:id="rId5"/>
    <hyperlink ref="N6" r:id="rId6"/>
    <hyperlink ref="O6" r:id="rId7"/>
    <hyperlink ref="O36" r:id="rId8"/>
    <hyperlink ref="N36" r:id="rId9"/>
    <hyperlink ref="K36" r:id="rId10"/>
    <hyperlink ref="L36" r:id="rId11"/>
    <hyperlink ref="M36" r:id="rId12"/>
    <hyperlink ref="C4:J4" r:id="rId13" display="Pescadores/as matriculados/as em 31 de dezembro"/>
    <hyperlink ref="C34:J34" r:id="rId14" display="Fishermen registered at 31 December"/>
    <hyperlink ref="D46" r:id="rId15"/>
    <hyperlink ref="D47" r:id="rId16"/>
    <hyperlink ref="I46" r:id="rId17"/>
    <hyperlink ref="I47" r:id="rId18"/>
    <hyperlink ref="Q2" location="Indice!A1" display="(Voltar ao Índice)"/>
  </hyperlinks>
  <printOptions horizontalCentered="1"/>
  <pageMargins left="0.27559055118110237" right="0.27559055118110237" top="0.6692913385826772" bottom="0.27559055118110237" header="0" footer="0"/>
  <pageSetup paperSize="9" scale="86" orientation="portrait" r:id="rId19"/>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8"/>
  <sheetViews>
    <sheetView showGridLines="0" workbookViewId="0">
      <selection activeCell="B2" sqref="B2:K2"/>
    </sheetView>
  </sheetViews>
  <sheetFormatPr defaultColWidth="7.85546875" defaultRowHeight="11.25" x14ac:dyDescent="0.2"/>
  <cols>
    <col min="1" max="1" width="6.7109375" style="965" customWidth="1"/>
    <col min="2" max="2" width="23.7109375" style="980" customWidth="1"/>
    <col min="3" max="3" width="6.85546875" style="979" customWidth="1"/>
    <col min="4" max="4" width="7.42578125" style="979" customWidth="1"/>
    <col min="5" max="5" width="6.85546875" style="979" customWidth="1"/>
    <col min="6" max="6" width="7.42578125" style="979" customWidth="1"/>
    <col min="7" max="7" width="6.85546875" style="979" customWidth="1"/>
    <col min="8" max="8" width="7.42578125" style="979" customWidth="1"/>
    <col min="9" max="9" width="6.85546875" style="979" customWidth="1"/>
    <col min="10" max="10" width="7.42578125" style="979" customWidth="1"/>
    <col min="11" max="11" width="26.7109375" style="979" customWidth="1"/>
    <col min="12" max="12" width="6.7109375" style="965" customWidth="1"/>
    <col min="13" max="13" width="15.5703125" style="965" bestFit="1" customWidth="1"/>
    <col min="14" max="242" width="7.85546875" style="965"/>
    <col min="243" max="243" width="20" style="965" customWidth="1"/>
    <col min="244" max="247" width="14.28515625" style="965" customWidth="1"/>
    <col min="248" max="248" width="20" style="965" customWidth="1"/>
    <col min="249" max="249" width="9.7109375" style="965" customWidth="1"/>
    <col min="250" max="250" width="7.85546875" style="965" customWidth="1"/>
    <col min="251" max="498" width="7.85546875" style="965"/>
    <col min="499" max="499" width="20" style="965" customWidth="1"/>
    <col min="500" max="503" width="14.28515625" style="965" customWidth="1"/>
    <col min="504" max="504" width="20" style="965" customWidth="1"/>
    <col min="505" max="505" width="9.7109375" style="965" customWidth="1"/>
    <col min="506" max="506" width="7.85546875" style="965" customWidth="1"/>
    <col min="507" max="754" width="7.85546875" style="965"/>
    <col min="755" max="755" width="20" style="965" customWidth="1"/>
    <col min="756" max="759" width="14.28515625" style="965" customWidth="1"/>
    <col min="760" max="760" width="20" style="965" customWidth="1"/>
    <col min="761" max="761" width="9.7109375" style="965" customWidth="1"/>
    <col min="762" max="762" width="7.85546875" style="965" customWidth="1"/>
    <col min="763" max="1010" width="7.85546875" style="965"/>
    <col min="1011" max="1011" width="20" style="965" customWidth="1"/>
    <col min="1012" max="1015" width="14.28515625" style="965" customWidth="1"/>
    <col min="1016" max="1016" width="20" style="965" customWidth="1"/>
    <col min="1017" max="1017" width="9.7109375" style="965" customWidth="1"/>
    <col min="1018" max="1018" width="7.85546875" style="965" customWidth="1"/>
    <col min="1019" max="1266" width="7.85546875" style="965"/>
    <col min="1267" max="1267" width="20" style="965" customWidth="1"/>
    <col min="1268" max="1271" width="14.28515625" style="965" customWidth="1"/>
    <col min="1272" max="1272" width="20" style="965" customWidth="1"/>
    <col min="1273" max="1273" width="9.7109375" style="965" customWidth="1"/>
    <col min="1274" max="1274" width="7.85546875" style="965" customWidth="1"/>
    <col min="1275" max="1522" width="7.85546875" style="965"/>
    <col min="1523" max="1523" width="20" style="965" customWidth="1"/>
    <col min="1524" max="1527" width="14.28515625" style="965" customWidth="1"/>
    <col min="1528" max="1528" width="20" style="965" customWidth="1"/>
    <col min="1529" max="1529" width="9.7109375" style="965" customWidth="1"/>
    <col min="1530" max="1530" width="7.85546875" style="965" customWidth="1"/>
    <col min="1531" max="1778" width="7.85546875" style="965"/>
    <col min="1779" max="1779" width="20" style="965" customWidth="1"/>
    <col min="1780" max="1783" width="14.28515625" style="965" customWidth="1"/>
    <col min="1784" max="1784" width="20" style="965" customWidth="1"/>
    <col min="1785" max="1785" width="9.7109375" style="965" customWidth="1"/>
    <col min="1786" max="1786" width="7.85546875" style="965" customWidth="1"/>
    <col min="1787" max="2034" width="7.85546875" style="965"/>
    <col min="2035" max="2035" width="20" style="965" customWidth="1"/>
    <col min="2036" max="2039" width="14.28515625" style="965" customWidth="1"/>
    <col min="2040" max="2040" width="20" style="965" customWidth="1"/>
    <col min="2041" max="2041" width="9.7109375" style="965" customWidth="1"/>
    <col min="2042" max="2042" width="7.85546875" style="965" customWidth="1"/>
    <col min="2043" max="2290" width="7.85546875" style="965"/>
    <col min="2291" max="2291" width="20" style="965" customWidth="1"/>
    <col min="2292" max="2295" width="14.28515625" style="965" customWidth="1"/>
    <col min="2296" max="2296" width="20" style="965" customWidth="1"/>
    <col min="2297" max="2297" width="9.7109375" style="965" customWidth="1"/>
    <col min="2298" max="2298" width="7.85546875" style="965" customWidth="1"/>
    <col min="2299" max="2546" width="7.85546875" style="965"/>
    <col min="2547" max="2547" width="20" style="965" customWidth="1"/>
    <col min="2548" max="2551" width="14.28515625" style="965" customWidth="1"/>
    <col min="2552" max="2552" width="20" style="965" customWidth="1"/>
    <col min="2553" max="2553" width="9.7109375" style="965" customWidth="1"/>
    <col min="2554" max="2554" width="7.85546875" style="965" customWidth="1"/>
    <col min="2555" max="2802" width="7.85546875" style="965"/>
    <col min="2803" max="2803" width="20" style="965" customWidth="1"/>
    <col min="2804" max="2807" width="14.28515625" style="965" customWidth="1"/>
    <col min="2808" max="2808" width="20" style="965" customWidth="1"/>
    <col min="2809" max="2809" width="9.7109375" style="965" customWidth="1"/>
    <col min="2810" max="2810" width="7.85546875" style="965" customWidth="1"/>
    <col min="2811" max="3058" width="7.85546875" style="965"/>
    <col min="3059" max="3059" width="20" style="965" customWidth="1"/>
    <col min="3060" max="3063" width="14.28515625" style="965" customWidth="1"/>
    <col min="3064" max="3064" width="20" style="965" customWidth="1"/>
    <col min="3065" max="3065" width="9.7109375" style="965" customWidth="1"/>
    <col min="3066" max="3066" width="7.85546875" style="965" customWidth="1"/>
    <col min="3067" max="3314" width="7.85546875" style="965"/>
    <col min="3315" max="3315" width="20" style="965" customWidth="1"/>
    <col min="3316" max="3319" width="14.28515625" style="965" customWidth="1"/>
    <col min="3320" max="3320" width="20" style="965" customWidth="1"/>
    <col min="3321" max="3321" width="9.7109375" style="965" customWidth="1"/>
    <col min="3322" max="3322" width="7.85546875" style="965" customWidth="1"/>
    <col min="3323" max="3570" width="7.85546875" style="965"/>
    <col min="3571" max="3571" width="20" style="965" customWidth="1"/>
    <col min="3572" max="3575" width="14.28515625" style="965" customWidth="1"/>
    <col min="3576" max="3576" width="20" style="965" customWidth="1"/>
    <col min="3577" max="3577" width="9.7109375" style="965" customWidth="1"/>
    <col min="3578" max="3578" width="7.85546875" style="965" customWidth="1"/>
    <col min="3579" max="3826" width="7.85546875" style="965"/>
    <col min="3827" max="3827" width="20" style="965" customWidth="1"/>
    <col min="3828" max="3831" width="14.28515625" style="965" customWidth="1"/>
    <col min="3832" max="3832" width="20" style="965" customWidth="1"/>
    <col min="3833" max="3833" width="9.7109375" style="965" customWidth="1"/>
    <col min="3834" max="3834" width="7.85546875" style="965" customWidth="1"/>
    <col min="3835" max="4082" width="7.85546875" style="965"/>
    <col min="4083" max="4083" width="20" style="965" customWidth="1"/>
    <col min="4084" max="4087" width="14.28515625" style="965" customWidth="1"/>
    <col min="4088" max="4088" width="20" style="965" customWidth="1"/>
    <col min="4089" max="4089" width="9.7109375" style="965" customWidth="1"/>
    <col min="4090" max="4090" width="7.85546875" style="965" customWidth="1"/>
    <col min="4091" max="4338" width="7.85546875" style="965"/>
    <col min="4339" max="4339" width="20" style="965" customWidth="1"/>
    <col min="4340" max="4343" width="14.28515625" style="965" customWidth="1"/>
    <col min="4344" max="4344" width="20" style="965" customWidth="1"/>
    <col min="4345" max="4345" width="9.7109375" style="965" customWidth="1"/>
    <col min="4346" max="4346" width="7.85546875" style="965" customWidth="1"/>
    <col min="4347" max="4594" width="7.85546875" style="965"/>
    <col min="4595" max="4595" width="20" style="965" customWidth="1"/>
    <col min="4596" max="4599" width="14.28515625" style="965" customWidth="1"/>
    <col min="4600" max="4600" width="20" style="965" customWidth="1"/>
    <col min="4601" max="4601" width="9.7109375" style="965" customWidth="1"/>
    <col min="4602" max="4602" width="7.85546875" style="965" customWidth="1"/>
    <col min="4603" max="4850" width="7.85546875" style="965"/>
    <col min="4851" max="4851" width="20" style="965" customWidth="1"/>
    <col min="4852" max="4855" width="14.28515625" style="965" customWidth="1"/>
    <col min="4856" max="4856" width="20" style="965" customWidth="1"/>
    <col min="4857" max="4857" width="9.7109375" style="965" customWidth="1"/>
    <col min="4858" max="4858" width="7.85546875" style="965" customWidth="1"/>
    <col min="4859" max="5106" width="7.85546875" style="965"/>
    <col min="5107" max="5107" width="20" style="965" customWidth="1"/>
    <col min="5108" max="5111" width="14.28515625" style="965" customWidth="1"/>
    <col min="5112" max="5112" width="20" style="965" customWidth="1"/>
    <col min="5113" max="5113" width="9.7109375" style="965" customWidth="1"/>
    <col min="5114" max="5114" width="7.85546875" style="965" customWidth="1"/>
    <col min="5115" max="5362" width="7.85546875" style="965"/>
    <col min="5363" max="5363" width="20" style="965" customWidth="1"/>
    <col min="5364" max="5367" width="14.28515625" style="965" customWidth="1"/>
    <col min="5368" max="5368" width="20" style="965" customWidth="1"/>
    <col min="5369" max="5369" width="9.7109375" style="965" customWidth="1"/>
    <col min="5370" max="5370" width="7.85546875" style="965" customWidth="1"/>
    <col min="5371" max="5618" width="7.85546875" style="965"/>
    <col min="5619" max="5619" width="20" style="965" customWidth="1"/>
    <col min="5620" max="5623" width="14.28515625" style="965" customWidth="1"/>
    <col min="5624" max="5624" width="20" style="965" customWidth="1"/>
    <col min="5625" max="5625" width="9.7109375" style="965" customWidth="1"/>
    <col min="5626" max="5626" width="7.85546875" style="965" customWidth="1"/>
    <col min="5627" max="5874" width="7.85546875" style="965"/>
    <col min="5875" max="5875" width="20" style="965" customWidth="1"/>
    <col min="5876" max="5879" width="14.28515625" style="965" customWidth="1"/>
    <col min="5880" max="5880" width="20" style="965" customWidth="1"/>
    <col min="5881" max="5881" width="9.7109375" style="965" customWidth="1"/>
    <col min="5882" max="5882" width="7.85546875" style="965" customWidth="1"/>
    <col min="5883" max="6130" width="7.85546875" style="965"/>
    <col min="6131" max="6131" width="20" style="965" customWidth="1"/>
    <col min="6132" max="6135" width="14.28515625" style="965" customWidth="1"/>
    <col min="6136" max="6136" width="20" style="965" customWidth="1"/>
    <col min="6137" max="6137" width="9.7109375" style="965" customWidth="1"/>
    <col min="6138" max="6138" width="7.85546875" style="965" customWidth="1"/>
    <col min="6139" max="6386" width="7.85546875" style="965"/>
    <col min="6387" max="6387" width="20" style="965" customWidth="1"/>
    <col min="6388" max="6391" width="14.28515625" style="965" customWidth="1"/>
    <col min="6392" max="6392" width="20" style="965" customWidth="1"/>
    <col min="6393" max="6393" width="9.7109375" style="965" customWidth="1"/>
    <col min="6394" max="6394" width="7.85546875" style="965" customWidth="1"/>
    <col min="6395" max="6642" width="7.85546875" style="965"/>
    <col min="6643" max="6643" width="20" style="965" customWidth="1"/>
    <col min="6644" max="6647" width="14.28515625" style="965" customWidth="1"/>
    <col min="6648" max="6648" width="20" style="965" customWidth="1"/>
    <col min="6649" max="6649" width="9.7109375" style="965" customWidth="1"/>
    <col min="6650" max="6650" width="7.85546875" style="965" customWidth="1"/>
    <col min="6651" max="6898" width="7.85546875" style="965"/>
    <col min="6899" max="6899" width="20" style="965" customWidth="1"/>
    <col min="6900" max="6903" width="14.28515625" style="965" customWidth="1"/>
    <col min="6904" max="6904" width="20" style="965" customWidth="1"/>
    <col min="6905" max="6905" width="9.7109375" style="965" customWidth="1"/>
    <col min="6906" max="6906" width="7.85546875" style="965" customWidth="1"/>
    <col min="6907" max="7154" width="7.85546875" style="965"/>
    <col min="7155" max="7155" width="20" style="965" customWidth="1"/>
    <col min="7156" max="7159" width="14.28515625" style="965" customWidth="1"/>
    <col min="7160" max="7160" width="20" style="965" customWidth="1"/>
    <col min="7161" max="7161" width="9.7109375" style="965" customWidth="1"/>
    <col min="7162" max="7162" width="7.85546875" style="965" customWidth="1"/>
    <col min="7163" max="7410" width="7.85546875" style="965"/>
    <col min="7411" max="7411" width="20" style="965" customWidth="1"/>
    <col min="7412" max="7415" width="14.28515625" style="965" customWidth="1"/>
    <col min="7416" max="7416" width="20" style="965" customWidth="1"/>
    <col min="7417" max="7417" width="9.7109375" style="965" customWidth="1"/>
    <col min="7418" max="7418" width="7.85546875" style="965" customWidth="1"/>
    <col min="7419" max="7666" width="7.85546875" style="965"/>
    <col min="7667" max="7667" width="20" style="965" customWidth="1"/>
    <col min="7668" max="7671" width="14.28515625" style="965" customWidth="1"/>
    <col min="7672" max="7672" width="20" style="965" customWidth="1"/>
    <col min="7673" max="7673" width="9.7109375" style="965" customWidth="1"/>
    <col min="7674" max="7674" width="7.85546875" style="965" customWidth="1"/>
    <col min="7675" max="7922" width="7.85546875" style="965"/>
    <col min="7923" max="7923" width="20" style="965" customWidth="1"/>
    <col min="7924" max="7927" width="14.28515625" style="965" customWidth="1"/>
    <col min="7928" max="7928" width="20" style="965" customWidth="1"/>
    <col min="7929" max="7929" width="9.7109375" style="965" customWidth="1"/>
    <col min="7930" max="7930" width="7.85546875" style="965" customWidth="1"/>
    <col min="7931" max="8178" width="7.85546875" style="965"/>
    <col min="8179" max="8179" width="20" style="965" customWidth="1"/>
    <col min="8180" max="8183" width="14.28515625" style="965" customWidth="1"/>
    <col min="8184" max="8184" width="20" style="965" customWidth="1"/>
    <col min="8185" max="8185" width="9.7109375" style="965" customWidth="1"/>
    <col min="8186" max="8186" width="7.85546875" style="965" customWidth="1"/>
    <col min="8187" max="8434" width="7.85546875" style="965"/>
    <col min="8435" max="8435" width="20" style="965" customWidth="1"/>
    <col min="8436" max="8439" width="14.28515625" style="965" customWidth="1"/>
    <col min="8440" max="8440" width="20" style="965" customWidth="1"/>
    <col min="8441" max="8441" width="9.7109375" style="965" customWidth="1"/>
    <col min="8442" max="8442" width="7.85546875" style="965" customWidth="1"/>
    <col min="8443" max="8690" width="7.85546875" style="965"/>
    <col min="8691" max="8691" width="20" style="965" customWidth="1"/>
    <col min="8692" max="8695" width="14.28515625" style="965" customWidth="1"/>
    <col min="8696" max="8696" width="20" style="965" customWidth="1"/>
    <col min="8697" max="8697" width="9.7109375" style="965" customWidth="1"/>
    <col min="8698" max="8698" width="7.85546875" style="965" customWidth="1"/>
    <col min="8699" max="8946" width="7.85546875" style="965"/>
    <col min="8947" max="8947" width="20" style="965" customWidth="1"/>
    <col min="8948" max="8951" width="14.28515625" style="965" customWidth="1"/>
    <col min="8952" max="8952" width="20" style="965" customWidth="1"/>
    <col min="8953" max="8953" width="9.7109375" style="965" customWidth="1"/>
    <col min="8954" max="8954" width="7.85546875" style="965" customWidth="1"/>
    <col min="8955" max="9202" width="7.85546875" style="965"/>
    <col min="9203" max="9203" width="20" style="965" customWidth="1"/>
    <col min="9204" max="9207" width="14.28515625" style="965" customWidth="1"/>
    <col min="9208" max="9208" width="20" style="965" customWidth="1"/>
    <col min="9209" max="9209" width="9.7109375" style="965" customWidth="1"/>
    <col min="9210" max="9210" width="7.85546875" style="965" customWidth="1"/>
    <col min="9211" max="9458" width="7.85546875" style="965"/>
    <col min="9459" max="9459" width="20" style="965" customWidth="1"/>
    <col min="9460" max="9463" width="14.28515625" style="965" customWidth="1"/>
    <col min="9464" max="9464" width="20" style="965" customWidth="1"/>
    <col min="9465" max="9465" width="9.7109375" style="965" customWidth="1"/>
    <col min="9466" max="9466" width="7.85546875" style="965" customWidth="1"/>
    <col min="9467" max="9714" width="7.85546875" style="965"/>
    <col min="9715" max="9715" width="20" style="965" customWidth="1"/>
    <col min="9716" max="9719" width="14.28515625" style="965" customWidth="1"/>
    <col min="9720" max="9720" width="20" style="965" customWidth="1"/>
    <col min="9721" max="9721" width="9.7109375" style="965" customWidth="1"/>
    <col min="9722" max="9722" width="7.85546875" style="965" customWidth="1"/>
    <col min="9723" max="9970" width="7.85546875" style="965"/>
    <col min="9971" max="9971" width="20" style="965" customWidth="1"/>
    <col min="9972" max="9975" width="14.28515625" style="965" customWidth="1"/>
    <col min="9976" max="9976" width="20" style="965" customWidth="1"/>
    <col min="9977" max="9977" width="9.7109375" style="965" customWidth="1"/>
    <col min="9978" max="9978" width="7.85546875" style="965" customWidth="1"/>
    <col min="9979" max="10226" width="7.85546875" style="965"/>
    <col min="10227" max="10227" width="20" style="965" customWidth="1"/>
    <col min="10228" max="10231" width="14.28515625" style="965" customWidth="1"/>
    <col min="10232" max="10232" width="20" style="965" customWidth="1"/>
    <col min="10233" max="10233" width="9.7109375" style="965" customWidth="1"/>
    <col min="10234" max="10234" width="7.85546875" style="965" customWidth="1"/>
    <col min="10235" max="10482" width="7.85546875" style="965"/>
    <col min="10483" max="10483" width="20" style="965" customWidth="1"/>
    <col min="10484" max="10487" width="14.28515625" style="965" customWidth="1"/>
    <col min="10488" max="10488" width="20" style="965" customWidth="1"/>
    <col min="10489" max="10489" width="9.7109375" style="965" customWidth="1"/>
    <col min="10490" max="10490" width="7.85546875" style="965" customWidth="1"/>
    <col min="10491" max="10738" width="7.85546875" style="965"/>
    <col min="10739" max="10739" width="20" style="965" customWidth="1"/>
    <col min="10740" max="10743" width="14.28515625" style="965" customWidth="1"/>
    <col min="10744" max="10744" width="20" style="965" customWidth="1"/>
    <col min="10745" max="10745" width="9.7109375" style="965" customWidth="1"/>
    <col min="10746" max="10746" width="7.85546875" style="965" customWidth="1"/>
    <col min="10747" max="10994" width="7.85546875" style="965"/>
    <col min="10995" max="10995" width="20" style="965" customWidth="1"/>
    <col min="10996" max="10999" width="14.28515625" style="965" customWidth="1"/>
    <col min="11000" max="11000" width="20" style="965" customWidth="1"/>
    <col min="11001" max="11001" width="9.7109375" style="965" customWidth="1"/>
    <col min="11002" max="11002" width="7.85546875" style="965" customWidth="1"/>
    <col min="11003" max="11250" width="7.85546875" style="965"/>
    <col min="11251" max="11251" width="20" style="965" customWidth="1"/>
    <col min="11252" max="11255" width="14.28515625" style="965" customWidth="1"/>
    <col min="11256" max="11256" width="20" style="965" customWidth="1"/>
    <col min="11257" max="11257" width="9.7109375" style="965" customWidth="1"/>
    <col min="11258" max="11258" width="7.85546875" style="965" customWidth="1"/>
    <col min="11259" max="11506" width="7.85546875" style="965"/>
    <col min="11507" max="11507" width="20" style="965" customWidth="1"/>
    <col min="11508" max="11511" width="14.28515625" style="965" customWidth="1"/>
    <col min="11512" max="11512" width="20" style="965" customWidth="1"/>
    <col min="11513" max="11513" width="9.7109375" style="965" customWidth="1"/>
    <col min="11514" max="11514" width="7.85546875" style="965" customWidth="1"/>
    <col min="11515" max="11762" width="7.85546875" style="965"/>
    <col min="11763" max="11763" width="20" style="965" customWidth="1"/>
    <col min="11764" max="11767" width="14.28515625" style="965" customWidth="1"/>
    <col min="11768" max="11768" width="20" style="965" customWidth="1"/>
    <col min="11769" max="11769" width="9.7109375" style="965" customWidth="1"/>
    <col min="11770" max="11770" width="7.85546875" style="965" customWidth="1"/>
    <col min="11771" max="12018" width="7.85546875" style="965"/>
    <col min="12019" max="12019" width="20" style="965" customWidth="1"/>
    <col min="12020" max="12023" width="14.28515625" style="965" customWidth="1"/>
    <col min="12024" max="12024" width="20" style="965" customWidth="1"/>
    <col min="12025" max="12025" width="9.7109375" style="965" customWidth="1"/>
    <col min="12026" max="12026" width="7.85546875" style="965" customWidth="1"/>
    <col min="12027" max="12274" width="7.85546875" style="965"/>
    <col min="12275" max="12275" width="20" style="965" customWidth="1"/>
    <col min="12276" max="12279" width="14.28515625" style="965" customWidth="1"/>
    <col min="12280" max="12280" width="20" style="965" customWidth="1"/>
    <col min="12281" max="12281" width="9.7109375" style="965" customWidth="1"/>
    <col min="12282" max="12282" width="7.85546875" style="965" customWidth="1"/>
    <col min="12283" max="12530" width="7.85546875" style="965"/>
    <col min="12531" max="12531" width="20" style="965" customWidth="1"/>
    <col min="12532" max="12535" width="14.28515625" style="965" customWidth="1"/>
    <col min="12536" max="12536" width="20" style="965" customWidth="1"/>
    <col min="12537" max="12537" width="9.7109375" style="965" customWidth="1"/>
    <col min="12538" max="12538" width="7.85546875" style="965" customWidth="1"/>
    <col min="12539" max="12786" width="7.85546875" style="965"/>
    <col min="12787" max="12787" width="20" style="965" customWidth="1"/>
    <col min="12788" max="12791" width="14.28515625" style="965" customWidth="1"/>
    <col min="12792" max="12792" width="20" style="965" customWidth="1"/>
    <col min="12793" max="12793" width="9.7109375" style="965" customWidth="1"/>
    <col min="12794" max="12794" width="7.85546875" style="965" customWidth="1"/>
    <col min="12795" max="13042" width="7.85546875" style="965"/>
    <col min="13043" max="13043" width="20" style="965" customWidth="1"/>
    <col min="13044" max="13047" width="14.28515625" style="965" customWidth="1"/>
    <col min="13048" max="13048" width="20" style="965" customWidth="1"/>
    <col min="13049" max="13049" width="9.7109375" style="965" customWidth="1"/>
    <col min="13050" max="13050" width="7.85546875" style="965" customWidth="1"/>
    <col min="13051" max="13298" width="7.85546875" style="965"/>
    <col min="13299" max="13299" width="20" style="965" customWidth="1"/>
    <col min="13300" max="13303" width="14.28515625" style="965" customWidth="1"/>
    <col min="13304" max="13304" width="20" style="965" customWidth="1"/>
    <col min="13305" max="13305" width="9.7109375" style="965" customWidth="1"/>
    <col min="13306" max="13306" width="7.85546875" style="965" customWidth="1"/>
    <col min="13307" max="13554" width="7.85546875" style="965"/>
    <col min="13555" max="13555" width="20" style="965" customWidth="1"/>
    <col min="13556" max="13559" width="14.28515625" style="965" customWidth="1"/>
    <col min="13560" max="13560" width="20" style="965" customWidth="1"/>
    <col min="13561" max="13561" width="9.7109375" style="965" customWidth="1"/>
    <col min="13562" max="13562" width="7.85546875" style="965" customWidth="1"/>
    <col min="13563" max="13810" width="7.85546875" style="965"/>
    <col min="13811" max="13811" width="20" style="965" customWidth="1"/>
    <col min="13812" max="13815" width="14.28515625" style="965" customWidth="1"/>
    <col min="13816" max="13816" width="20" style="965" customWidth="1"/>
    <col min="13817" max="13817" width="9.7109375" style="965" customWidth="1"/>
    <col min="13818" max="13818" width="7.85546875" style="965" customWidth="1"/>
    <col min="13819" max="14066" width="7.85546875" style="965"/>
    <col min="14067" max="14067" width="20" style="965" customWidth="1"/>
    <col min="14068" max="14071" width="14.28515625" style="965" customWidth="1"/>
    <col min="14072" max="14072" width="20" style="965" customWidth="1"/>
    <col min="14073" max="14073" width="9.7109375" style="965" customWidth="1"/>
    <col min="14074" max="14074" width="7.85546875" style="965" customWidth="1"/>
    <col min="14075" max="14322" width="7.85546875" style="965"/>
    <col min="14323" max="14323" width="20" style="965" customWidth="1"/>
    <col min="14324" max="14327" width="14.28515625" style="965" customWidth="1"/>
    <col min="14328" max="14328" width="20" style="965" customWidth="1"/>
    <col min="14329" max="14329" width="9.7109375" style="965" customWidth="1"/>
    <col min="14330" max="14330" width="7.85546875" style="965" customWidth="1"/>
    <col min="14331" max="14578" width="7.85546875" style="965"/>
    <col min="14579" max="14579" width="20" style="965" customWidth="1"/>
    <col min="14580" max="14583" width="14.28515625" style="965" customWidth="1"/>
    <col min="14584" max="14584" width="20" style="965" customWidth="1"/>
    <col min="14585" max="14585" width="9.7109375" style="965" customWidth="1"/>
    <col min="14586" max="14586" width="7.85546875" style="965" customWidth="1"/>
    <col min="14587" max="14834" width="7.85546875" style="965"/>
    <col min="14835" max="14835" width="20" style="965" customWidth="1"/>
    <col min="14836" max="14839" width="14.28515625" style="965" customWidth="1"/>
    <col min="14840" max="14840" width="20" style="965" customWidth="1"/>
    <col min="14841" max="14841" width="9.7109375" style="965" customWidth="1"/>
    <col min="14842" max="14842" width="7.85546875" style="965" customWidth="1"/>
    <col min="14843" max="15090" width="7.85546875" style="965"/>
    <col min="15091" max="15091" width="20" style="965" customWidth="1"/>
    <col min="15092" max="15095" width="14.28515625" style="965" customWidth="1"/>
    <col min="15096" max="15096" width="20" style="965" customWidth="1"/>
    <col min="15097" max="15097" width="9.7109375" style="965" customWidth="1"/>
    <col min="15098" max="15098" width="7.85546875" style="965" customWidth="1"/>
    <col min="15099" max="15346" width="7.85546875" style="965"/>
    <col min="15347" max="15347" width="20" style="965" customWidth="1"/>
    <col min="15348" max="15351" width="14.28515625" style="965" customWidth="1"/>
    <col min="15352" max="15352" width="20" style="965" customWidth="1"/>
    <col min="15353" max="15353" width="9.7109375" style="965" customWidth="1"/>
    <col min="15354" max="15354" width="7.85546875" style="965" customWidth="1"/>
    <col min="15355" max="15602" width="7.85546875" style="965"/>
    <col min="15603" max="15603" width="20" style="965" customWidth="1"/>
    <col min="15604" max="15607" width="14.28515625" style="965" customWidth="1"/>
    <col min="15608" max="15608" width="20" style="965" customWidth="1"/>
    <col min="15609" max="15609" width="9.7109375" style="965" customWidth="1"/>
    <col min="15610" max="15610" width="7.85546875" style="965" customWidth="1"/>
    <col min="15611" max="15858" width="7.85546875" style="965"/>
    <col min="15859" max="15859" width="20" style="965" customWidth="1"/>
    <col min="15860" max="15863" width="14.28515625" style="965" customWidth="1"/>
    <col min="15864" max="15864" width="20" style="965" customWidth="1"/>
    <col min="15865" max="15865" width="9.7109375" style="965" customWidth="1"/>
    <col min="15866" max="15866" width="7.85546875" style="965" customWidth="1"/>
    <col min="15867" max="16114" width="7.85546875" style="965"/>
    <col min="16115" max="16115" width="20" style="965" customWidth="1"/>
    <col min="16116" max="16119" width="14.28515625" style="965" customWidth="1"/>
    <col min="16120" max="16120" width="20" style="965" customWidth="1"/>
    <col min="16121" max="16121" width="9.7109375" style="965" customWidth="1"/>
    <col min="16122" max="16122" width="7.85546875" style="965" customWidth="1"/>
    <col min="16123" max="16384" width="7.85546875" style="965"/>
  </cols>
  <sheetData>
    <row r="1" spans="2:13" s="954" customFormat="1" ht="30" customHeight="1" x14ac:dyDescent="0.2">
      <c r="B1" s="2516" t="s">
        <v>1199</v>
      </c>
      <c r="C1" s="2516"/>
      <c r="D1" s="2516"/>
      <c r="E1" s="2516"/>
      <c r="F1" s="2516"/>
      <c r="G1" s="2516"/>
      <c r="H1" s="2516"/>
      <c r="I1" s="2516"/>
      <c r="J1" s="2516"/>
      <c r="K1" s="2516"/>
    </row>
    <row r="2" spans="2:13" s="954" customFormat="1" ht="30" customHeight="1" x14ac:dyDescent="0.2">
      <c r="B2" s="2516" t="s">
        <v>1200</v>
      </c>
      <c r="C2" s="2516"/>
      <c r="D2" s="2516"/>
      <c r="E2" s="2516"/>
      <c r="F2" s="2516"/>
      <c r="G2" s="2516"/>
      <c r="H2" s="2516"/>
      <c r="I2" s="2516"/>
      <c r="J2" s="2516"/>
      <c r="K2" s="2516"/>
      <c r="M2" s="2158" t="s">
        <v>2377</v>
      </c>
    </row>
    <row r="3" spans="2:13" s="954" customFormat="1" ht="9" customHeight="1" x14ac:dyDescent="0.2">
      <c r="B3" s="955"/>
      <c r="C3" s="955"/>
      <c r="D3" s="955"/>
      <c r="E3" s="955"/>
      <c r="F3" s="955"/>
      <c r="G3" s="955"/>
      <c r="H3" s="955"/>
      <c r="I3" s="955"/>
      <c r="J3" s="955"/>
      <c r="K3" s="955"/>
    </row>
    <row r="4" spans="2:13" s="956" customFormat="1" ht="15" customHeight="1" x14ac:dyDescent="0.2">
      <c r="B4" s="2517"/>
      <c r="C4" s="2508" t="s">
        <v>919</v>
      </c>
      <c r="D4" s="2509"/>
      <c r="E4" s="2509"/>
      <c r="F4" s="2509"/>
      <c r="G4" s="2509"/>
      <c r="H4" s="2510"/>
      <c r="I4" s="2518" t="s">
        <v>1201</v>
      </c>
      <c r="J4" s="2519"/>
      <c r="K4" s="2522"/>
    </row>
    <row r="5" spans="2:13" s="956" customFormat="1" ht="15" customHeight="1" x14ac:dyDescent="0.2">
      <c r="B5" s="2517"/>
      <c r="C5" s="2508" t="s">
        <v>177</v>
      </c>
      <c r="D5" s="2510"/>
      <c r="E5" s="2508" t="s">
        <v>1202</v>
      </c>
      <c r="F5" s="2510"/>
      <c r="G5" s="2508" t="s">
        <v>1203</v>
      </c>
      <c r="H5" s="2510"/>
      <c r="I5" s="2520"/>
      <c r="J5" s="2521"/>
      <c r="K5" s="2522"/>
    </row>
    <row r="6" spans="2:13" s="956" customFormat="1" ht="25.5" customHeight="1" x14ac:dyDescent="0.2">
      <c r="B6" s="2517"/>
      <c r="C6" s="957" t="s">
        <v>922</v>
      </c>
      <c r="D6" s="958" t="s">
        <v>14</v>
      </c>
      <c r="E6" s="957" t="s">
        <v>922</v>
      </c>
      <c r="F6" s="958" t="s">
        <v>14</v>
      </c>
      <c r="G6" s="957" t="s">
        <v>922</v>
      </c>
      <c r="H6" s="958" t="s">
        <v>14</v>
      </c>
      <c r="I6" s="957" t="s">
        <v>922</v>
      </c>
      <c r="J6" s="958" t="s">
        <v>14</v>
      </c>
      <c r="K6" s="2522"/>
    </row>
    <row r="7" spans="2:13" s="961" customFormat="1" ht="13.5" customHeight="1" x14ac:dyDescent="0.2">
      <c r="B7" s="959" t="s">
        <v>177</v>
      </c>
      <c r="C7" s="960">
        <v>7987</v>
      </c>
      <c r="D7" s="960">
        <v>21636</v>
      </c>
      <c r="E7" s="960">
        <v>7974</v>
      </c>
      <c r="F7" s="960">
        <v>21610</v>
      </c>
      <c r="G7" s="960">
        <v>13</v>
      </c>
      <c r="H7" s="960">
        <v>26</v>
      </c>
      <c r="I7" s="960">
        <v>118395</v>
      </c>
      <c r="J7" s="960">
        <v>272360</v>
      </c>
      <c r="K7" s="959" t="s">
        <v>177</v>
      </c>
    </row>
    <row r="8" spans="2:13" s="961" customFormat="1" ht="13.5" customHeight="1" x14ac:dyDescent="0.2">
      <c r="B8" s="959" t="s">
        <v>1204</v>
      </c>
      <c r="C8" s="960">
        <v>0</v>
      </c>
      <c r="D8" s="960">
        <v>0</v>
      </c>
      <c r="E8" s="960">
        <v>0</v>
      </c>
      <c r="F8" s="960">
        <v>0</v>
      </c>
      <c r="G8" s="960">
        <v>0</v>
      </c>
      <c r="H8" s="960">
        <v>0</v>
      </c>
      <c r="I8" s="960">
        <v>188</v>
      </c>
      <c r="J8" s="960">
        <v>1902</v>
      </c>
      <c r="K8" s="959" t="s">
        <v>1147</v>
      </c>
    </row>
    <row r="9" spans="2:13" s="961" customFormat="1" ht="13.5" customHeight="1" x14ac:dyDescent="0.2">
      <c r="B9" s="959" t="s">
        <v>1126</v>
      </c>
      <c r="C9" s="960">
        <v>7871</v>
      </c>
      <c r="D9" s="960">
        <v>21223</v>
      </c>
      <c r="E9" s="960">
        <v>7858</v>
      </c>
      <c r="F9" s="960">
        <v>21197</v>
      </c>
      <c r="G9" s="960">
        <v>13</v>
      </c>
      <c r="H9" s="960">
        <v>26</v>
      </c>
      <c r="I9" s="960">
        <v>99834</v>
      </c>
      <c r="J9" s="960">
        <v>191800</v>
      </c>
      <c r="K9" s="962" t="s">
        <v>1148</v>
      </c>
    </row>
    <row r="10" spans="2:13" s="956" customFormat="1" ht="13.5" customHeight="1" x14ac:dyDescent="0.2">
      <c r="B10" s="963" t="s">
        <v>1205</v>
      </c>
      <c r="C10" s="964">
        <v>13</v>
      </c>
      <c r="D10" s="964">
        <v>37</v>
      </c>
      <c r="E10" s="964">
        <v>13</v>
      </c>
      <c r="F10" s="964">
        <v>37</v>
      </c>
      <c r="G10" s="964">
        <v>0</v>
      </c>
      <c r="H10" s="964">
        <v>0</v>
      </c>
      <c r="I10" s="964">
        <v>309</v>
      </c>
      <c r="J10" s="964">
        <v>1374</v>
      </c>
      <c r="K10" s="963" t="s">
        <v>1206</v>
      </c>
    </row>
    <row r="11" spans="2:13" s="956" customFormat="1" ht="13.5" customHeight="1" x14ac:dyDescent="0.2">
      <c r="B11" s="963" t="s">
        <v>1207</v>
      </c>
      <c r="C11" s="964">
        <v>0</v>
      </c>
      <c r="D11" s="964">
        <v>0</v>
      </c>
      <c r="E11" s="964">
        <v>0</v>
      </c>
      <c r="F11" s="964">
        <v>0</v>
      </c>
      <c r="G11" s="964">
        <v>0</v>
      </c>
      <c r="H11" s="964">
        <v>0</v>
      </c>
      <c r="I11" s="964">
        <v>160</v>
      </c>
      <c r="J11" s="964">
        <v>451</v>
      </c>
      <c r="K11" s="963" t="s">
        <v>1208</v>
      </c>
    </row>
    <row r="12" spans="2:13" s="956" customFormat="1" ht="13.5" customHeight="1" x14ac:dyDescent="0.2">
      <c r="B12" s="963" t="s">
        <v>1209</v>
      </c>
      <c r="C12" s="964">
        <v>5153</v>
      </c>
      <c r="D12" s="964">
        <v>12643</v>
      </c>
      <c r="E12" s="964">
        <v>5142</v>
      </c>
      <c r="F12" s="964">
        <v>12619</v>
      </c>
      <c r="G12" s="964">
        <v>11</v>
      </c>
      <c r="H12" s="964">
        <v>24</v>
      </c>
      <c r="I12" s="964">
        <v>8236</v>
      </c>
      <c r="J12" s="964">
        <v>21845</v>
      </c>
      <c r="K12" s="963" t="s">
        <v>1210</v>
      </c>
    </row>
    <row r="13" spans="2:13" s="956" customFormat="1" ht="13.5" customHeight="1" x14ac:dyDescent="0.2">
      <c r="B13" s="963" t="s">
        <v>1211</v>
      </c>
      <c r="C13" s="964" t="s">
        <v>482</v>
      </c>
      <c r="D13" s="964">
        <v>1</v>
      </c>
      <c r="E13" s="964" t="s">
        <v>482</v>
      </c>
      <c r="F13" s="964">
        <v>1</v>
      </c>
      <c r="G13" s="964">
        <v>0</v>
      </c>
      <c r="H13" s="964">
        <v>0</v>
      </c>
      <c r="I13" s="964">
        <v>19</v>
      </c>
      <c r="J13" s="964">
        <v>108</v>
      </c>
      <c r="K13" s="963" t="s">
        <v>1212</v>
      </c>
    </row>
    <row r="14" spans="2:13" s="956" customFormat="1" ht="13.5" customHeight="1" x14ac:dyDescent="0.2">
      <c r="B14" s="963" t="s">
        <v>1213</v>
      </c>
      <c r="C14" s="964" t="s">
        <v>482</v>
      </c>
      <c r="D14" s="964">
        <v>1</v>
      </c>
      <c r="E14" s="964" t="s">
        <v>482</v>
      </c>
      <c r="F14" s="964">
        <v>1</v>
      </c>
      <c r="G14" s="964">
        <v>0</v>
      </c>
      <c r="H14" s="964">
        <v>0</v>
      </c>
      <c r="I14" s="964">
        <v>596</v>
      </c>
      <c r="J14" s="964">
        <v>2774</v>
      </c>
      <c r="K14" s="963" t="s">
        <v>1214</v>
      </c>
    </row>
    <row r="15" spans="2:13" s="956" customFormat="1" ht="13.5" customHeight="1" x14ac:dyDescent="0.2">
      <c r="B15" s="963" t="s">
        <v>1215</v>
      </c>
      <c r="C15" s="964" t="s">
        <v>482</v>
      </c>
      <c r="D15" s="964" t="s">
        <v>482</v>
      </c>
      <c r="E15" s="964" t="s">
        <v>482</v>
      </c>
      <c r="F15" s="964" t="s">
        <v>482</v>
      </c>
      <c r="G15" s="964">
        <v>0</v>
      </c>
      <c r="H15" s="964">
        <v>0</v>
      </c>
      <c r="I15" s="964">
        <v>104</v>
      </c>
      <c r="J15" s="964">
        <v>624</v>
      </c>
      <c r="K15" s="963" t="s">
        <v>1216</v>
      </c>
    </row>
    <row r="16" spans="2:13" s="956" customFormat="1" ht="13.5" customHeight="1" x14ac:dyDescent="0.2">
      <c r="B16" s="963" t="s">
        <v>1217</v>
      </c>
      <c r="C16" s="964">
        <v>0</v>
      </c>
      <c r="D16" s="964">
        <v>0</v>
      </c>
      <c r="E16" s="964">
        <v>0</v>
      </c>
      <c r="F16" s="964">
        <v>0</v>
      </c>
      <c r="G16" s="964">
        <v>0</v>
      </c>
      <c r="H16" s="964">
        <v>0</v>
      </c>
      <c r="I16" s="964">
        <v>9021</v>
      </c>
      <c r="J16" s="964">
        <v>14219</v>
      </c>
      <c r="K16" s="963" t="s">
        <v>1218</v>
      </c>
    </row>
    <row r="17" spans="2:11" s="956" customFormat="1" ht="13.5" customHeight="1" x14ac:dyDescent="0.2">
      <c r="B17" s="963" t="s">
        <v>1219</v>
      </c>
      <c r="C17" s="964">
        <v>0</v>
      </c>
      <c r="D17" s="964">
        <v>0</v>
      </c>
      <c r="E17" s="964">
        <v>0</v>
      </c>
      <c r="F17" s="964">
        <v>0</v>
      </c>
      <c r="G17" s="964">
        <v>0</v>
      </c>
      <c r="H17" s="964">
        <v>0</v>
      </c>
      <c r="I17" s="964">
        <v>19054</v>
      </c>
      <c r="J17" s="964">
        <v>16213</v>
      </c>
      <c r="K17" s="963" t="s">
        <v>1220</v>
      </c>
    </row>
    <row r="18" spans="2:11" s="956" customFormat="1" ht="13.5" customHeight="1" x14ac:dyDescent="0.2">
      <c r="B18" s="963" t="s">
        <v>1221</v>
      </c>
      <c r="C18" s="964">
        <v>263</v>
      </c>
      <c r="D18" s="964">
        <v>284</v>
      </c>
      <c r="E18" s="964">
        <v>261</v>
      </c>
      <c r="F18" s="964">
        <v>283</v>
      </c>
      <c r="G18" s="964">
        <v>2</v>
      </c>
      <c r="H18" s="964">
        <v>1</v>
      </c>
      <c r="I18" s="964">
        <v>4573</v>
      </c>
      <c r="J18" s="964">
        <v>3128</v>
      </c>
      <c r="K18" s="963" t="s">
        <v>1222</v>
      </c>
    </row>
    <row r="19" spans="2:11" s="956" customFormat="1" ht="13.5" customHeight="1" x14ac:dyDescent="0.2">
      <c r="B19" s="963" t="s">
        <v>1223</v>
      </c>
      <c r="C19" s="964">
        <v>195</v>
      </c>
      <c r="D19" s="964">
        <v>219</v>
      </c>
      <c r="E19" s="964">
        <v>195</v>
      </c>
      <c r="F19" s="964">
        <v>219</v>
      </c>
      <c r="G19" s="964">
        <v>0</v>
      </c>
      <c r="H19" s="964">
        <v>0</v>
      </c>
      <c r="I19" s="964">
        <v>19482</v>
      </c>
      <c r="J19" s="964">
        <v>8282</v>
      </c>
      <c r="K19" s="963" t="s">
        <v>1224</v>
      </c>
    </row>
    <row r="20" spans="2:11" s="956" customFormat="1" ht="13.5" customHeight="1" x14ac:dyDescent="0.2">
      <c r="B20" s="963" t="s">
        <v>1225</v>
      </c>
      <c r="C20" s="964">
        <v>1</v>
      </c>
      <c r="D20" s="964">
        <v>13</v>
      </c>
      <c r="E20" s="964">
        <v>1</v>
      </c>
      <c r="F20" s="964">
        <v>13</v>
      </c>
      <c r="G20" s="964">
        <v>0</v>
      </c>
      <c r="H20" s="964">
        <v>0</v>
      </c>
      <c r="I20" s="964">
        <v>215</v>
      </c>
      <c r="J20" s="964">
        <v>3674</v>
      </c>
      <c r="K20" s="963" t="s">
        <v>1226</v>
      </c>
    </row>
    <row r="21" spans="2:11" s="956" customFormat="1" ht="13.5" customHeight="1" x14ac:dyDescent="0.2">
      <c r="B21" s="963" t="s">
        <v>1227</v>
      </c>
      <c r="C21" s="964">
        <v>2</v>
      </c>
      <c r="D21" s="964">
        <v>4</v>
      </c>
      <c r="E21" s="964">
        <v>2</v>
      </c>
      <c r="F21" s="964">
        <v>4</v>
      </c>
      <c r="G21" s="964">
        <v>0</v>
      </c>
      <c r="H21" s="964">
        <v>0</v>
      </c>
      <c r="I21" s="964">
        <v>1302</v>
      </c>
      <c r="J21" s="964">
        <v>3422</v>
      </c>
      <c r="K21" s="963" t="s">
        <v>1228</v>
      </c>
    </row>
    <row r="22" spans="2:11" s="956" customFormat="1" ht="13.5" customHeight="1" x14ac:dyDescent="0.2">
      <c r="B22" s="963" t="s">
        <v>1229</v>
      </c>
      <c r="C22" s="964">
        <v>0</v>
      </c>
      <c r="D22" s="964">
        <v>0</v>
      </c>
      <c r="E22" s="964">
        <v>0</v>
      </c>
      <c r="F22" s="964">
        <v>0</v>
      </c>
      <c r="G22" s="964">
        <v>0</v>
      </c>
      <c r="H22" s="964">
        <v>0</v>
      </c>
      <c r="I22" s="964">
        <v>348</v>
      </c>
      <c r="J22" s="964">
        <v>2882</v>
      </c>
      <c r="K22" s="963" t="s">
        <v>1230</v>
      </c>
    </row>
    <row r="23" spans="2:11" s="956" customFormat="1" ht="13.5" customHeight="1" x14ac:dyDescent="0.2">
      <c r="B23" s="963" t="s">
        <v>1231</v>
      </c>
      <c r="C23" s="964">
        <v>4</v>
      </c>
      <c r="D23" s="964">
        <v>9</v>
      </c>
      <c r="E23" s="964">
        <v>4</v>
      </c>
      <c r="F23" s="964">
        <v>9</v>
      </c>
      <c r="G23" s="964">
        <v>0</v>
      </c>
      <c r="H23" s="964">
        <v>0</v>
      </c>
      <c r="I23" s="964">
        <v>265</v>
      </c>
      <c r="J23" s="964">
        <v>3129</v>
      </c>
      <c r="K23" s="963" t="s">
        <v>1232</v>
      </c>
    </row>
    <row r="24" spans="2:11" s="956" customFormat="1" ht="13.5" customHeight="1" x14ac:dyDescent="0.2">
      <c r="B24" s="963" t="s">
        <v>1233</v>
      </c>
      <c r="C24" s="964">
        <v>7</v>
      </c>
      <c r="D24" s="964">
        <v>46</v>
      </c>
      <c r="E24" s="964">
        <v>7</v>
      </c>
      <c r="F24" s="964">
        <v>46</v>
      </c>
      <c r="G24" s="964" t="s">
        <v>482</v>
      </c>
      <c r="H24" s="964" t="s">
        <v>482</v>
      </c>
      <c r="I24" s="964">
        <v>277</v>
      </c>
      <c r="J24" s="964">
        <v>3764</v>
      </c>
      <c r="K24" s="963" t="s">
        <v>1234</v>
      </c>
    </row>
    <row r="25" spans="2:11" s="956" customFormat="1" ht="13.5" customHeight="1" x14ac:dyDescent="0.2">
      <c r="B25" s="963" t="s">
        <v>1235</v>
      </c>
      <c r="C25" s="964">
        <v>0</v>
      </c>
      <c r="D25" s="964">
        <v>0</v>
      </c>
      <c r="E25" s="964">
        <v>0</v>
      </c>
      <c r="F25" s="964">
        <v>0</v>
      </c>
      <c r="G25" s="964">
        <v>0</v>
      </c>
      <c r="H25" s="964">
        <v>0</v>
      </c>
      <c r="I25" s="964">
        <v>152</v>
      </c>
      <c r="J25" s="964">
        <v>796</v>
      </c>
      <c r="K25" s="963" t="s">
        <v>1236</v>
      </c>
    </row>
    <row r="26" spans="2:11" s="956" customFormat="1" ht="13.5" customHeight="1" x14ac:dyDescent="0.2">
      <c r="B26" s="963" t="s">
        <v>1237</v>
      </c>
      <c r="C26" s="964">
        <v>2163</v>
      </c>
      <c r="D26" s="964">
        <v>7639</v>
      </c>
      <c r="E26" s="964">
        <v>2163</v>
      </c>
      <c r="F26" s="964">
        <v>7639</v>
      </c>
      <c r="G26" s="964">
        <v>0</v>
      </c>
      <c r="H26" s="964">
        <v>0</v>
      </c>
      <c r="I26" s="964">
        <v>4342</v>
      </c>
      <c r="J26" s="964">
        <v>14053</v>
      </c>
      <c r="K26" s="963" t="s">
        <v>1238</v>
      </c>
    </row>
    <row r="27" spans="2:11" s="956" customFormat="1" ht="13.5" customHeight="1" x14ac:dyDescent="0.2">
      <c r="B27" s="963" t="s">
        <v>1239</v>
      </c>
      <c r="C27" s="964" t="s">
        <v>482</v>
      </c>
      <c r="D27" s="964" t="s">
        <v>482</v>
      </c>
      <c r="E27" s="964" t="s">
        <v>482</v>
      </c>
      <c r="F27" s="964" t="s">
        <v>482</v>
      </c>
      <c r="G27" s="964">
        <v>0</v>
      </c>
      <c r="H27" s="964">
        <v>0</v>
      </c>
      <c r="I27" s="964">
        <v>1494</v>
      </c>
      <c r="J27" s="964">
        <v>4895</v>
      </c>
      <c r="K27" s="963" t="s">
        <v>1240</v>
      </c>
    </row>
    <row r="28" spans="2:11" s="956" customFormat="1" ht="13.5" customHeight="1" x14ac:dyDescent="0.2">
      <c r="B28" s="963" t="s">
        <v>1241</v>
      </c>
      <c r="C28" s="964" t="s">
        <v>482</v>
      </c>
      <c r="D28" s="964" t="s">
        <v>482</v>
      </c>
      <c r="E28" s="964" t="s">
        <v>482</v>
      </c>
      <c r="F28" s="964" t="s">
        <v>482</v>
      </c>
      <c r="G28" s="964">
        <v>0</v>
      </c>
      <c r="H28" s="964">
        <v>0</v>
      </c>
      <c r="I28" s="964">
        <v>1213</v>
      </c>
      <c r="J28" s="964">
        <v>3019</v>
      </c>
      <c r="K28" s="963" t="s">
        <v>1242</v>
      </c>
    </row>
    <row r="29" spans="2:11" s="956" customFormat="1" ht="13.5" customHeight="1" x14ac:dyDescent="0.2">
      <c r="B29" s="963" t="s">
        <v>1243</v>
      </c>
      <c r="C29" s="964">
        <v>0</v>
      </c>
      <c r="D29" s="964">
        <v>0</v>
      </c>
      <c r="E29" s="964">
        <v>0</v>
      </c>
      <c r="F29" s="964">
        <v>0</v>
      </c>
      <c r="G29" s="964">
        <v>0</v>
      </c>
      <c r="H29" s="964">
        <v>0</v>
      </c>
      <c r="I29" s="964">
        <v>641</v>
      </c>
      <c r="J29" s="964">
        <v>7334</v>
      </c>
      <c r="K29" s="963" t="s">
        <v>1244</v>
      </c>
    </row>
    <row r="30" spans="2:11" s="956" customFormat="1" ht="13.5" customHeight="1" x14ac:dyDescent="0.2">
      <c r="B30" s="963" t="s">
        <v>1245</v>
      </c>
      <c r="C30" s="964" t="s">
        <v>482</v>
      </c>
      <c r="D30" s="964">
        <v>1</v>
      </c>
      <c r="E30" s="964" t="s">
        <v>482</v>
      </c>
      <c r="F30" s="964">
        <v>1</v>
      </c>
      <c r="G30" s="964">
        <v>0</v>
      </c>
      <c r="H30" s="964">
        <v>0</v>
      </c>
      <c r="I30" s="964">
        <v>171</v>
      </c>
      <c r="J30" s="964">
        <v>2371</v>
      </c>
      <c r="K30" s="963" t="s">
        <v>1246</v>
      </c>
    </row>
    <row r="31" spans="2:11" s="956" customFormat="1" ht="13.5" customHeight="1" x14ac:dyDescent="0.2">
      <c r="B31" s="963" t="s">
        <v>1247</v>
      </c>
      <c r="C31" s="964">
        <v>0</v>
      </c>
      <c r="D31" s="964">
        <v>0</v>
      </c>
      <c r="E31" s="964">
        <v>0</v>
      </c>
      <c r="F31" s="964">
        <v>0</v>
      </c>
      <c r="G31" s="964">
        <v>0</v>
      </c>
      <c r="H31" s="964">
        <v>0</v>
      </c>
      <c r="I31" s="964">
        <v>633</v>
      </c>
      <c r="J31" s="964">
        <v>931</v>
      </c>
      <c r="K31" s="963" t="s">
        <v>1248</v>
      </c>
    </row>
    <row r="32" spans="2:11" s="956" customFormat="1" ht="13.5" customHeight="1" x14ac:dyDescent="0.2">
      <c r="B32" s="963" t="s">
        <v>1249</v>
      </c>
      <c r="C32" s="964">
        <v>9</v>
      </c>
      <c r="D32" s="964">
        <v>6</v>
      </c>
      <c r="E32" s="964">
        <v>9</v>
      </c>
      <c r="F32" s="964">
        <v>6</v>
      </c>
      <c r="G32" s="964">
        <v>0</v>
      </c>
      <c r="H32" s="964">
        <v>0</v>
      </c>
      <c r="I32" s="964">
        <v>14557</v>
      </c>
      <c r="J32" s="964">
        <v>23868</v>
      </c>
      <c r="K32" s="963" t="s">
        <v>1250</v>
      </c>
    </row>
    <row r="33" spans="2:11" s="956" customFormat="1" ht="13.5" customHeight="1" x14ac:dyDescent="0.2">
      <c r="B33" s="963" t="s">
        <v>1251</v>
      </c>
      <c r="C33" s="964">
        <v>1</v>
      </c>
      <c r="D33" s="964">
        <v>3</v>
      </c>
      <c r="E33" s="964">
        <v>1</v>
      </c>
      <c r="F33" s="964">
        <v>3</v>
      </c>
      <c r="G33" s="964">
        <v>0</v>
      </c>
      <c r="H33" s="964">
        <v>0</v>
      </c>
      <c r="I33" s="964">
        <v>921</v>
      </c>
      <c r="J33" s="964">
        <v>4120</v>
      </c>
      <c r="K33" s="963" t="s">
        <v>1252</v>
      </c>
    </row>
    <row r="34" spans="2:11" s="956" customFormat="1" ht="13.5" customHeight="1" x14ac:dyDescent="0.2">
      <c r="B34" s="963" t="s">
        <v>1253</v>
      </c>
      <c r="C34" s="964">
        <v>0</v>
      </c>
      <c r="D34" s="964">
        <v>0</v>
      </c>
      <c r="E34" s="964">
        <v>0</v>
      </c>
      <c r="F34" s="964">
        <v>0</v>
      </c>
      <c r="G34" s="964">
        <v>0</v>
      </c>
      <c r="H34" s="964">
        <v>0</v>
      </c>
      <c r="I34" s="964">
        <v>65</v>
      </c>
      <c r="J34" s="964">
        <v>289</v>
      </c>
      <c r="K34" s="963" t="s">
        <v>1254</v>
      </c>
    </row>
    <row r="35" spans="2:11" s="956" customFormat="1" ht="13.5" customHeight="1" x14ac:dyDescent="0.2">
      <c r="B35" s="963" t="s">
        <v>1255</v>
      </c>
      <c r="C35" s="964">
        <v>0</v>
      </c>
      <c r="D35" s="964">
        <v>0</v>
      </c>
      <c r="E35" s="964">
        <v>0</v>
      </c>
      <c r="F35" s="964">
        <v>0</v>
      </c>
      <c r="G35" s="964">
        <v>0</v>
      </c>
      <c r="H35" s="964">
        <v>0</v>
      </c>
      <c r="I35" s="964">
        <v>544</v>
      </c>
      <c r="J35" s="964">
        <v>3196</v>
      </c>
      <c r="K35" s="963" t="s">
        <v>1256</v>
      </c>
    </row>
    <row r="36" spans="2:11" s="956" customFormat="1" ht="13.5" customHeight="1" x14ac:dyDescent="0.2">
      <c r="B36" s="963" t="s">
        <v>1257</v>
      </c>
      <c r="C36" s="964">
        <v>0</v>
      </c>
      <c r="D36" s="964">
        <v>0</v>
      </c>
      <c r="E36" s="964">
        <v>0</v>
      </c>
      <c r="F36" s="964">
        <v>0</v>
      </c>
      <c r="G36" s="964">
        <v>0</v>
      </c>
      <c r="H36" s="964">
        <v>0</v>
      </c>
      <c r="I36" s="964">
        <v>1603</v>
      </c>
      <c r="J36" s="964">
        <v>817</v>
      </c>
      <c r="K36" s="963" t="s">
        <v>1258</v>
      </c>
    </row>
    <row r="37" spans="2:11" s="956" customFormat="1" ht="13.5" customHeight="1" x14ac:dyDescent="0.2">
      <c r="B37" s="963" t="s">
        <v>1259</v>
      </c>
      <c r="C37" s="964">
        <v>1</v>
      </c>
      <c r="D37" s="964">
        <v>3</v>
      </c>
      <c r="E37" s="964">
        <v>1</v>
      </c>
      <c r="F37" s="964">
        <v>3</v>
      </c>
      <c r="G37" s="964">
        <v>0</v>
      </c>
      <c r="H37" s="964">
        <v>0</v>
      </c>
      <c r="I37" s="964">
        <v>2</v>
      </c>
      <c r="J37" s="964">
        <v>6</v>
      </c>
      <c r="K37" s="963" t="s">
        <v>1260</v>
      </c>
    </row>
    <row r="38" spans="2:11" s="956" customFormat="1" ht="13.5" customHeight="1" x14ac:dyDescent="0.2">
      <c r="B38" s="963" t="s">
        <v>1261</v>
      </c>
      <c r="C38" s="964">
        <v>1</v>
      </c>
      <c r="D38" s="964">
        <v>2</v>
      </c>
      <c r="E38" s="964">
        <v>1</v>
      </c>
      <c r="F38" s="964">
        <v>2</v>
      </c>
      <c r="G38" s="964">
        <v>0</v>
      </c>
      <c r="H38" s="964">
        <v>0</v>
      </c>
      <c r="I38" s="964">
        <v>131</v>
      </c>
      <c r="J38" s="964">
        <v>416</v>
      </c>
      <c r="K38" s="963" t="s">
        <v>1262</v>
      </c>
    </row>
    <row r="39" spans="2:11" s="956" customFormat="1" ht="13.5" customHeight="1" x14ac:dyDescent="0.2">
      <c r="B39" s="963" t="s">
        <v>1263</v>
      </c>
      <c r="C39" s="964">
        <v>0</v>
      </c>
      <c r="D39" s="964">
        <v>0</v>
      </c>
      <c r="E39" s="964">
        <v>0</v>
      </c>
      <c r="F39" s="964">
        <v>0</v>
      </c>
      <c r="G39" s="964">
        <v>0</v>
      </c>
      <c r="H39" s="964">
        <v>0</v>
      </c>
      <c r="I39" s="964">
        <v>2026</v>
      </c>
      <c r="J39" s="964">
        <v>3226</v>
      </c>
      <c r="K39" s="963" t="s">
        <v>1264</v>
      </c>
    </row>
    <row r="40" spans="2:11" s="956" customFormat="1" ht="13.5" customHeight="1" x14ac:dyDescent="0.2">
      <c r="B40" s="963" t="s">
        <v>1265</v>
      </c>
      <c r="C40" s="964">
        <v>0</v>
      </c>
      <c r="D40" s="964">
        <v>0</v>
      </c>
      <c r="E40" s="964">
        <v>0</v>
      </c>
      <c r="F40" s="964">
        <v>0</v>
      </c>
      <c r="G40" s="964">
        <v>0</v>
      </c>
      <c r="H40" s="964">
        <v>0</v>
      </c>
      <c r="I40" s="964">
        <v>767</v>
      </c>
      <c r="J40" s="964">
        <v>7740</v>
      </c>
      <c r="K40" s="963" t="s">
        <v>1266</v>
      </c>
    </row>
    <row r="41" spans="2:11" s="956" customFormat="1" ht="13.5" customHeight="1" x14ac:dyDescent="0.2">
      <c r="B41" s="963" t="s">
        <v>1267</v>
      </c>
      <c r="C41" s="964">
        <v>0</v>
      </c>
      <c r="D41" s="964">
        <v>0</v>
      </c>
      <c r="E41" s="964">
        <v>0</v>
      </c>
      <c r="F41" s="964">
        <v>0</v>
      </c>
      <c r="G41" s="964">
        <v>0</v>
      </c>
      <c r="H41" s="964">
        <v>0</v>
      </c>
      <c r="I41" s="964">
        <v>346</v>
      </c>
      <c r="J41" s="964">
        <v>651</v>
      </c>
      <c r="K41" s="963" t="s">
        <v>1268</v>
      </c>
    </row>
    <row r="42" spans="2:11" s="956" customFormat="1" ht="13.5" customHeight="1" x14ac:dyDescent="0.2">
      <c r="B42" s="963" t="s">
        <v>1269</v>
      </c>
      <c r="C42" s="964">
        <v>1</v>
      </c>
      <c r="D42" s="964">
        <v>1</v>
      </c>
      <c r="E42" s="964">
        <v>1</v>
      </c>
      <c r="F42" s="964">
        <v>1</v>
      </c>
      <c r="G42" s="964" t="s">
        <v>482</v>
      </c>
      <c r="H42" s="964" t="s">
        <v>482</v>
      </c>
      <c r="I42" s="964">
        <v>605</v>
      </c>
      <c r="J42" s="964">
        <v>171</v>
      </c>
      <c r="K42" s="963" t="s">
        <v>1270</v>
      </c>
    </row>
    <row r="43" spans="2:11" s="956" customFormat="1" ht="13.5" customHeight="1" x14ac:dyDescent="0.2">
      <c r="B43" s="963" t="s">
        <v>1271</v>
      </c>
      <c r="C43" s="964" t="s">
        <v>482</v>
      </c>
      <c r="D43" s="964">
        <v>3</v>
      </c>
      <c r="E43" s="964" t="s">
        <v>482</v>
      </c>
      <c r="F43" s="964">
        <v>3</v>
      </c>
      <c r="G43" s="964">
        <v>0</v>
      </c>
      <c r="H43" s="964">
        <v>0</v>
      </c>
      <c r="I43" s="964">
        <v>568</v>
      </c>
      <c r="J43" s="964">
        <v>8006</v>
      </c>
      <c r="K43" s="963" t="s">
        <v>1272</v>
      </c>
    </row>
    <row r="44" spans="2:11" s="956" customFormat="1" ht="13.5" customHeight="1" x14ac:dyDescent="0.2">
      <c r="B44" s="963" t="s">
        <v>1273</v>
      </c>
      <c r="C44" s="964" t="s">
        <v>482</v>
      </c>
      <c r="D44" s="964" t="s">
        <v>482</v>
      </c>
      <c r="E44" s="964" t="s">
        <v>482</v>
      </c>
      <c r="F44" s="964" t="s">
        <v>482</v>
      </c>
      <c r="G44" s="964">
        <v>0</v>
      </c>
      <c r="H44" s="964">
        <v>0</v>
      </c>
      <c r="I44" s="964">
        <v>263</v>
      </c>
      <c r="J44" s="964">
        <v>155</v>
      </c>
      <c r="K44" s="963" t="s">
        <v>1273</v>
      </c>
    </row>
    <row r="45" spans="2:11" s="956" customFormat="1" ht="13.5" customHeight="1" x14ac:dyDescent="0.2">
      <c r="B45" s="963" t="s">
        <v>1274</v>
      </c>
      <c r="C45" s="964">
        <v>3</v>
      </c>
      <c r="D45" s="964">
        <v>25</v>
      </c>
      <c r="E45" s="964">
        <v>3</v>
      </c>
      <c r="F45" s="964">
        <v>24</v>
      </c>
      <c r="G45" s="964" t="s">
        <v>482</v>
      </c>
      <c r="H45" s="964">
        <v>1</v>
      </c>
      <c r="I45" s="964">
        <v>80</v>
      </c>
      <c r="J45" s="964">
        <v>435</v>
      </c>
      <c r="K45" s="963" t="s">
        <v>1275</v>
      </c>
    </row>
    <row r="46" spans="2:11" s="956" customFormat="1" ht="13.5" customHeight="1" x14ac:dyDescent="0.2">
      <c r="B46" s="963" t="s">
        <v>1276</v>
      </c>
      <c r="C46" s="964">
        <v>0</v>
      </c>
      <c r="D46" s="964">
        <v>0</v>
      </c>
      <c r="E46" s="964">
        <v>0</v>
      </c>
      <c r="F46" s="964">
        <v>0</v>
      </c>
      <c r="G46" s="964">
        <v>0</v>
      </c>
      <c r="H46" s="964">
        <v>0</v>
      </c>
      <c r="I46" s="964">
        <v>53</v>
      </c>
      <c r="J46" s="964">
        <v>1002</v>
      </c>
      <c r="K46" s="963" t="s">
        <v>1277</v>
      </c>
    </row>
    <row r="47" spans="2:11" s="956" customFormat="1" ht="13.5" customHeight="1" x14ac:dyDescent="0.2">
      <c r="B47" s="963" t="s">
        <v>1278</v>
      </c>
      <c r="C47" s="964">
        <v>0</v>
      </c>
      <c r="D47" s="964">
        <v>0</v>
      </c>
      <c r="E47" s="964">
        <v>0</v>
      </c>
      <c r="F47" s="964">
        <v>0</v>
      </c>
      <c r="G47" s="964">
        <v>0</v>
      </c>
      <c r="H47" s="964">
        <v>0</v>
      </c>
      <c r="I47" s="964">
        <v>55</v>
      </c>
      <c r="J47" s="964">
        <v>721</v>
      </c>
      <c r="K47" s="963" t="s">
        <v>1279</v>
      </c>
    </row>
    <row r="48" spans="2:11" s="956" customFormat="1" ht="13.5" customHeight="1" x14ac:dyDescent="0.2">
      <c r="B48" s="963" t="s">
        <v>1280</v>
      </c>
      <c r="C48" s="964" t="s">
        <v>482</v>
      </c>
      <c r="D48" s="964" t="s">
        <v>482</v>
      </c>
      <c r="E48" s="964" t="s">
        <v>482</v>
      </c>
      <c r="F48" s="964" t="s">
        <v>482</v>
      </c>
      <c r="G48" s="964">
        <v>0</v>
      </c>
      <c r="H48" s="964">
        <v>0</v>
      </c>
      <c r="I48" s="964">
        <v>280</v>
      </c>
      <c r="J48" s="964">
        <v>386</v>
      </c>
      <c r="K48" s="963" t="s">
        <v>1281</v>
      </c>
    </row>
    <row r="49" spans="2:11" s="956" customFormat="1" ht="13.5" customHeight="1" x14ac:dyDescent="0.2">
      <c r="B49" s="963" t="s">
        <v>1282</v>
      </c>
      <c r="C49" s="964">
        <v>3</v>
      </c>
      <c r="D49" s="964">
        <v>23</v>
      </c>
      <c r="E49" s="964">
        <v>3</v>
      </c>
      <c r="F49" s="964">
        <v>23</v>
      </c>
      <c r="G49" s="964">
        <v>0</v>
      </c>
      <c r="H49" s="964">
        <v>0</v>
      </c>
      <c r="I49" s="964">
        <v>600</v>
      </c>
      <c r="J49" s="964">
        <v>3149</v>
      </c>
      <c r="K49" s="963" t="s">
        <v>1283</v>
      </c>
    </row>
    <row r="50" spans="2:11" s="956" customFormat="1" ht="13.5" customHeight="1" x14ac:dyDescent="0.2">
      <c r="B50" s="963" t="s">
        <v>1284</v>
      </c>
      <c r="C50" s="964" t="s">
        <v>482</v>
      </c>
      <c r="D50" s="964">
        <v>1</v>
      </c>
      <c r="E50" s="964" t="s">
        <v>482</v>
      </c>
      <c r="F50" s="964">
        <v>1</v>
      </c>
      <c r="G50" s="964">
        <v>0</v>
      </c>
      <c r="H50" s="964">
        <v>0</v>
      </c>
      <c r="I50" s="964">
        <v>169</v>
      </c>
      <c r="J50" s="964">
        <v>1420</v>
      </c>
      <c r="K50" s="963" t="s">
        <v>1285</v>
      </c>
    </row>
    <row r="51" spans="2:11" s="956" customFormat="1" ht="13.5" customHeight="1" x14ac:dyDescent="0.2">
      <c r="B51" s="963" t="s">
        <v>1286</v>
      </c>
      <c r="C51" s="964">
        <v>0</v>
      </c>
      <c r="D51" s="964">
        <v>0</v>
      </c>
      <c r="E51" s="964">
        <v>0</v>
      </c>
      <c r="F51" s="964">
        <v>0</v>
      </c>
      <c r="G51" s="964">
        <v>0</v>
      </c>
      <c r="H51" s="964">
        <v>0</v>
      </c>
      <c r="I51" s="964">
        <v>352</v>
      </c>
      <c r="J51" s="964">
        <v>4132</v>
      </c>
      <c r="K51" s="963" t="s">
        <v>1287</v>
      </c>
    </row>
    <row r="52" spans="2:11" s="956" customFormat="1" ht="13.5" customHeight="1" x14ac:dyDescent="0.2">
      <c r="B52" s="963" t="s">
        <v>1288</v>
      </c>
      <c r="C52" s="964">
        <v>51</v>
      </c>
      <c r="D52" s="964">
        <v>261</v>
      </c>
      <c r="E52" s="964">
        <v>51</v>
      </c>
      <c r="F52" s="964">
        <v>260</v>
      </c>
      <c r="G52" s="964" t="s">
        <v>482</v>
      </c>
      <c r="H52" s="964" t="s">
        <v>482</v>
      </c>
      <c r="I52" s="964">
        <v>3239</v>
      </c>
      <c r="J52" s="964">
        <v>8606</v>
      </c>
      <c r="K52" s="963" t="s">
        <v>1289</v>
      </c>
    </row>
    <row r="53" spans="2:11" s="961" customFormat="1" ht="13.5" customHeight="1" x14ac:dyDescent="0.2">
      <c r="B53" s="959" t="s">
        <v>1127</v>
      </c>
      <c r="C53" s="960">
        <v>1</v>
      </c>
      <c r="D53" s="960">
        <v>3</v>
      </c>
      <c r="E53" s="960">
        <v>1</v>
      </c>
      <c r="F53" s="960">
        <v>3</v>
      </c>
      <c r="G53" s="960">
        <v>0</v>
      </c>
      <c r="H53" s="960">
        <v>0</v>
      </c>
      <c r="I53" s="960">
        <v>916</v>
      </c>
      <c r="J53" s="960">
        <v>14566</v>
      </c>
      <c r="K53" s="959" t="s">
        <v>1149</v>
      </c>
    </row>
    <row r="54" spans="2:11" s="956" customFormat="1" ht="13.5" customHeight="1" x14ac:dyDescent="0.2">
      <c r="B54" s="963" t="s">
        <v>1290</v>
      </c>
      <c r="C54" s="964" t="s">
        <v>482</v>
      </c>
      <c r="D54" s="964">
        <v>1</v>
      </c>
      <c r="E54" s="964" t="s">
        <v>482</v>
      </c>
      <c r="F54" s="964">
        <v>1</v>
      </c>
      <c r="G54" s="964">
        <v>0</v>
      </c>
      <c r="H54" s="964">
        <v>0</v>
      </c>
      <c r="I54" s="964">
        <v>140</v>
      </c>
      <c r="J54" s="964">
        <v>3892</v>
      </c>
      <c r="K54" s="963" t="s">
        <v>1291</v>
      </c>
    </row>
    <row r="55" spans="2:11" s="956" customFormat="1" ht="13.5" customHeight="1" x14ac:dyDescent="0.2">
      <c r="B55" s="963" t="s">
        <v>1292</v>
      </c>
      <c r="C55" s="964">
        <v>0</v>
      </c>
      <c r="D55" s="964">
        <v>0</v>
      </c>
      <c r="E55" s="964">
        <v>0</v>
      </c>
      <c r="F55" s="964">
        <v>0</v>
      </c>
      <c r="G55" s="964">
        <v>0</v>
      </c>
      <c r="H55" s="964">
        <v>0</v>
      </c>
      <c r="I55" s="964">
        <v>187</v>
      </c>
      <c r="J55" s="964">
        <v>3770</v>
      </c>
      <c r="K55" s="963" t="s">
        <v>1293</v>
      </c>
    </row>
    <row r="56" spans="2:11" s="961" customFormat="1" ht="13.5" customHeight="1" x14ac:dyDescent="0.2">
      <c r="B56" s="963" t="s">
        <v>1294</v>
      </c>
      <c r="C56" s="964" t="s">
        <v>482</v>
      </c>
      <c r="D56" s="964" t="s">
        <v>482</v>
      </c>
      <c r="E56" s="964" t="s">
        <v>482</v>
      </c>
      <c r="F56" s="964" t="s">
        <v>482</v>
      </c>
      <c r="G56" s="964">
        <v>0</v>
      </c>
      <c r="H56" s="964">
        <v>0</v>
      </c>
      <c r="I56" s="964">
        <v>49</v>
      </c>
      <c r="J56" s="964">
        <v>1160</v>
      </c>
      <c r="K56" s="963" t="s">
        <v>1295</v>
      </c>
    </row>
    <row r="57" spans="2:11" s="956" customFormat="1" ht="13.5" customHeight="1" x14ac:dyDescent="0.2">
      <c r="B57" s="963" t="s">
        <v>1296</v>
      </c>
      <c r="C57" s="964">
        <v>0</v>
      </c>
      <c r="D57" s="964">
        <v>0</v>
      </c>
      <c r="E57" s="964">
        <v>0</v>
      </c>
      <c r="F57" s="964">
        <v>0</v>
      </c>
      <c r="G57" s="964">
        <v>0</v>
      </c>
      <c r="H57" s="964">
        <v>0</v>
      </c>
      <c r="I57" s="964">
        <v>167</v>
      </c>
      <c r="J57" s="964">
        <v>3232</v>
      </c>
      <c r="K57" s="963" t="s">
        <v>1297</v>
      </c>
    </row>
    <row r="58" spans="2:11" s="956" customFormat="1" ht="13.5" customHeight="1" x14ac:dyDescent="0.2">
      <c r="B58" s="963" t="s">
        <v>1298</v>
      </c>
      <c r="C58" s="964">
        <v>0</v>
      </c>
      <c r="D58" s="964">
        <v>0</v>
      </c>
      <c r="E58" s="964">
        <v>0</v>
      </c>
      <c r="F58" s="964">
        <v>0</v>
      </c>
      <c r="G58" s="964">
        <v>0</v>
      </c>
      <c r="H58" s="964">
        <v>0</v>
      </c>
      <c r="I58" s="964">
        <v>44</v>
      </c>
      <c r="J58" s="964">
        <v>135</v>
      </c>
      <c r="K58" s="963" t="s">
        <v>1299</v>
      </c>
    </row>
    <row r="59" spans="2:11" s="956" customFormat="1" ht="13.5" customHeight="1" x14ac:dyDescent="0.2">
      <c r="B59" s="963" t="s">
        <v>1300</v>
      </c>
      <c r="C59" s="964" t="s">
        <v>482</v>
      </c>
      <c r="D59" s="964">
        <v>1</v>
      </c>
      <c r="E59" s="964" t="s">
        <v>482</v>
      </c>
      <c r="F59" s="964">
        <v>1</v>
      </c>
      <c r="G59" s="964">
        <v>0</v>
      </c>
      <c r="H59" s="964">
        <v>0</v>
      </c>
      <c r="I59" s="964">
        <v>102</v>
      </c>
      <c r="J59" s="964">
        <v>74</v>
      </c>
      <c r="K59" s="963" t="s">
        <v>1301</v>
      </c>
    </row>
    <row r="60" spans="2:11" s="956" customFormat="1" ht="13.5" customHeight="1" x14ac:dyDescent="0.2">
      <c r="B60" s="963" t="s">
        <v>1288</v>
      </c>
      <c r="C60" s="964">
        <v>1</v>
      </c>
      <c r="D60" s="964">
        <v>2</v>
      </c>
      <c r="E60" s="964">
        <v>1</v>
      </c>
      <c r="F60" s="964">
        <v>2</v>
      </c>
      <c r="G60" s="964">
        <v>0</v>
      </c>
      <c r="H60" s="964">
        <v>0</v>
      </c>
      <c r="I60" s="964">
        <v>228</v>
      </c>
      <c r="J60" s="964">
        <v>2303</v>
      </c>
      <c r="K60" s="963" t="s">
        <v>1289</v>
      </c>
    </row>
    <row r="61" spans="2:11" s="956" customFormat="1" ht="13.5" customHeight="1" x14ac:dyDescent="0.2">
      <c r="B61" s="959" t="s">
        <v>1128</v>
      </c>
      <c r="C61" s="960">
        <v>115</v>
      </c>
      <c r="D61" s="960">
        <v>410</v>
      </c>
      <c r="E61" s="960">
        <v>115</v>
      </c>
      <c r="F61" s="960">
        <v>410</v>
      </c>
      <c r="G61" s="960">
        <v>0</v>
      </c>
      <c r="H61" s="960">
        <v>0</v>
      </c>
      <c r="I61" s="960">
        <v>17380</v>
      </c>
      <c r="J61" s="960">
        <v>63996</v>
      </c>
      <c r="K61" s="959" t="s">
        <v>1150</v>
      </c>
    </row>
    <row r="62" spans="2:11" s="956" customFormat="1" ht="13.5" customHeight="1" x14ac:dyDescent="0.2">
      <c r="B62" s="963" t="s">
        <v>1302</v>
      </c>
      <c r="C62" s="964">
        <v>0</v>
      </c>
      <c r="D62" s="964">
        <v>0</v>
      </c>
      <c r="E62" s="964">
        <v>0</v>
      </c>
      <c r="F62" s="964">
        <v>0</v>
      </c>
      <c r="G62" s="964">
        <v>0</v>
      </c>
      <c r="H62" s="964">
        <v>0</v>
      </c>
      <c r="I62" s="964">
        <v>826</v>
      </c>
      <c r="J62" s="964">
        <v>2120</v>
      </c>
      <c r="K62" s="963" t="s">
        <v>1303</v>
      </c>
    </row>
    <row r="63" spans="2:11" s="956" customFormat="1" ht="13.5" customHeight="1" x14ac:dyDescent="0.2">
      <c r="B63" s="963" t="s">
        <v>1304</v>
      </c>
      <c r="C63" s="964">
        <v>0</v>
      </c>
      <c r="D63" s="964">
        <v>0</v>
      </c>
      <c r="E63" s="964">
        <v>0</v>
      </c>
      <c r="F63" s="964">
        <v>0</v>
      </c>
      <c r="G63" s="964">
        <v>0</v>
      </c>
      <c r="H63" s="964">
        <v>0</v>
      </c>
      <c r="I63" s="964">
        <v>5249</v>
      </c>
      <c r="J63" s="964">
        <v>5252</v>
      </c>
      <c r="K63" s="963" t="s">
        <v>1305</v>
      </c>
    </row>
    <row r="64" spans="2:11" s="956" customFormat="1" ht="13.5" customHeight="1" x14ac:dyDescent="0.2">
      <c r="B64" s="963" t="s">
        <v>1306</v>
      </c>
      <c r="C64" s="964">
        <v>0</v>
      </c>
      <c r="D64" s="964">
        <v>0</v>
      </c>
      <c r="E64" s="964">
        <v>0</v>
      </c>
      <c r="F64" s="964">
        <v>0</v>
      </c>
      <c r="G64" s="964">
        <v>0</v>
      </c>
      <c r="H64" s="964">
        <v>0</v>
      </c>
      <c r="I64" s="964">
        <v>31</v>
      </c>
      <c r="J64" s="964">
        <v>195</v>
      </c>
      <c r="K64" s="963" t="s">
        <v>1307</v>
      </c>
    </row>
    <row r="65" spans="2:11" s="956" customFormat="1" ht="13.5" customHeight="1" x14ac:dyDescent="0.2">
      <c r="B65" s="963" t="s">
        <v>1308</v>
      </c>
      <c r="C65" s="964">
        <v>0</v>
      </c>
      <c r="D65" s="964">
        <v>0</v>
      </c>
      <c r="E65" s="964">
        <v>0</v>
      </c>
      <c r="F65" s="964">
        <v>0</v>
      </c>
      <c r="G65" s="964">
        <v>0</v>
      </c>
      <c r="H65" s="964">
        <v>0</v>
      </c>
      <c r="I65" s="964">
        <v>1023</v>
      </c>
      <c r="J65" s="964">
        <v>5905</v>
      </c>
      <c r="K65" s="963" t="s">
        <v>1309</v>
      </c>
    </row>
    <row r="66" spans="2:11" s="956" customFormat="1" ht="13.5" customHeight="1" x14ac:dyDescent="0.2">
      <c r="B66" s="963" t="s">
        <v>1310</v>
      </c>
      <c r="C66" s="964">
        <v>0</v>
      </c>
      <c r="D66" s="964">
        <v>0</v>
      </c>
      <c r="E66" s="964">
        <v>0</v>
      </c>
      <c r="F66" s="964">
        <v>0</v>
      </c>
      <c r="G66" s="964">
        <v>0</v>
      </c>
      <c r="H66" s="964">
        <v>0</v>
      </c>
      <c r="I66" s="964">
        <v>226</v>
      </c>
      <c r="J66" s="964">
        <v>789</v>
      </c>
      <c r="K66" s="963" t="s">
        <v>1311</v>
      </c>
    </row>
    <row r="67" spans="2:11" s="956" customFormat="1" ht="13.5" customHeight="1" x14ac:dyDescent="0.2">
      <c r="B67" s="963" t="s">
        <v>1312</v>
      </c>
      <c r="C67" s="964" t="s">
        <v>482</v>
      </c>
      <c r="D67" s="964">
        <v>1</v>
      </c>
      <c r="E67" s="964" t="s">
        <v>482</v>
      </c>
      <c r="F67" s="964">
        <v>1</v>
      </c>
      <c r="G67" s="964">
        <v>0</v>
      </c>
      <c r="H67" s="964">
        <v>0</v>
      </c>
      <c r="I67" s="964">
        <v>470</v>
      </c>
      <c r="J67" s="964">
        <v>4028</v>
      </c>
      <c r="K67" s="963" t="s">
        <v>1313</v>
      </c>
    </row>
    <row r="68" spans="2:11" s="956" customFormat="1" ht="13.5" customHeight="1" x14ac:dyDescent="0.2">
      <c r="B68" s="963" t="s">
        <v>1314</v>
      </c>
      <c r="C68" s="964" t="s">
        <v>482</v>
      </c>
      <c r="D68" s="964">
        <v>1</v>
      </c>
      <c r="E68" s="964" t="s">
        <v>482</v>
      </c>
      <c r="F68" s="964">
        <v>1</v>
      </c>
      <c r="G68" s="964">
        <v>0</v>
      </c>
      <c r="H68" s="964">
        <v>0</v>
      </c>
      <c r="I68" s="964">
        <v>5864</v>
      </c>
      <c r="J68" s="964">
        <v>38386</v>
      </c>
      <c r="K68" s="963" t="s">
        <v>1315</v>
      </c>
    </row>
    <row r="69" spans="2:11" ht="13.5" customHeight="1" x14ac:dyDescent="0.2">
      <c r="B69" s="963" t="s">
        <v>1316</v>
      </c>
      <c r="C69" s="964">
        <v>3</v>
      </c>
      <c r="D69" s="964">
        <v>12</v>
      </c>
      <c r="E69" s="964">
        <v>3</v>
      </c>
      <c r="F69" s="964">
        <v>12</v>
      </c>
      <c r="G69" s="964">
        <v>0</v>
      </c>
      <c r="H69" s="964">
        <v>0</v>
      </c>
      <c r="I69" s="964">
        <v>29</v>
      </c>
      <c r="J69" s="964">
        <v>79</v>
      </c>
      <c r="K69" s="963" t="s">
        <v>1317</v>
      </c>
    </row>
    <row r="70" spans="2:11" ht="13.5" customHeight="1" x14ac:dyDescent="0.2">
      <c r="B70" s="963" t="s">
        <v>1318</v>
      </c>
      <c r="C70" s="964">
        <v>0</v>
      </c>
      <c r="D70" s="964">
        <v>0</v>
      </c>
      <c r="E70" s="964">
        <v>0</v>
      </c>
      <c r="F70" s="964">
        <v>0</v>
      </c>
      <c r="G70" s="964">
        <v>0</v>
      </c>
      <c r="H70" s="964">
        <v>0</v>
      </c>
      <c r="I70" s="964">
        <v>77</v>
      </c>
      <c r="J70" s="964">
        <v>58</v>
      </c>
      <c r="K70" s="963" t="s">
        <v>1319</v>
      </c>
    </row>
    <row r="71" spans="2:11" ht="13.5" customHeight="1" x14ac:dyDescent="0.2">
      <c r="B71" s="963" t="s">
        <v>1320</v>
      </c>
      <c r="C71" s="964">
        <v>0</v>
      </c>
      <c r="D71" s="964">
        <v>0</v>
      </c>
      <c r="E71" s="964">
        <v>0</v>
      </c>
      <c r="F71" s="964">
        <v>0</v>
      </c>
      <c r="G71" s="964">
        <v>0</v>
      </c>
      <c r="H71" s="964">
        <v>0</v>
      </c>
      <c r="I71" s="964">
        <v>845</v>
      </c>
      <c r="J71" s="964">
        <v>349</v>
      </c>
      <c r="K71" s="963" t="s">
        <v>1321</v>
      </c>
    </row>
    <row r="72" spans="2:11" ht="13.5" customHeight="1" x14ac:dyDescent="0.2">
      <c r="B72" s="963" t="s">
        <v>1322</v>
      </c>
      <c r="C72" s="964">
        <v>0</v>
      </c>
      <c r="D72" s="964">
        <v>0</v>
      </c>
      <c r="E72" s="964">
        <v>0</v>
      </c>
      <c r="F72" s="964">
        <v>0</v>
      </c>
      <c r="G72" s="964">
        <v>0</v>
      </c>
      <c r="H72" s="964">
        <v>0</v>
      </c>
      <c r="I72" s="964">
        <v>178</v>
      </c>
      <c r="J72" s="964">
        <v>604</v>
      </c>
      <c r="K72" s="963" t="s">
        <v>1323</v>
      </c>
    </row>
    <row r="73" spans="2:11" ht="13.5" customHeight="1" x14ac:dyDescent="0.2">
      <c r="B73" s="963" t="s">
        <v>1288</v>
      </c>
      <c r="C73" s="964">
        <v>112</v>
      </c>
      <c r="D73" s="964">
        <v>397</v>
      </c>
      <c r="E73" s="964">
        <v>112</v>
      </c>
      <c r="F73" s="964">
        <v>397</v>
      </c>
      <c r="G73" s="964">
        <v>0</v>
      </c>
      <c r="H73" s="964">
        <v>0</v>
      </c>
      <c r="I73" s="964">
        <v>2562</v>
      </c>
      <c r="J73" s="964">
        <v>6232</v>
      </c>
      <c r="K73" s="963" t="s">
        <v>1289</v>
      </c>
    </row>
    <row r="74" spans="2:11" s="966" customFormat="1" ht="13.5" customHeight="1" x14ac:dyDescent="0.2">
      <c r="B74" s="959" t="s">
        <v>1324</v>
      </c>
      <c r="C74" s="960">
        <v>0</v>
      </c>
      <c r="D74" s="960">
        <v>0</v>
      </c>
      <c r="E74" s="960">
        <v>0</v>
      </c>
      <c r="F74" s="960">
        <v>0</v>
      </c>
      <c r="G74" s="960">
        <v>0</v>
      </c>
      <c r="H74" s="960">
        <v>0</v>
      </c>
      <c r="I74" s="960">
        <v>77</v>
      </c>
      <c r="J74" s="960">
        <v>96</v>
      </c>
      <c r="K74" s="959" t="s">
        <v>1325</v>
      </c>
    </row>
    <row r="75" spans="2:11" s="966" customFormat="1" ht="13.5" customHeight="1" x14ac:dyDescent="0.2">
      <c r="B75" s="967" t="s">
        <v>1326</v>
      </c>
      <c r="C75" s="960">
        <v>0</v>
      </c>
      <c r="D75" s="960">
        <v>0</v>
      </c>
      <c r="E75" s="960">
        <v>0</v>
      </c>
      <c r="F75" s="960">
        <v>0</v>
      </c>
      <c r="G75" s="960">
        <v>0</v>
      </c>
      <c r="H75" s="960">
        <v>0</v>
      </c>
      <c r="I75" s="960">
        <v>0</v>
      </c>
      <c r="J75" s="960">
        <v>0</v>
      </c>
      <c r="K75" s="959" t="s">
        <v>1327</v>
      </c>
    </row>
    <row r="76" spans="2:11" ht="15" customHeight="1" x14ac:dyDescent="0.2">
      <c r="B76" s="2507"/>
      <c r="C76" s="2508" t="s">
        <v>919</v>
      </c>
      <c r="D76" s="2509"/>
      <c r="E76" s="2509"/>
      <c r="F76" s="2509"/>
      <c r="G76" s="2509"/>
      <c r="H76" s="2510"/>
      <c r="I76" s="2511" t="s">
        <v>1201</v>
      </c>
      <c r="J76" s="2512"/>
      <c r="K76" s="2515"/>
    </row>
    <row r="77" spans="2:11" ht="15" customHeight="1" x14ac:dyDescent="0.2">
      <c r="B77" s="2507"/>
      <c r="C77" s="2508" t="s">
        <v>177</v>
      </c>
      <c r="D77" s="2510"/>
      <c r="E77" s="2508" t="s">
        <v>1202</v>
      </c>
      <c r="F77" s="2510"/>
      <c r="G77" s="2508" t="s">
        <v>1203</v>
      </c>
      <c r="H77" s="2510"/>
      <c r="I77" s="2513"/>
      <c r="J77" s="2514"/>
      <c r="K77" s="2515"/>
    </row>
    <row r="78" spans="2:11" ht="25.5" customHeight="1" x14ac:dyDescent="0.2">
      <c r="B78" s="2507"/>
      <c r="C78" s="957" t="s">
        <v>922</v>
      </c>
      <c r="D78" s="968" t="s">
        <v>60</v>
      </c>
      <c r="E78" s="957" t="s">
        <v>922</v>
      </c>
      <c r="F78" s="968" t="s">
        <v>60</v>
      </c>
      <c r="G78" s="957" t="s">
        <v>922</v>
      </c>
      <c r="H78" s="968" t="s">
        <v>60</v>
      </c>
      <c r="I78" s="957" t="s">
        <v>922</v>
      </c>
      <c r="J78" s="968" t="s">
        <v>60</v>
      </c>
      <c r="K78" s="2515"/>
    </row>
    <row r="79" spans="2:11" ht="4.5" customHeight="1" x14ac:dyDescent="0.2">
      <c r="B79" s="969"/>
      <c r="C79" s="970"/>
      <c r="D79" s="971"/>
      <c r="E79" s="970"/>
      <c r="F79" s="971"/>
      <c r="G79" s="970"/>
      <c r="H79" s="971"/>
      <c r="I79" s="970"/>
      <c r="J79" s="971"/>
      <c r="K79" s="969"/>
    </row>
    <row r="80" spans="2:11" s="972" customFormat="1" ht="12" customHeight="1" x14ac:dyDescent="0.15">
      <c r="B80" s="2461" t="s">
        <v>200</v>
      </c>
      <c r="C80" s="2505"/>
      <c r="D80" s="2505"/>
      <c r="E80" s="2505"/>
      <c r="F80" s="2505"/>
      <c r="G80" s="2505"/>
      <c r="H80" s="2505"/>
      <c r="I80" s="2505"/>
      <c r="J80" s="2505"/>
      <c r="K80" s="2505"/>
    </row>
    <row r="81" spans="2:12" s="903" customFormat="1" ht="20.25" customHeight="1" x14ac:dyDescent="0.15">
      <c r="B81" s="2462" t="s">
        <v>1151</v>
      </c>
      <c r="C81" s="2506"/>
      <c r="D81" s="2506"/>
      <c r="E81" s="2506"/>
      <c r="F81" s="2506"/>
      <c r="G81" s="2506"/>
      <c r="H81" s="2506"/>
      <c r="I81" s="2506"/>
      <c r="J81" s="2506"/>
      <c r="K81" s="2506"/>
    </row>
    <row r="82" spans="2:12" s="903" customFormat="1" ht="20.25" customHeight="1" x14ac:dyDescent="0.15">
      <c r="B82" s="2462" t="s">
        <v>1152</v>
      </c>
      <c r="C82" s="2506"/>
      <c r="D82" s="2506"/>
      <c r="E82" s="2506"/>
      <c r="F82" s="2506"/>
      <c r="G82" s="2506"/>
      <c r="H82" s="2506"/>
      <c r="I82" s="2506"/>
      <c r="J82" s="2506"/>
      <c r="K82" s="2506"/>
      <c r="L82" s="973"/>
    </row>
    <row r="83" spans="2:12" s="976" customFormat="1" ht="12" customHeight="1" x14ac:dyDescent="0.2">
      <c r="B83" s="2316" t="s">
        <v>1328</v>
      </c>
      <c r="C83" s="2316"/>
      <c r="D83" s="2316"/>
      <c r="E83" s="2316"/>
      <c r="F83" s="2316"/>
      <c r="G83" s="2316"/>
      <c r="H83" s="2316"/>
      <c r="I83" s="2316"/>
      <c r="J83" s="974"/>
      <c r="K83" s="975"/>
    </row>
    <row r="84" spans="2:12" s="976" customFormat="1" ht="12" customHeight="1" x14ac:dyDescent="0.2">
      <c r="B84" s="2316" t="s">
        <v>1329</v>
      </c>
      <c r="C84" s="2316"/>
      <c r="D84" s="2316"/>
      <c r="E84" s="2316"/>
      <c r="F84" s="2316"/>
      <c r="G84" s="2316"/>
      <c r="H84" s="2316"/>
      <c r="I84" s="2316"/>
      <c r="J84" s="974"/>
      <c r="K84" s="975"/>
    </row>
    <row r="85" spans="2:12" s="972" customFormat="1" ht="4.5" customHeight="1" x14ac:dyDescent="0.15">
      <c r="B85" s="977"/>
      <c r="C85" s="978"/>
      <c r="D85" s="978"/>
      <c r="E85" s="978"/>
      <c r="F85" s="978"/>
      <c r="G85" s="978"/>
      <c r="H85" s="978"/>
      <c r="I85" s="978"/>
      <c r="J85" s="978"/>
      <c r="K85" s="978"/>
    </row>
    <row r="86" spans="2:12" ht="12" customHeight="1" x14ac:dyDescent="0.2">
      <c r="B86" s="2221" t="s">
        <v>64</v>
      </c>
      <c r="C86" s="2221"/>
      <c r="D86" s="2221"/>
      <c r="E86" s="2221"/>
      <c r="F86" s="2221"/>
      <c r="G86" s="2221"/>
      <c r="H86" s="2221"/>
    </row>
    <row r="87" spans="2:12" ht="12" customHeight="1" x14ac:dyDescent="0.2">
      <c r="B87" s="2222" t="s">
        <v>1330</v>
      </c>
      <c r="C87" s="2222"/>
      <c r="D87" s="2222" t="s">
        <v>1331</v>
      </c>
      <c r="E87" s="2222"/>
      <c r="F87" s="2222"/>
      <c r="G87" s="2222"/>
    </row>
    <row r="88" spans="2:12" ht="12.75" customHeight="1" x14ac:dyDescent="0.2">
      <c r="B88" s="164"/>
    </row>
  </sheetData>
  <mergeCells count="24">
    <mergeCell ref="B1:K1"/>
    <mergeCell ref="B2:K2"/>
    <mergeCell ref="B4:B6"/>
    <mergeCell ref="C4:H4"/>
    <mergeCell ref="I4:J5"/>
    <mergeCell ref="K4:K6"/>
    <mergeCell ref="C5:D5"/>
    <mergeCell ref="E5:F5"/>
    <mergeCell ref="G5:H5"/>
    <mergeCell ref="B76:B78"/>
    <mergeCell ref="C76:H76"/>
    <mergeCell ref="I76:J77"/>
    <mergeCell ref="K76:K78"/>
    <mergeCell ref="C77:D77"/>
    <mergeCell ref="E77:F77"/>
    <mergeCell ref="G77:H77"/>
    <mergeCell ref="B87:C87"/>
    <mergeCell ref="D87:G87"/>
    <mergeCell ref="B80:K80"/>
    <mergeCell ref="B81:K81"/>
    <mergeCell ref="B82:K82"/>
    <mergeCell ref="B83:I83"/>
    <mergeCell ref="B84:I84"/>
    <mergeCell ref="B86:H86"/>
  </mergeCells>
  <hyperlinks>
    <hyperlink ref="B87" r:id="rId1"/>
    <hyperlink ref="C6" r:id="rId2"/>
    <hyperlink ref="I6" r:id="rId3"/>
    <hyperlink ref="D6" r:id="rId4"/>
    <hyperlink ref="J6" r:id="rId5"/>
    <hyperlink ref="C78" r:id="rId6"/>
    <hyperlink ref="I78" r:id="rId7"/>
    <hyperlink ref="D78" r:id="rId8"/>
    <hyperlink ref="J78" r:id="rId9"/>
    <hyperlink ref="E6" r:id="rId10"/>
    <hyperlink ref="F6" r:id="rId11"/>
    <hyperlink ref="G6" r:id="rId12"/>
    <hyperlink ref="H6" r:id="rId13"/>
    <hyperlink ref="E78" r:id="rId14"/>
    <hyperlink ref="G78" r:id="rId15"/>
    <hyperlink ref="F78" r:id="rId16"/>
    <hyperlink ref="H78" r:id="rId17"/>
    <hyperlink ref="D87" r:id="rId18"/>
    <hyperlink ref="M2" location="Indice!A1" display="(Voltar ao Índice)"/>
  </hyperlinks>
  <printOptions horizontalCentered="1"/>
  <pageMargins left="0.27559055118110237" right="0.27559055118110237" top="0.6692913385826772" bottom="0.27559055118110237" header="0" footer="0"/>
  <pageSetup paperSize="9" scale="65" orientation="portrait" r:id="rId19"/>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1"/>
  <sheetViews>
    <sheetView showGridLines="0" workbookViewId="0">
      <selection activeCell="B2" sqref="B2:L2"/>
    </sheetView>
  </sheetViews>
  <sheetFormatPr defaultColWidth="7.85546875" defaultRowHeight="11.25" x14ac:dyDescent="0.2"/>
  <cols>
    <col min="1" max="1" width="6.7109375" style="965" customWidth="1"/>
    <col min="2" max="2" width="22.42578125" style="1007" customWidth="1"/>
    <col min="3" max="4" width="6.140625" style="965" customWidth="1"/>
    <col min="5" max="6" width="7.7109375" style="965" customWidth="1"/>
    <col min="7" max="7" width="10.7109375" style="965" customWidth="1"/>
    <col min="8" max="8" width="6.140625" style="965" customWidth="1"/>
    <col min="9" max="10" width="7.7109375" style="965" customWidth="1"/>
    <col min="11" max="11" width="10.7109375" style="965" customWidth="1"/>
    <col min="12" max="12" width="22.42578125" style="965" bestFit="1" customWidth="1"/>
    <col min="13" max="13" width="6.7109375" style="965" customWidth="1"/>
    <col min="14" max="14" width="15.5703125" style="965" bestFit="1" customWidth="1"/>
    <col min="15" max="16384" width="7.85546875" style="965"/>
  </cols>
  <sheetData>
    <row r="1" spans="2:14" s="954" customFormat="1" ht="30" customHeight="1" x14ac:dyDescent="0.2">
      <c r="B1" s="2527" t="s">
        <v>1332</v>
      </c>
      <c r="C1" s="2527"/>
      <c r="D1" s="2527"/>
      <c r="E1" s="2527"/>
      <c r="F1" s="2527"/>
      <c r="G1" s="2527"/>
      <c r="H1" s="2527"/>
      <c r="I1" s="2527"/>
      <c r="J1" s="2527"/>
      <c r="K1" s="2527"/>
      <c r="L1" s="2527"/>
      <c r="M1" s="981"/>
    </row>
    <row r="2" spans="2:14" s="954" customFormat="1" ht="30" customHeight="1" x14ac:dyDescent="0.2">
      <c r="B2" s="2527" t="s">
        <v>1333</v>
      </c>
      <c r="C2" s="2527"/>
      <c r="D2" s="2527"/>
      <c r="E2" s="2527"/>
      <c r="F2" s="2527"/>
      <c r="G2" s="2527"/>
      <c r="H2" s="2527"/>
      <c r="I2" s="2527"/>
      <c r="J2" s="2527"/>
      <c r="K2" s="2527"/>
      <c r="L2" s="2527"/>
      <c r="M2" s="981"/>
      <c r="N2" s="2158" t="s">
        <v>2377</v>
      </c>
    </row>
    <row r="3" spans="2:14" s="954" customFormat="1" ht="10.5" customHeight="1" x14ac:dyDescent="0.2">
      <c r="B3" s="982"/>
      <c r="C3" s="982"/>
      <c r="D3" s="982"/>
      <c r="E3" s="982"/>
      <c r="F3" s="982"/>
      <c r="G3" s="982"/>
      <c r="H3" s="982"/>
      <c r="I3" s="982"/>
      <c r="J3" s="982"/>
      <c r="K3" s="982"/>
      <c r="L3" s="981"/>
      <c r="M3" s="981"/>
    </row>
    <row r="4" spans="2:14" ht="18" customHeight="1" x14ac:dyDescent="0.2">
      <c r="B4" s="2523"/>
      <c r="C4" s="2528" t="s">
        <v>177</v>
      </c>
      <c r="D4" s="2525" t="s">
        <v>1334</v>
      </c>
      <c r="E4" s="2525"/>
      <c r="F4" s="2525"/>
      <c r="G4" s="2525"/>
      <c r="H4" s="2529" t="s">
        <v>1335</v>
      </c>
      <c r="I4" s="2529"/>
      <c r="J4" s="2529"/>
      <c r="K4" s="2529"/>
      <c r="L4" s="983"/>
      <c r="M4" s="984"/>
    </row>
    <row r="5" spans="2:14" ht="18" customHeight="1" x14ac:dyDescent="0.2">
      <c r="B5" s="2523"/>
      <c r="C5" s="2528"/>
      <c r="D5" s="2525" t="s">
        <v>177</v>
      </c>
      <c r="E5" s="2525" t="s">
        <v>1336</v>
      </c>
      <c r="F5" s="2525"/>
      <c r="G5" s="2525"/>
      <c r="H5" s="2529" t="s">
        <v>177</v>
      </c>
      <c r="I5" s="2525" t="s">
        <v>1336</v>
      </c>
      <c r="J5" s="2525"/>
      <c r="K5" s="2525"/>
      <c r="L5" s="985"/>
      <c r="M5" s="984"/>
    </row>
    <row r="6" spans="2:14" ht="18" customHeight="1" x14ac:dyDescent="0.2">
      <c r="B6" s="2523"/>
      <c r="C6" s="2528"/>
      <c r="D6" s="2525"/>
      <c r="E6" s="986" t="s">
        <v>1337</v>
      </c>
      <c r="F6" s="986" t="s">
        <v>1338</v>
      </c>
      <c r="G6" s="986" t="s">
        <v>1339</v>
      </c>
      <c r="H6" s="2529"/>
      <c r="I6" s="986" t="s">
        <v>1337</v>
      </c>
      <c r="J6" s="987" t="s">
        <v>1338</v>
      </c>
      <c r="K6" s="987" t="s">
        <v>1339</v>
      </c>
      <c r="L6" s="988"/>
      <c r="M6" s="984"/>
    </row>
    <row r="7" spans="2:14" s="966" customFormat="1" ht="18" customHeight="1" x14ac:dyDescent="0.2">
      <c r="B7" s="2148" t="s">
        <v>17</v>
      </c>
      <c r="C7" s="990"/>
      <c r="L7" s="2148" t="s">
        <v>17</v>
      </c>
      <c r="M7" s="2149"/>
    </row>
    <row r="8" spans="2:14" ht="13.5" customHeight="1" x14ac:dyDescent="0.2">
      <c r="B8" s="991" t="s">
        <v>922</v>
      </c>
      <c r="C8" s="964">
        <v>11259</v>
      </c>
      <c r="D8" s="992">
        <v>676</v>
      </c>
      <c r="E8" s="992">
        <v>0</v>
      </c>
      <c r="F8" s="992">
        <v>676</v>
      </c>
      <c r="G8" s="992">
        <v>0</v>
      </c>
      <c r="H8" s="992">
        <v>10583</v>
      </c>
      <c r="I8" s="992">
        <v>6375</v>
      </c>
      <c r="J8" s="992">
        <v>3009</v>
      </c>
      <c r="K8" s="992">
        <v>1199</v>
      </c>
      <c r="L8" s="991" t="s">
        <v>922</v>
      </c>
      <c r="M8" s="993"/>
    </row>
    <row r="9" spans="2:14" ht="13.5" customHeight="1" x14ac:dyDescent="0.2">
      <c r="B9" s="994" t="s">
        <v>14</v>
      </c>
      <c r="C9" s="964">
        <v>75197</v>
      </c>
      <c r="D9" s="992">
        <v>1817</v>
      </c>
      <c r="E9" s="992">
        <v>0</v>
      </c>
      <c r="F9" s="992">
        <v>1817</v>
      </c>
      <c r="G9" s="992">
        <v>0</v>
      </c>
      <c r="H9" s="992">
        <v>73380</v>
      </c>
      <c r="I9" s="992">
        <v>43291</v>
      </c>
      <c r="J9" s="992">
        <v>22208</v>
      </c>
      <c r="K9" s="992">
        <v>7881</v>
      </c>
      <c r="L9" s="994" t="s">
        <v>60</v>
      </c>
      <c r="M9" s="993"/>
    </row>
    <row r="10" spans="2:14" ht="18" customHeight="1" x14ac:dyDescent="0.2">
      <c r="B10" s="989" t="s">
        <v>1014</v>
      </c>
      <c r="C10" s="995"/>
      <c r="D10" s="992"/>
      <c r="E10" s="992"/>
      <c r="F10" s="992"/>
      <c r="G10" s="992"/>
      <c r="H10" s="992"/>
      <c r="I10" s="992"/>
      <c r="J10" s="992"/>
      <c r="K10" s="992"/>
      <c r="L10" s="995" t="s">
        <v>1014</v>
      </c>
      <c r="M10" s="993"/>
    </row>
    <row r="11" spans="2:14" ht="13.5" customHeight="1" x14ac:dyDescent="0.2">
      <c r="B11" s="991" t="s">
        <v>922</v>
      </c>
      <c r="C11" s="964">
        <v>716</v>
      </c>
      <c r="D11" s="992">
        <v>674</v>
      </c>
      <c r="E11" s="992">
        <v>0</v>
      </c>
      <c r="F11" s="992">
        <v>674</v>
      </c>
      <c r="G11" s="992">
        <v>0</v>
      </c>
      <c r="H11" s="992">
        <v>41</v>
      </c>
      <c r="I11" s="992">
        <v>41</v>
      </c>
      <c r="J11" s="992">
        <v>0</v>
      </c>
      <c r="K11" s="992">
        <v>0</v>
      </c>
      <c r="L11" s="991" t="s">
        <v>922</v>
      </c>
      <c r="M11" s="993"/>
    </row>
    <row r="12" spans="2:14" ht="13.5" customHeight="1" x14ac:dyDescent="0.2">
      <c r="B12" s="994" t="s">
        <v>14</v>
      </c>
      <c r="C12" s="964">
        <v>2234</v>
      </c>
      <c r="D12" s="992">
        <v>1809</v>
      </c>
      <c r="E12" s="992">
        <v>0</v>
      </c>
      <c r="F12" s="992">
        <v>1809</v>
      </c>
      <c r="G12" s="992">
        <v>0</v>
      </c>
      <c r="H12" s="995">
        <v>425</v>
      </c>
      <c r="I12" s="992">
        <v>425</v>
      </c>
      <c r="J12" s="992">
        <v>0</v>
      </c>
      <c r="K12" s="992">
        <v>0</v>
      </c>
      <c r="L12" s="994" t="s">
        <v>60</v>
      </c>
      <c r="M12" s="993"/>
    </row>
    <row r="13" spans="2:14" ht="18" customHeight="1" x14ac:dyDescent="0.2">
      <c r="B13" s="989" t="s">
        <v>1015</v>
      </c>
      <c r="C13" s="995"/>
      <c r="D13" s="992"/>
      <c r="E13" s="992"/>
      <c r="F13" s="992"/>
      <c r="G13" s="992"/>
      <c r="H13" s="992"/>
      <c r="I13" s="992"/>
      <c r="J13" s="992"/>
      <c r="K13" s="992"/>
      <c r="L13" s="989" t="s">
        <v>1015</v>
      </c>
      <c r="M13" s="993"/>
    </row>
    <row r="14" spans="2:14" ht="13.5" customHeight="1" x14ac:dyDescent="0.2">
      <c r="B14" s="991" t="s">
        <v>922</v>
      </c>
      <c r="C14" s="964">
        <v>3255</v>
      </c>
      <c r="D14" s="992">
        <v>1</v>
      </c>
      <c r="E14" s="992">
        <v>0</v>
      </c>
      <c r="F14" s="992">
        <v>1</v>
      </c>
      <c r="G14" s="992">
        <v>0</v>
      </c>
      <c r="H14" s="992">
        <v>3254</v>
      </c>
      <c r="I14" s="992">
        <v>536</v>
      </c>
      <c r="J14" s="992">
        <v>2532</v>
      </c>
      <c r="K14" s="992">
        <v>187</v>
      </c>
      <c r="L14" s="991" t="s">
        <v>922</v>
      </c>
      <c r="M14" s="993"/>
    </row>
    <row r="15" spans="2:14" ht="13.5" customHeight="1" x14ac:dyDescent="0.2">
      <c r="B15" s="994" t="s">
        <v>14</v>
      </c>
      <c r="C15" s="964">
        <v>24227</v>
      </c>
      <c r="D15" s="992">
        <v>8</v>
      </c>
      <c r="E15" s="992">
        <v>0</v>
      </c>
      <c r="F15" s="992">
        <v>8</v>
      </c>
      <c r="G15" s="992">
        <v>0</v>
      </c>
      <c r="H15" s="992">
        <v>24219</v>
      </c>
      <c r="I15" s="992">
        <v>3221</v>
      </c>
      <c r="J15" s="992">
        <v>19905</v>
      </c>
      <c r="K15" s="992">
        <v>1093</v>
      </c>
      <c r="L15" s="994" t="s">
        <v>60</v>
      </c>
      <c r="M15" s="993"/>
    </row>
    <row r="16" spans="2:14" ht="18" customHeight="1" x14ac:dyDescent="0.2">
      <c r="B16" s="989" t="s">
        <v>1340</v>
      </c>
      <c r="C16" s="995"/>
      <c r="D16" s="992"/>
      <c r="E16" s="992"/>
      <c r="F16" s="992"/>
      <c r="G16" s="992"/>
      <c r="H16" s="992"/>
      <c r="I16" s="992"/>
      <c r="J16" s="992"/>
      <c r="K16" s="992"/>
      <c r="L16" s="989" t="s">
        <v>1340</v>
      </c>
      <c r="M16" s="993"/>
    </row>
    <row r="17" spans="2:14" ht="13.5" customHeight="1" x14ac:dyDescent="0.2">
      <c r="B17" s="991" t="s">
        <v>922</v>
      </c>
      <c r="C17" s="964">
        <v>766</v>
      </c>
      <c r="D17" s="992">
        <v>0</v>
      </c>
      <c r="E17" s="992">
        <v>0</v>
      </c>
      <c r="F17" s="992">
        <v>0</v>
      </c>
      <c r="G17" s="992">
        <v>0</v>
      </c>
      <c r="H17" s="992">
        <v>766</v>
      </c>
      <c r="I17" s="992">
        <v>454</v>
      </c>
      <c r="J17" s="992">
        <v>0</v>
      </c>
      <c r="K17" s="992">
        <v>312</v>
      </c>
      <c r="L17" s="991" t="s">
        <v>922</v>
      </c>
      <c r="M17" s="993"/>
    </row>
    <row r="18" spans="2:14" ht="13.5" customHeight="1" x14ac:dyDescent="0.2">
      <c r="B18" s="994" t="s">
        <v>14</v>
      </c>
      <c r="C18" s="996">
        <v>3425</v>
      </c>
      <c r="D18" s="992">
        <v>0</v>
      </c>
      <c r="E18" s="992">
        <v>0</v>
      </c>
      <c r="F18" s="992">
        <v>0</v>
      </c>
      <c r="G18" s="992">
        <v>0</v>
      </c>
      <c r="H18" s="992">
        <v>3425</v>
      </c>
      <c r="I18" s="992">
        <v>1566</v>
      </c>
      <c r="J18" s="992">
        <v>0</v>
      </c>
      <c r="K18" s="992">
        <v>1859</v>
      </c>
      <c r="L18" s="994" t="s">
        <v>60</v>
      </c>
      <c r="M18" s="993"/>
      <c r="N18" s="979"/>
    </row>
    <row r="19" spans="2:14" ht="18" customHeight="1" x14ac:dyDescent="0.2">
      <c r="B19" s="989" t="s">
        <v>1017</v>
      </c>
      <c r="C19" s="995"/>
      <c r="D19" s="992"/>
      <c r="E19" s="992"/>
      <c r="F19" s="992"/>
      <c r="G19" s="992"/>
      <c r="H19" s="992"/>
      <c r="I19" s="992"/>
      <c r="J19" s="992"/>
      <c r="K19" s="992"/>
      <c r="L19" s="989" t="s">
        <v>1017</v>
      </c>
      <c r="M19" s="993"/>
    </row>
    <row r="20" spans="2:14" ht="13.5" customHeight="1" x14ac:dyDescent="0.2">
      <c r="B20" s="991" t="s">
        <v>922</v>
      </c>
      <c r="C20" s="964">
        <v>169</v>
      </c>
      <c r="D20" s="992">
        <v>0</v>
      </c>
      <c r="E20" s="992">
        <v>0</v>
      </c>
      <c r="F20" s="992">
        <v>0</v>
      </c>
      <c r="G20" s="992">
        <v>0</v>
      </c>
      <c r="H20" s="992">
        <v>169</v>
      </c>
      <c r="I20" s="992">
        <v>127</v>
      </c>
      <c r="J20" s="992">
        <v>35</v>
      </c>
      <c r="K20" s="992">
        <v>6</v>
      </c>
      <c r="L20" s="991" t="s">
        <v>922</v>
      </c>
      <c r="M20" s="993"/>
    </row>
    <row r="21" spans="2:14" ht="13.5" customHeight="1" x14ac:dyDescent="0.2">
      <c r="B21" s="994" t="s">
        <v>14</v>
      </c>
      <c r="C21" s="964">
        <v>1348</v>
      </c>
      <c r="D21" s="992">
        <v>0</v>
      </c>
      <c r="E21" s="992">
        <v>0</v>
      </c>
      <c r="F21" s="992">
        <v>0</v>
      </c>
      <c r="G21" s="992">
        <v>0</v>
      </c>
      <c r="H21" s="992">
        <v>1348</v>
      </c>
      <c r="I21" s="992">
        <v>1129</v>
      </c>
      <c r="J21" s="992">
        <v>197</v>
      </c>
      <c r="K21" s="992">
        <v>23</v>
      </c>
      <c r="L21" s="994" t="s">
        <v>60</v>
      </c>
      <c r="M21" s="993"/>
    </row>
    <row r="22" spans="2:14" ht="18" customHeight="1" x14ac:dyDescent="0.2">
      <c r="B22" s="989" t="s">
        <v>1018</v>
      </c>
      <c r="C22" s="995"/>
      <c r="D22" s="992"/>
      <c r="E22" s="992"/>
      <c r="F22" s="992"/>
      <c r="G22" s="992"/>
      <c r="H22" s="992"/>
      <c r="I22" s="992"/>
      <c r="J22" s="992"/>
      <c r="K22" s="992"/>
      <c r="L22" s="989" t="s">
        <v>1018</v>
      </c>
      <c r="M22" s="993"/>
    </row>
    <row r="23" spans="2:14" ht="13.5" customHeight="1" x14ac:dyDescent="0.2">
      <c r="B23" s="991" t="s">
        <v>922</v>
      </c>
      <c r="C23" s="964">
        <v>5967</v>
      </c>
      <c r="D23" s="992">
        <v>0</v>
      </c>
      <c r="E23" s="992">
        <v>0</v>
      </c>
      <c r="F23" s="992">
        <v>0</v>
      </c>
      <c r="G23" s="992">
        <v>0</v>
      </c>
      <c r="H23" s="992">
        <v>5967</v>
      </c>
      <c r="I23" s="992">
        <v>5217</v>
      </c>
      <c r="J23" s="992">
        <v>56</v>
      </c>
      <c r="K23" s="992">
        <v>694</v>
      </c>
      <c r="L23" s="991" t="s">
        <v>922</v>
      </c>
      <c r="M23" s="993"/>
    </row>
    <row r="24" spans="2:14" ht="13.5" customHeight="1" x14ac:dyDescent="0.2">
      <c r="B24" s="994" t="s">
        <v>14</v>
      </c>
      <c r="C24" s="964">
        <v>42333</v>
      </c>
      <c r="D24" s="992">
        <v>0</v>
      </c>
      <c r="E24" s="992">
        <v>0</v>
      </c>
      <c r="F24" s="992">
        <v>0</v>
      </c>
      <c r="G24" s="992">
        <v>0</v>
      </c>
      <c r="H24" s="992">
        <v>42333</v>
      </c>
      <c r="I24" s="992">
        <v>36951</v>
      </c>
      <c r="J24" s="992">
        <v>476</v>
      </c>
      <c r="K24" s="992">
        <v>4906</v>
      </c>
      <c r="L24" s="994" t="s">
        <v>60</v>
      </c>
      <c r="M24" s="993"/>
    </row>
    <row r="25" spans="2:14" s="966" customFormat="1" ht="18" customHeight="1" x14ac:dyDescent="0.2">
      <c r="B25" s="2150" t="s">
        <v>1341</v>
      </c>
      <c r="C25" s="960"/>
      <c r="D25" s="2151"/>
      <c r="E25" s="2151"/>
      <c r="F25" s="2151"/>
      <c r="G25" s="2151"/>
      <c r="H25" s="2151"/>
      <c r="I25" s="2151"/>
      <c r="J25" s="2151"/>
      <c r="K25" s="2151"/>
      <c r="L25" s="2150" t="s">
        <v>1341</v>
      </c>
      <c r="M25" s="2152"/>
    </row>
    <row r="26" spans="2:14" ht="13.5" customHeight="1" x14ac:dyDescent="0.2">
      <c r="B26" s="991" t="s">
        <v>922</v>
      </c>
      <c r="C26" s="964">
        <v>0</v>
      </c>
      <c r="D26" s="992">
        <v>0</v>
      </c>
      <c r="E26" s="992">
        <v>0</v>
      </c>
      <c r="F26" s="992">
        <v>0</v>
      </c>
      <c r="G26" s="992">
        <v>0</v>
      </c>
      <c r="H26" s="992">
        <v>0</v>
      </c>
      <c r="I26" s="992">
        <v>0</v>
      </c>
      <c r="J26" s="992">
        <v>0</v>
      </c>
      <c r="K26" s="992">
        <v>0</v>
      </c>
      <c r="L26" s="991" t="s">
        <v>922</v>
      </c>
      <c r="M26" s="993"/>
    </row>
    <row r="27" spans="2:14" ht="13.5" customHeight="1" x14ac:dyDescent="0.2">
      <c r="B27" s="994" t="s">
        <v>14</v>
      </c>
      <c r="C27" s="964">
        <v>0</v>
      </c>
      <c r="D27" s="992">
        <v>0</v>
      </c>
      <c r="E27" s="992">
        <v>0</v>
      </c>
      <c r="F27" s="992">
        <v>0</v>
      </c>
      <c r="G27" s="992">
        <v>0</v>
      </c>
      <c r="H27" s="992">
        <v>0</v>
      </c>
      <c r="I27" s="992">
        <v>0</v>
      </c>
      <c r="J27" s="992">
        <v>0</v>
      </c>
      <c r="K27" s="992">
        <v>0</v>
      </c>
      <c r="L27" s="994" t="s">
        <v>60</v>
      </c>
      <c r="M27" s="993"/>
    </row>
    <row r="28" spans="2:14" s="966" customFormat="1" ht="18" customHeight="1" x14ac:dyDescent="0.2">
      <c r="B28" s="2150" t="s">
        <v>1342</v>
      </c>
      <c r="C28" s="967"/>
      <c r="D28" s="2151"/>
      <c r="E28" s="2151"/>
      <c r="F28" s="2151"/>
      <c r="G28" s="2151"/>
      <c r="H28" s="2151"/>
      <c r="I28" s="2151"/>
      <c r="J28" s="2151"/>
      <c r="K28" s="2151"/>
      <c r="L28" s="2150" t="s">
        <v>1342</v>
      </c>
      <c r="M28" s="2152"/>
    </row>
    <row r="29" spans="2:14" ht="13.5" customHeight="1" x14ac:dyDescent="0.2">
      <c r="B29" s="991" t="s">
        <v>922</v>
      </c>
      <c r="C29" s="964">
        <v>386</v>
      </c>
      <c r="D29" s="992">
        <v>0</v>
      </c>
      <c r="E29" s="992">
        <v>0</v>
      </c>
      <c r="F29" s="992">
        <v>0</v>
      </c>
      <c r="G29" s="992">
        <v>0</v>
      </c>
      <c r="H29" s="992">
        <v>386</v>
      </c>
      <c r="I29" s="992">
        <v>0</v>
      </c>
      <c r="J29" s="992">
        <v>386</v>
      </c>
      <c r="K29" s="992">
        <v>0</v>
      </c>
      <c r="L29" s="991" t="s">
        <v>922</v>
      </c>
      <c r="M29" s="993"/>
    </row>
    <row r="30" spans="2:14" ht="13.5" customHeight="1" x14ac:dyDescent="0.2">
      <c r="B30" s="994" t="s">
        <v>14</v>
      </c>
      <c r="C30" s="964">
        <v>1631</v>
      </c>
      <c r="D30" s="992">
        <v>0</v>
      </c>
      <c r="E30" s="992">
        <v>0</v>
      </c>
      <c r="F30" s="992">
        <v>0</v>
      </c>
      <c r="G30" s="992">
        <v>0</v>
      </c>
      <c r="H30" s="992">
        <v>1631</v>
      </c>
      <c r="I30" s="992">
        <v>0</v>
      </c>
      <c r="J30" s="992">
        <v>1631</v>
      </c>
      <c r="K30" s="992">
        <v>0</v>
      </c>
      <c r="L30" s="994" t="s">
        <v>60</v>
      </c>
      <c r="M30" s="993"/>
    </row>
    <row r="31" spans="2:14" ht="18" customHeight="1" x14ac:dyDescent="0.2">
      <c r="B31" s="2523"/>
      <c r="C31" s="2524" t="s">
        <v>177</v>
      </c>
      <c r="D31" s="2525" t="s">
        <v>1343</v>
      </c>
      <c r="E31" s="2525"/>
      <c r="F31" s="2525"/>
      <c r="G31" s="2525"/>
      <c r="H31" s="2525" t="s">
        <v>1344</v>
      </c>
      <c r="I31" s="2525"/>
      <c r="J31" s="2525"/>
      <c r="K31" s="2525"/>
      <c r="L31" s="983"/>
      <c r="M31" s="997"/>
    </row>
    <row r="32" spans="2:14" ht="18" customHeight="1" x14ac:dyDescent="0.2">
      <c r="B32" s="2523"/>
      <c r="C32" s="2524"/>
      <c r="D32" s="2525" t="s">
        <v>177</v>
      </c>
      <c r="E32" s="2526" t="s">
        <v>1345</v>
      </c>
      <c r="F32" s="2526"/>
      <c r="G32" s="2526"/>
      <c r="H32" s="2525" t="s">
        <v>177</v>
      </c>
      <c r="I32" s="2526" t="s">
        <v>1345</v>
      </c>
      <c r="J32" s="2526"/>
      <c r="K32" s="2526"/>
      <c r="L32" s="985"/>
      <c r="M32" s="997"/>
    </row>
    <row r="33" spans="2:13" ht="18" customHeight="1" x14ac:dyDescent="0.2">
      <c r="B33" s="2523"/>
      <c r="C33" s="2524"/>
      <c r="D33" s="2525"/>
      <c r="E33" s="998" t="s">
        <v>1346</v>
      </c>
      <c r="F33" s="998" t="s">
        <v>1347</v>
      </c>
      <c r="G33" s="998" t="s">
        <v>1348</v>
      </c>
      <c r="H33" s="2525"/>
      <c r="I33" s="998" t="s">
        <v>1346</v>
      </c>
      <c r="J33" s="998" t="s">
        <v>1347</v>
      </c>
      <c r="K33" s="998" t="s">
        <v>1348</v>
      </c>
      <c r="L33" s="988"/>
      <c r="M33" s="997"/>
    </row>
    <row r="34" spans="2:13" ht="6" customHeight="1" x14ac:dyDescent="0.2">
      <c r="B34" s="999"/>
      <c r="C34" s="1000"/>
      <c r="D34" s="1001"/>
      <c r="E34" s="1002"/>
      <c r="F34" s="1002"/>
      <c r="G34" s="1002"/>
      <c r="H34" s="1001"/>
      <c r="I34" s="1002"/>
      <c r="J34" s="1002"/>
      <c r="K34" s="1002"/>
      <c r="L34" s="985"/>
      <c r="M34" s="997"/>
    </row>
    <row r="35" spans="2:13" ht="12" customHeight="1" x14ac:dyDescent="0.2">
      <c r="B35" s="2461" t="s">
        <v>200</v>
      </c>
      <c r="C35" s="2461"/>
      <c r="D35" s="2461"/>
      <c r="E35" s="2461"/>
      <c r="F35" s="2461"/>
      <c r="G35" s="2461"/>
      <c r="H35" s="2461"/>
      <c r="I35" s="2461"/>
      <c r="J35" s="2461"/>
      <c r="K35" s="2461"/>
      <c r="L35" s="985"/>
      <c r="M35" s="997"/>
    </row>
    <row r="36" spans="2:13" s="905" customFormat="1" ht="12" customHeight="1" x14ac:dyDescent="0.2">
      <c r="B36" s="2461" t="s">
        <v>1189</v>
      </c>
      <c r="C36" s="2461"/>
      <c r="D36" s="2461"/>
      <c r="E36" s="2461"/>
      <c r="F36" s="2461"/>
      <c r="G36" s="2461"/>
      <c r="H36" s="2461"/>
      <c r="I36" s="2461"/>
      <c r="J36" s="2461"/>
      <c r="K36" s="2461"/>
      <c r="L36" s="1003"/>
      <c r="M36" s="1003"/>
    </row>
    <row r="37" spans="2:13" s="905" customFormat="1" ht="12" customHeight="1" x14ac:dyDescent="0.2">
      <c r="B37" s="2461" t="s">
        <v>1190</v>
      </c>
      <c r="C37" s="2461"/>
      <c r="D37" s="2461"/>
      <c r="E37" s="2461"/>
      <c r="F37" s="2461"/>
      <c r="G37" s="2461"/>
      <c r="H37" s="2461"/>
      <c r="I37" s="2461"/>
      <c r="J37" s="2461"/>
      <c r="K37" s="2461"/>
      <c r="L37" s="1003"/>
      <c r="M37" s="1003"/>
    </row>
    <row r="38" spans="2:13" ht="6" customHeight="1" x14ac:dyDescent="0.2">
      <c r="B38" s="1004"/>
      <c r="C38" s="1004"/>
      <c r="D38" s="1004"/>
      <c r="E38" s="1004"/>
      <c r="F38" s="1004"/>
      <c r="G38" s="1004"/>
      <c r="H38" s="1004"/>
      <c r="I38" s="1004"/>
      <c r="J38" s="1004"/>
      <c r="K38" s="1004"/>
      <c r="L38" s="1004"/>
      <c r="M38" s="1004"/>
    </row>
    <row r="39" spans="2:13" ht="12" customHeight="1" x14ac:dyDescent="0.2">
      <c r="B39" s="2221" t="s">
        <v>64</v>
      </c>
      <c r="C39" s="2221"/>
      <c r="D39" s="2221"/>
      <c r="E39" s="2221"/>
      <c r="F39" s="2221"/>
      <c r="G39" s="2221"/>
      <c r="H39" s="1005"/>
      <c r="I39" s="1005"/>
      <c r="J39" s="1005"/>
      <c r="K39" s="1005"/>
      <c r="L39" s="1005"/>
      <c r="M39" s="1005"/>
    </row>
    <row r="40" spans="2:13" ht="12" customHeight="1" x14ac:dyDescent="0.2">
      <c r="B40" s="2222" t="s">
        <v>1349</v>
      </c>
      <c r="C40" s="2222"/>
      <c r="D40" s="164"/>
      <c r="E40" s="164"/>
      <c r="F40" s="164"/>
      <c r="G40" s="164"/>
      <c r="H40" s="1005"/>
      <c r="I40" s="1005"/>
      <c r="J40" s="1005"/>
      <c r="K40" s="1005"/>
      <c r="L40" s="1005"/>
      <c r="M40" s="1005"/>
    </row>
    <row r="41" spans="2:13" ht="12" customHeight="1" x14ac:dyDescent="0.2">
      <c r="B41" s="2222" t="s">
        <v>1350</v>
      </c>
      <c r="C41" s="2222"/>
      <c r="D41" s="164"/>
      <c r="E41" s="1005"/>
      <c r="F41" s="1005"/>
      <c r="G41" s="1005" t="s">
        <v>1351</v>
      </c>
      <c r="H41" s="1006"/>
      <c r="I41" s="1006"/>
    </row>
  </sheetData>
  <mergeCells count="24">
    <mergeCell ref="B1:L1"/>
    <mergeCell ref="B2:L2"/>
    <mergeCell ref="B4:B6"/>
    <mergeCell ref="C4:C6"/>
    <mergeCell ref="D4:G4"/>
    <mergeCell ref="H4:K4"/>
    <mergeCell ref="D5:D6"/>
    <mergeCell ref="E5:G5"/>
    <mergeCell ref="H5:H6"/>
    <mergeCell ref="I5:K5"/>
    <mergeCell ref="B41:C41"/>
    <mergeCell ref="B31:B33"/>
    <mergeCell ref="C31:C33"/>
    <mergeCell ref="D31:G31"/>
    <mergeCell ref="H31:K31"/>
    <mergeCell ref="D32:D33"/>
    <mergeCell ref="E32:G32"/>
    <mergeCell ref="H32:H33"/>
    <mergeCell ref="I32:K32"/>
    <mergeCell ref="B35:K35"/>
    <mergeCell ref="B36:K36"/>
    <mergeCell ref="B37:K37"/>
    <mergeCell ref="B39:G39"/>
    <mergeCell ref="B40:C40"/>
  </mergeCells>
  <conditionalFormatting sqref="N8:P30">
    <cfRule type="cellIs" dxfId="96" priority="1" operator="notEqual">
      <formula>0</formula>
    </cfRule>
  </conditionalFormatting>
  <hyperlinks>
    <hyperlink ref="B40" r:id="rId1"/>
    <hyperlink ref="B8" r:id="rId2"/>
    <hyperlink ref="B9" r:id="rId3"/>
    <hyperlink ref="B11" r:id="rId4"/>
    <hyperlink ref="B12" r:id="rId5"/>
    <hyperlink ref="B14" r:id="rId6"/>
    <hyperlink ref="B15" r:id="rId7"/>
    <hyperlink ref="B17" r:id="rId8"/>
    <hyperlink ref="B18" r:id="rId9"/>
    <hyperlink ref="B20" r:id="rId10"/>
    <hyperlink ref="B21" r:id="rId11"/>
    <hyperlink ref="B23" r:id="rId12"/>
    <hyperlink ref="B24" r:id="rId13"/>
    <hyperlink ref="B26" r:id="rId14"/>
    <hyperlink ref="B27" r:id="rId15"/>
    <hyperlink ref="B29" r:id="rId16"/>
    <hyperlink ref="B30" r:id="rId17"/>
    <hyperlink ref="L8" r:id="rId18"/>
    <hyperlink ref="L9" r:id="rId19"/>
    <hyperlink ref="L11" r:id="rId20"/>
    <hyperlink ref="L12" r:id="rId21"/>
    <hyperlink ref="L14" r:id="rId22"/>
    <hyperlink ref="L15" r:id="rId23"/>
    <hyperlink ref="L17" r:id="rId24"/>
    <hyperlink ref="L18" r:id="rId25"/>
    <hyperlink ref="L20" r:id="rId26"/>
    <hyperlink ref="L21" r:id="rId27"/>
    <hyperlink ref="L23" r:id="rId28"/>
    <hyperlink ref="L24" r:id="rId29"/>
    <hyperlink ref="L26" r:id="rId30"/>
    <hyperlink ref="L27" r:id="rId31"/>
    <hyperlink ref="L29" r:id="rId32"/>
    <hyperlink ref="L30" r:id="rId33"/>
    <hyperlink ref="B41" r:id="rId34"/>
    <hyperlink ref="N2" location="Indice!A1" display="(Voltar ao Índice)"/>
  </hyperlinks>
  <printOptions horizontalCentered="1"/>
  <pageMargins left="0.27559055118110237" right="0.27559055118110237" top="0.6692913385826772" bottom="0.27559055118110237" header="0" footer="0"/>
  <pageSetup paperSize="9" scale="86" orientation="portrait" r:id="rId3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7"/>
  <sheetViews>
    <sheetView showGridLines="0" workbookViewId="0">
      <selection activeCell="B2" sqref="B2:I2"/>
    </sheetView>
  </sheetViews>
  <sheetFormatPr defaultColWidth="9.140625" defaultRowHeight="11.25" x14ac:dyDescent="0.2"/>
  <cols>
    <col min="1" max="1" width="6.7109375" style="1029" customWidth="1"/>
    <col min="2" max="2" width="16.7109375" style="1029" customWidth="1"/>
    <col min="3" max="9" width="11.7109375" style="1029" customWidth="1"/>
    <col min="10" max="10" width="6.7109375" style="1029" customWidth="1"/>
    <col min="11" max="11" width="15.5703125" style="1014" bestFit="1" customWidth="1"/>
    <col min="12" max="16" width="9.140625" style="1014"/>
    <col min="17" max="16384" width="9.140625" style="1029"/>
  </cols>
  <sheetData>
    <row r="1" spans="2:16" s="1010" customFormat="1" ht="30" customHeight="1" x14ac:dyDescent="0.2">
      <c r="B1" s="2549" t="s">
        <v>1352</v>
      </c>
      <c r="C1" s="2549"/>
      <c r="D1" s="2549"/>
      <c r="E1" s="2549"/>
      <c r="F1" s="2549"/>
      <c r="G1" s="2549"/>
      <c r="H1" s="2549"/>
      <c r="I1" s="2549"/>
      <c r="J1" s="1008"/>
      <c r="K1" s="1009"/>
      <c r="L1" s="1009"/>
      <c r="M1" s="1009"/>
      <c r="N1" s="1009"/>
      <c r="O1" s="1009"/>
      <c r="P1" s="1009"/>
    </row>
    <row r="2" spans="2:16" s="1010" customFormat="1" ht="30" customHeight="1" x14ac:dyDescent="0.2">
      <c r="B2" s="2549" t="s">
        <v>1353</v>
      </c>
      <c r="C2" s="2549"/>
      <c r="D2" s="2549"/>
      <c r="E2" s="2549"/>
      <c r="F2" s="2549"/>
      <c r="G2" s="2549"/>
      <c r="H2" s="2549"/>
      <c r="I2" s="2549"/>
      <c r="J2" s="1008"/>
      <c r="K2" s="2158" t="s">
        <v>2377</v>
      </c>
      <c r="L2" s="1009"/>
      <c r="M2" s="1009"/>
      <c r="N2" s="1009"/>
      <c r="O2" s="1009"/>
      <c r="P2" s="1009"/>
    </row>
    <row r="3" spans="2:16" s="1013" customFormat="1" ht="10.5" customHeight="1" x14ac:dyDescent="0.2">
      <c r="B3" s="1008"/>
      <c r="C3" s="1011"/>
      <c r="D3" s="1011"/>
      <c r="E3" s="1011"/>
      <c r="F3" s="1011"/>
      <c r="G3" s="1008"/>
      <c r="H3" s="1008"/>
      <c r="I3" s="1008"/>
      <c r="J3" s="1008"/>
      <c r="K3" s="1012"/>
      <c r="L3" s="1012"/>
      <c r="M3" s="1012"/>
      <c r="N3" s="1012"/>
      <c r="O3" s="1012"/>
      <c r="P3" s="1012"/>
    </row>
    <row r="4" spans="2:16" s="1015" customFormat="1" ht="18" customHeight="1" x14ac:dyDescent="0.2">
      <c r="B4" s="2550"/>
      <c r="C4" s="2291" t="s">
        <v>1354</v>
      </c>
      <c r="D4" s="2553"/>
      <c r="E4" s="2553"/>
      <c r="F4" s="2553"/>
      <c r="G4" s="2289" t="s">
        <v>1355</v>
      </c>
      <c r="H4" s="2289" t="s">
        <v>1356</v>
      </c>
      <c r="I4" s="2289" t="s">
        <v>1357</v>
      </c>
      <c r="J4" s="448"/>
      <c r="K4" s="1014"/>
      <c r="L4" s="1014"/>
      <c r="M4" s="1014"/>
      <c r="N4" s="1014"/>
      <c r="O4" s="1014"/>
      <c r="P4" s="1014"/>
    </row>
    <row r="5" spans="2:16" s="1015" customFormat="1" ht="34.5" customHeight="1" x14ac:dyDescent="0.2">
      <c r="B5" s="2551"/>
      <c r="C5" s="1016" t="s">
        <v>177</v>
      </c>
      <c r="D5" s="1016" t="s">
        <v>1358</v>
      </c>
      <c r="E5" s="154" t="s">
        <v>1359</v>
      </c>
      <c r="F5" s="154" t="s">
        <v>1360</v>
      </c>
      <c r="G5" s="2554"/>
      <c r="H5" s="2554"/>
      <c r="I5" s="2555"/>
      <c r="J5" s="448"/>
      <c r="K5" s="1014"/>
      <c r="L5" s="1014"/>
      <c r="M5" s="1014"/>
      <c r="N5" s="1014"/>
      <c r="O5" s="1014"/>
      <c r="P5" s="1014"/>
    </row>
    <row r="6" spans="2:16" s="1015" customFormat="1" ht="18" customHeight="1" x14ac:dyDescent="0.2">
      <c r="B6" s="2552"/>
      <c r="C6" s="2298" t="s">
        <v>1361</v>
      </c>
      <c r="D6" s="2556"/>
      <c r="E6" s="2556"/>
      <c r="F6" s="2556"/>
      <c r="G6" s="2556"/>
      <c r="H6" s="1017" t="s">
        <v>1362</v>
      </c>
      <c r="I6" s="1018" t="s">
        <v>1363</v>
      </c>
      <c r="J6" s="448"/>
      <c r="K6" s="1014"/>
      <c r="L6" s="1014"/>
      <c r="M6" s="1014"/>
      <c r="N6" s="1014"/>
      <c r="O6" s="1014"/>
      <c r="P6" s="1014"/>
    </row>
    <row r="7" spans="2:16" s="1015" customFormat="1" ht="21" customHeight="1" x14ac:dyDescent="0.2">
      <c r="B7" s="1019" t="s">
        <v>17</v>
      </c>
      <c r="C7" s="1020">
        <v>7347.6</v>
      </c>
      <c r="D7" s="1020">
        <v>2342.9</v>
      </c>
      <c r="E7" s="1020">
        <v>158422.39999999999</v>
      </c>
      <c r="F7" s="1020">
        <v>13050.3</v>
      </c>
      <c r="G7" s="1021">
        <v>1267.4000000000001</v>
      </c>
      <c r="H7" s="1022">
        <v>0.54</v>
      </c>
      <c r="I7" s="1022">
        <v>460.108</v>
      </c>
      <c r="J7" s="1020"/>
      <c r="K7" s="1014"/>
      <c r="L7" s="1014"/>
      <c r="M7" s="1014"/>
      <c r="N7" s="1014"/>
      <c r="O7" s="1014"/>
      <c r="P7" s="1014"/>
    </row>
    <row r="8" spans="2:16" s="1015" customFormat="1" ht="21" customHeight="1" x14ac:dyDescent="0.2">
      <c r="B8" s="1019" t="s">
        <v>18</v>
      </c>
      <c r="C8" s="1020">
        <v>7416.3</v>
      </c>
      <c r="D8" s="1020">
        <v>2349.1999999999998</v>
      </c>
      <c r="E8" s="1020">
        <v>181434.1</v>
      </c>
      <c r="F8" s="1020">
        <v>13308.8</v>
      </c>
      <c r="G8" s="1021">
        <v>1281.7</v>
      </c>
      <c r="H8" s="1022">
        <v>0.54300000000000004</v>
      </c>
      <c r="I8" s="1022">
        <v>480.76900000000001</v>
      </c>
      <c r="J8" s="1020"/>
      <c r="K8" s="1014"/>
      <c r="L8" s="1014"/>
      <c r="M8" s="1014"/>
      <c r="N8" s="1014"/>
      <c r="O8" s="1014"/>
      <c r="P8" s="1014"/>
    </row>
    <row r="9" spans="2:16" s="1024" customFormat="1" ht="21" customHeight="1" x14ac:dyDescent="0.2">
      <c r="B9" s="1023" t="s">
        <v>47</v>
      </c>
      <c r="C9" s="1020">
        <v>5853</v>
      </c>
      <c r="D9" s="1021">
        <v>2154.3000000000002</v>
      </c>
      <c r="E9" s="1021">
        <v>39400.400000000001</v>
      </c>
      <c r="F9" s="1021">
        <v>2399.3000000000002</v>
      </c>
      <c r="G9" s="1021">
        <v>980.9</v>
      </c>
      <c r="H9" s="1022">
        <v>0.44900000000000001</v>
      </c>
      <c r="I9" s="1022">
        <v>108.05</v>
      </c>
      <c r="J9" s="1020"/>
      <c r="K9" s="1014"/>
      <c r="L9" s="1014"/>
      <c r="M9" s="1014"/>
      <c r="N9" s="1014"/>
      <c r="O9" s="1014"/>
      <c r="P9" s="1014"/>
    </row>
    <row r="10" spans="2:16" s="1024" customFormat="1" ht="21" customHeight="1" x14ac:dyDescent="0.2">
      <c r="B10" s="1025" t="s">
        <v>243</v>
      </c>
      <c r="C10" s="1026">
        <v>4328.5</v>
      </c>
      <c r="D10" s="1027">
        <v>2023.9</v>
      </c>
      <c r="E10" s="1027">
        <v>13033.4</v>
      </c>
      <c r="F10" s="1027">
        <v>1813.1</v>
      </c>
      <c r="G10" s="1027">
        <v>1226.5999999999999</v>
      </c>
      <c r="H10" s="1028">
        <v>0.218</v>
      </c>
      <c r="I10" s="1028">
        <v>0</v>
      </c>
      <c r="J10" s="1020"/>
      <c r="K10" s="1014"/>
      <c r="L10" s="1014"/>
      <c r="M10" s="1014"/>
      <c r="N10" s="1014"/>
      <c r="O10" s="1014"/>
      <c r="P10" s="1014"/>
    </row>
    <row r="11" spans="2:16" s="1015" customFormat="1" ht="21" customHeight="1" x14ac:dyDescent="0.2">
      <c r="B11" s="1025" t="s">
        <v>244</v>
      </c>
      <c r="C11" s="1026">
        <v>4732.3999999999996</v>
      </c>
      <c r="D11" s="1027">
        <v>2303.4</v>
      </c>
      <c r="E11" s="1027">
        <v>66226.3</v>
      </c>
      <c r="F11" s="1027">
        <v>3427.6</v>
      </c>
      <c r="G11" s="1027">
        <v>818.9</v>
      </c>
      <c r="H11" s="1028">
        <v>0.224</v>
      </c>
      <c r="I11" s="1028">
        <v>0</v>
      </c>
      <c r="J11" s="1020"/>
      <c r="K11" s="1014"/>
      <c r="L11" s="1014"/>
      <c r="M11" s="1014"/>
      <c r="N11" s="1014"/>
      <c r="O11" s="1014"/>
      <c r="P11" s="1014"/>
    </row>
    <row r="12" spans="2:16" s="1015" customFormat="1" ht="21" customHeight="1" x14ac:dyDescent="0.2">
      <c r="B12" s="1025" t="s">
        <v>245</v>
      </c>
      <c r="C12" s="1026">
        <v>6769.5</v>
      </c>
      <c r="D12" s="1027">
        <v>2275.1</v>
      </c>
      <c r="E12" s="1027">
        <v>20404</v>
      </c>
      <c r="F12" s="1027">
        <v>1960</v>
      </c>
      <c r="G12" s="1027">
        <v>1016.5</v>
      </c>
      <c r="H12" s="1028">
        <v>0.57399999999999995</v>
      </c>
      <c r="I12" s="1028">
        <v>262.60700000000003</v>
      </c>
      <c r="J12" s="1020"/>
      <c r="K12" s="1014"/>
      <c r="L12" s="1014"/>
      <c r="M12" s="1014"/>
      <c r="N12" s="1014"/>
      <c r="O12" s="1014"/>
      <c r="P12" s="1014"/>
    </row>
    <row r="13" spans="2:16" s="1024" customFormat="1" ht="21" customHeight="1" x14ac:dyDescent="0.2">
      <c r="B13" s="1025" t="s">
        <v>246</v>
      </c>
      <c r="C13" s="1026">
        <v>6094.4</v>
      </c>
      <c r="D13" s="1027">
        <v>2305.1999999999998</v>
      </c>
      <c r="E13" s="1027">
        <v>52242.1</v>
      </c>
      <c r="F13" s="1027">
        <v>2442.6999999999998</v>
      </c>
      <c r="G13" s="1027">
        <v>986</v>
      </c>
      <c r="H13" s="1028">
        <v>0.16400000000000001</v>
      </c>
      <c r="I13" s="1028">
        <v>0</v>
      </c>
      <c r="J13" s="1020"/>
      <c r="K13" s="1014"/>
      <c r="L13" s="1014"/>
      <c r="M13" s="1014"/>
      <c r="N13" s="1014"/>
      <c r="O13" s="1014"/>
      <c r="P13" s="1014"/>
    </row>
    <row r="14" spans="2:16" s="1015" customFormat="1" ht="21" customHeight="1" x14ac:dyDescent="0.2">
      <c r="B14" s="1025" t="s">
        <v>247</v>
      </c>
      <c r="C14" s="1026">
        <v>3830</v>
      </c>
      <c r="D14" s="1027">
        <v>1959.6</v>
      </c>
      <c r="E14" s="1027">
        <v>18670.5</v>
      </c>
      <c r="F14" s="1027">
        <v>2001.1</v>
      </c>
      <c r="G14" s="1027">
        <v>1000.6</v>
      </c>
      <c r="H14" s="1028">
        <v>0.46100000000000002</v>
      </c>
      <c r="I14" s="1028">
        <v>0</v>
      </c>
      <c r="J14" s="1020"/>
      <c r="K14" s="1014"/>
      <c r="L14" s="1014"/>
      <c r="M14" s="1014"/>
      <c r="N14" s="1014"/>
      <c r="O14" s="1014"/>
      <c r="P14" s="1014"/>
    </row>
    <row r="15" spans="2:16" s="1024" customFormat="1" ht="21" customHeight="1" x14ac:dyDescent="0.2">
      <c r="B15" s="1025" t="s">
        <v>248</v>
      </c>
      <c r="C15" s="1026">
        <v>4945.5</v>
      </c>
      <c r="D15" s="1027">
        <v>1517.6</v>
      </c>
      <c r="E15" s="1027">
        <v>3482.5</v>
      </c>
      <c r="F15" s="1027">
        <v>654.29999999999995</v>
      </c>
      <c r="G15" s="1027">
        <v>1074.5999999999999</v>
      </c>
      <c r="H15" s="1028">
        <v>0.224</v>
      </c>
      <c r="I15" s="1028">
        <v>0</v>
      </c>
      <c r="J15" s="1020"/>
      <c r="K15" s="1014"/>
      <c r="L15" s="1014"/>
      <c r="M15" s="1014"/>
      <c r="N15" s="1014"/>
      <c r="O15" s="1014"/>
      <c r="P15" s="1014"/>
    </row>
    <row r="16" spans="2:16" s="1015" customFormat="1" ht="21" customHeight="1" x14ac:dyDescent="0.2">
      <c r="B16" s="1025" t="s">
        <v>249</v>
      </c>
      <c r="C16" s="1026">
        <v>4116.1000000000004</v>
      </c>
      <c r="D16" s="1027">
        <v>1983.3</v>
      </c>
      <c r="E16" s="1027">
        <v>16180.8</v>
      </c>
      <c r="F16" s="1027">
        <v>1267.3</v>
      </c>
      <c r="G16" s="1027">
        <v>957</v>
      </c>
      <c r="H16" s="1028">
        <v>0.67</v>
      </c>
      <c r="I16" s="1028">
        <v>0</v>
      </c>
      <c r="J16" s="1020"/>
      <c r="K16" s="1014"/>
      <c r="L16" s="1014"/>
      <c r="M16" s="1014"/>
      <c r="N16" s="1014"/>
      <c r="O16" s="1014"/>
      <c r="P16" s="1014"/>
    </row>
    <row r="17" spans="2:16" s="1015" customFormat="1" ht="21" customHeight="1" x14ac:dyDescent="0.2">
      <c r="B17" s="1025" t="s">
        <v>250</v>
      </c>
      <c r="C17" s="1026">
        <v>6336.5</v>
      </c>
      <c r="D17" s="1027">
        <v>2187.6</v>
      </c>
      <c r="E17" s="1027">
        <v>92730</v>
      </c>
      <c r="F17" s="1027">
        <v>5490.4</v>
      </c>
      <c r="G17" s="1027">
        <v>906.5</v>
      </c>
      <c r="H17" s="1028">
        <v>0.38500000000000001</v>
      </c>
      <c r="I17" s="1028">
        <v>0</v>
      </c>
      <c r="J17" s="1020"/>
      <c r="K17" s="1014"/>
      <c r="L17" s="1014"/>
      <c r="M17" s="1014"/>
      <c r="N17" s="1014"/>
      <c r="O17" s="1014"/>
      <c r="P17" s="1014"/>
    </row>
    <row r="18" spans="2:16" s="1015" customFormat="1" ht="21" customHeight="1" x14ac:dyDescent="0.2">
      <c r="B18" s="1025" t="s">
        <v>251</v>
      </c>
      <c r="C18" s="1026">
        <v>3810.2</v>
      </c>
      <c r="D18" s="1027">
        <v>1654.3</v>
      </c>
      <c r="E18" s="1027">
        <v>11556.2</v>
      </c>
      <c r="F18" s="1027">
        <v>1722.4</v>
      </c>
      <c r="G18" s="1027">
        <v>1028.7</v>
      </c>
      <c r="H18" s="1028">
        <v>0.69799999999999995</v>
      </c>
      <c r="I18" s="1028">
        <v>0</v>
      </c>
      <c r="J18" s="1020"/>
      <c r="K18" s="1014"/>
      <c r="L18" s="1014"/>
      <c r="M18" s="1014"/>
      <c r="N18" s="1014"/>
      <c r="O18" s="1014"/>
      <c r="P18" s="1014"/>
    </row>
    <row r="19" spans="2:16" s="1015" customFormat="1" ht="21" customHeight="1" x14ac:dyDescent="0.2">
      <c r="B19" s="1025" t="s">
        <v>252</v>
      </c>
      <c r="C19" s="1026">
        <v>3948.9</v>
      </c>
      <c r="D19" s="1027">
        <v>1711.8</v>
      </c>
      <c r="E19" s="1027">
        <v>13563</v>
      </c>
      <c r="F19" s="1027">
        <v>745.8</v>
      </c>
      <c r="G19" s="1027">
        <v>1048.3</v>
      </c>
      <c r="H19" s="1028">
        <v>0.621</v>
      </c>
      <c r="I19" s="1028">
        <v>0</v>
      </c>
      <c r="J19" s="1020"/>
      <c r="K19" s="1014"/>
      <c r="L19" s="1014"/>
      <c r="M19" s="1014"/>
      <c r="N19" s="1014"/>
      <c r="O19" s="1014"/>
      <c r="P19" s="1014"/>
    </row>
    <row r="20" spans="2:16" s="1015" customFormat="1" ht="21" customHeight="1" x14ac:dyDescent="0.2">
      <c r="B20" s="1025" t="s">
        <v>253</v>
      </c>
      <c r="C20" s="1026">
        <v>6750.9</v>
      </c>
      <c r="D20" s="1027">
        <v>1647.8</v>
      </c>
      <c r="E20" s="1027">
        <v>40184.5</v>
      </c>
      <c r="F20" s="1027">
        <v>1043.5</v>
      </c>
      <c r="G20" s="1027">
        <v>1269.2</v>
      </c>
      <c r="H20" s="1028">
        <v>0.61099999999999999</v>
      </c>
      <c r="I20" s="1028">
        <v>0</v>
      </c>
      <c r="J20" s="1020"/>
      <c r="K20" s="1014"/>
      <c r="L20" s="1014"/>
      <c r="M20" s="1014"/>
      <c r="N20" s="1014"/>
      <c r="O20" s="1014"/>
      <c r="P20" s="1014"/>
    </row>
    <row r="21" spans="2:16" s="1030" customFormat="1" ht="18" customHeight="1" x14ac:dyDescent="0.2">
      <c r="B21" s="2536"/>
      <c r="C21" s="2539" t="s">
        <v>1364</v>
      </c>
      <c r="D21" s="2540"/>
      <c r="E21" s="2540"/>
      <c r="F21" s="2540"/>
      <c r="G21" s="2541" t="s">
        <v>1365</v>
      </c>
      <c r="H21" s="2543" t="s">
        <v>1366</v>
      </c>
      <c r="I21" s="2545" t="s">
        <v>1367</v>
      </c>
      <c r="J21" s="1029"/>
      <c r="K21" s="1014"/>
      <c r="L21" s="1014"/>
      <c r="M21" s="1014"/>
      <c r="N21" s="1014"/>
      <c r="O21" s="1014"/>
      <c r="P21" s="1014"/>
    </row>
    <row r="22" spans="2:16" s="1030" customFormat="1" ht="34.5" customHeight="1" x14ac:dyDescent="0.2">
      <c r="B22" s="2537"/>
      <c r="C22" s="1031" t="s">
        <v>177</v>
      </c>
      <c r="D22" s="1032" t="s">
        <v>1368</v>
      </c>
      <c r="E22" s="1033" t="s">
        <v>1369</v>
      </c>
      <c r="F22" s="1033" t="s">
        <v>1370</v>
      </c>
      <c r="G22" s="2542"/>
      <c r="H22" s="2544"/>
      <c r="I22" s="2546"/>
      <c r="J22" s="1029"/>
      <c r="K22" s="1014"/>
      <c r="L22" s="1014"/>
      <c r="M22" s="1014"/>
      <c r="N22" s="1014"/>
      <c r="O22" s="1014"/>
      <c r="P22" s="1014"/>
    </row>
    <row r="23" spans="2:16" s="1015" customFormat="1" ht="18" customHeight="1" x14ac:dyDescent="0.2">
      <c r="B23" s="2538"/>
      <c r="C23" s="2547" t="s">
        <v>1361</v>
      </c>
      <c r="D23" s="2548"/>
      <c r="E23" s="2548"/>
      <c r="F23" s="2548"/>
      <c r="G23" s="2548"/>
      <c r="H23" s="1034" t="s">
        <v>1371</v>
      </c>
      <c r="I23" s="1017" t="s">
        <v>1372</v>
      </c>
      <c r="J23" s="1029"/>
      <c r="K23" s="1014"/>
      <c r="L23" s="1014"/>
      <c r="M23" s="1014"/>
      <c r="N23" s="1014"/>
      <c r="O23" s="1014"/>
      <c r="P23" s="1014"/>
    </row>
    <row r="24" spans="2:16" s="1015" customFormat="1" ht="6" customHeight="1" x14ac:dyDescent="0.2">
      <c r="B24" s="1035"/>
      <c r="C24" s="1036"/>
      <c r="D24" s="1036"/>
      <c r="E24" s="1036"/>
      <c r="F24" s="1036"/>
      <c r="G24" s="1036"/>
      <c r="H24" s="1037"/>
      <c r="I24" s="448"/>
      <c r="J24" s="1029"/>
      <c r="K24" s="1014"/>
      <c r="L24" s="1014"/>
      <c r="M24" s="1014"/>
      <c r="N24" s="1014"/>
      <c r="O24" s="1014"/>
      <c r="P24" s="1014"/>
    </row>
    <row r="25" spans="2:16" s="1040" customFormat="1" ht="12.75" customHeight="1" x14ac:dyDescent="0.2">
      <c r="B25" s="2530" t="s">
        <v>200</v>
      </c>
      <c r="C25" s="2531"/>
      <c r="D25" s="2531"/>
      <c r="E25" s="2531"/>
      <c r="F25" s="2531"/>
      <c r="G25" s="2531"/>
      <c r="H25" s="2531"/>
      <c r="I25" s="2531"/>
      <c r="J25" s="1038"/>
      <c r="K25" s="1039"/>
      <c r="L25" s="1039"/>
      <c r="M25" s="1039"/>
      <c r="N25" s="1039"/>
      <c r="O25" s="1039"/>
      <c r="P25" s="1039"/>
    </row>
    <row r="26" spans="2:16" s="1041" customFormat="1" ht="12.75" customHeight="1" x14ac:dyDescent="0.2">
      <c r="B26" s="2532" t="s">
        <v>1373</v>
      </c>
      <c r="C26" s="2532"/>
      <c r="D26" s="2532"/>
      <c r="E26" s="2532"/>
      <c r="F26" s="2532"/>
      <c r="G26" s="2532"/>
      <c r="H26" s="2532"/>
      <c r="I26" s="2532"/>
      <c r="J26" s="1038"/>
      <c r="K26" s="1039"/>
      <c r="L26" s="1039"/>
      <c r="M26" s="1039"/>
      <c r="N26" s="1039"/>
      <c r="O26" s="1039"/>
      <c r="P26" s="1039"/>
    </row>
    <row r="27" spans="2:16" s="1044" customFormat="1" ht="12.75" customHeight="1" x14ac:dyDescent="0.2">
      <c r="B27" s="2532" t="s">
        <v>1374</v>
      </c>
      <c r="C27" s="2533"/>
      <c r="D27" s="2533"/>
      <c r="E27" s="2533"/>
      <c r="F27" s="2533"/>
      <c r="G27" s="2533"/>
      <c r="H27" s="2533"/>
      <c r="I27" s="2533"/>
      <c r="J27" s="1042"/>
      <c r="K27" s="1043"/>
      <c r="L27" s="1043"/>
      <c r="M27" s="1043"/>
      <c r="N27" s="1043"/>
      <c r="O27" s="1043"/>
      <c r="P27" s="1043"/>
    </row>
    <row r="28" spans="2:16" s="1044" customFormat="1" ht="12.75" customHeight="1" x14ac:dyDescent="0.2">
      <c r="B28" s="2534" t="s">
        <v>1375</v>
      </c>
      <c r="C28" s="2534"/>
      <c r="D28" s="2534"/>
      <c r="E28" s="2534"/>
      <c r="F28" s="2534"/>
      <c r="G28" s="2534"/>
      <c r="H28" s="2534"/>
      <c r="I28" s="2534"/>
      <c r="J28" s="1042"/>
      <c r="K28" s="1043"/>
      <c r="L28" s="1043"/>
      <c r="M28" s="1043"/>
      <c r="N28" s="1043"/>
      <c r="O28" s="1043"/>
      <c r="P28" s="1043"/>
    </row>
    <row r="29" spans="2:16" s="1046" customFormat="1" ht="12.75" customHeight="1" x14ac:dyDescent="0.2">
      <c r="B29" s="2535" t="s">
        <v>1376</v>
      </c>
      <c r="C29" s="2535"/>
      <c r="D29" s="2535"/>
      <c r="E29" s="2535"/>
      <c r="F29" s="2535"/>
      <c r="G29" s="2535"/>
      <c r="H29" s="2535"/>
      <c r="I29" s="2535"/>
      <c r="J29" s="1045"/>
      <c r="K29" s="1043"/>
      <c r="L29" s="1043"/>
      <c r="M29" s="1043"/>
      <c r="N29" s="1043"/>
      <c r="O29" s="1043"/>
      <c r="P29" s="1043"/>
    </row>
    <row r="30" spans="2:16" ht="6" customHeight="1" x14ac:dyDescent="0.2"/>
    <row r="31" spans="2:16" ht="12.75" customHeight="1" x14ac:dyDescent="0.2">
      <c r="B31" s="2221" t="s">
        <v>64</v>
      </c>
      <c r="C31" s="2221"/>
      <c r="D31" s="2221"/>
      <c r="E31" s="2221"/>
    </row>
    <row r="32" spans="2:16" ht="12.75" customHeight="1" x14ac:dyDescent="0.2">
      <c r="B32" s="2251" t="s">
        <v>1377</v>
      </c>
      <c r="C32" s="2251"/>
      <c r="D32" s="2251" t="s">
        <v>1378</v>
      </c>
      <c r="E32" s="2251"/>
      <c r="F32" s="2251"/>
      <c r="G32" s="2251" t="s">
        <v>1379</v>
      </c>
      <c r="H32" s="2251"/>
      <c r="I32" s="2251"/>
    </row>
    <row r="33" spans="2:10" s="1029" customFormat="1" ht="12.75" customHeight="1" x14ac:dyDescent="0.2">
      <c r="B33" s="2251" t="s">
        <v>1380</v>
      </c>
      <c r="C33" s="2251"/>
      <c r="D33" s="2251" t="s">
        <v>1381</v>
      </c>
      <c r="E33" s="2251"/>
      <c r="F33" s="2251"/>
      <c r="G33" s="1047"/>
    </row>
    <row r="34" spans="2:10" s="1029" customFormat="1" ht="12.75" customHeight="1" x14ac:dyDescent="0.2">
      <c r="B34" s="2251" t="s">
        <v>1382</v>
      </c>
      <c r="C34" s="2251"/>
      <c r="D34" s="2251" t="s">
        <v>1383</v>
      </c>
      <c r="E34" s="2251"/>
      <c r="F34" s="2251"/>
      <c r="G34" s="1047"/>
    </row>
    <row r="35" spans="2:10" s="1029" customFormat="1" ht="12.75" customHeight="1" x14ac:dyDescent="0.2">
      <c r="B35" s="1048"/>
    </row>
    <row r="38" spans="2:10" s="1014" customFormat="1" x14ac:dyDescent="0.2">
      <c r="B38" s="1029"/>
      <c r="C38" s="1029"/>
      <c r="D38" s="1029"/>
      <c r="E38" s="1029"/>
      <c r="F38" s="1029"/>
      <c r="G38" s="1029"/>
      <c r="H38" s="1029"/>
      <c r="I38" s="1029"/>
      <c r="J38" s="1029"/>
    </row>
    <row r="39" spans="2:10" s="1014" customFormat="1" x14ac:dyDescent="0.2">
      <c r="B39" s="1029"/>
      <c r="C39" s="1029"/>
      <c r="D39" s="1029"/>
      <c r="E39" s="1029"/>
      <c r="F39" s="1029"/>
      <c r="G39" s="1029"/>
      <c r="H39" s="1029"/>
      <c r="I39" s="1029"/>
      <c r="J39" s="1029"/>
    </row>
    <row r="40" spans="2:10" s="1014" customFormat="1" x14ac:dyDescent="0.2">
      <c r="B40" s="1029"/>
      <c r="C40" s="1029"/>
      <c r="D40" s="1029"/>
      <c r="E40" s="1029"/>
      <c r="F40" s="1029"/>
      <c r="G40" s="1029"/>
      <c r="H40" s="1029"/>
      <c r="I40" s="1029"/>
      <c r="J40" s="1029"/>
    </row>
    <row r="41" spans="2:10" s="1014" customFormat="1" x14ac:dyDescent="0.2">
      <c r="B41" s="1029"/>
      <c r="C41" s="1029"/>
      <c r="D41" s="1029"/>
      <c r="E41" s="1029"/>
      <c r="F41" s="1029"/>
      <c r="G41" s="1029"/>
      <c r="H41" s="1029"/>
      <c r="I41" s="1029"/>
      <c r="J41" s="1029"/>
    </row>
    <row r="42" spans="2:10" s="1014" customFormat="1" x14ac:dyDescent="0.2">
      <c r="B42" s="1029"/>
      <c r="C42" s="1029"/>
      <c r="D42" s="1029"/>
      <c r="E42" s="1029"/>
      <c r="F42" s="1029"/>
      <c r="G42" s="1029"/>
      <c r="H42" s="1029"/>
      <c r="I42" s="1029"/>
      <c r="J42" s="1029"/>
    </row>
    <row r="43" spans="2:10" s="1014" customFormat="1" x14ac:dyDescent="0.2">
      <c r="B43" s="1029"/>
      <c r="C43" s="1029"/>
      <c r="D43" s="1029"/>
      <c r="E43" s="1029"/>
      <c r="F43" s="1029"/>
      <c r="G43" s="1029"/>
      <c r="H43" s="1029"/>
      <c r="I43" s="1029"/>
      <c r="J43" s="1029"/>
    </row>
    <row r="44" spans="2:10" s="1014" customFormat="1" x14ac:dyDescent="0.2">
      <c r="B44" s="1029"/>
      <c r="C44" s="1029"/>
      <c r="D44" s="1029"/>
      <c r="E44" s="1029"/>
      <c r="F44" s="1029"/>
      <c r="G44" s="1029"/>
      <c r="H44" s="1029"/>
      <c r="I44" s="1029"/>
      <c r="J44" s="1029"/>
    </row>
    <row r="45" spans="2:10" s="1014" customFormat="1" x14ac:dyDescent="0.2">
      <c r="B45" s="1029"/>
      <c r="C45" s="1029"/>
      <c r="D45" s="1029"/>
      <c r="E45" s="1029"/>
      <c r="F45" s="1029"/>
      <c r="G45" s="1029"/>
      <c r="H45" s="1029"/>
      <c r="I45" s="1029"/>
      <c r="J45" s="1029"/>
    </row>
    <row r="46" spans="2:10" s="1014" customFormat="1" x14ac:dyDescent="0.2">
      <c r="B46" s="1029"/>
      <c r="C46" s="1029"/>
      <c r="D46" s="1029"/>
      <c r="E46" s="1029"/>
      <c r="F46" s="1029"/>
      <c r="G46" s="1029"/>
      <c r="H46" s="1029"/>
      <c r="I46" s="1029"/>
      <c r="J46" s="1029"/>
    </row>
    <row r="47" spans="2:10" s="1014" customFormat="1" x14ac:dyDescent="0.2">
      <c r="B47" s="1029"/>
      <c r="C47" s="1029"/>
      <c r="D47" s="1029"/>
      <c r="E47" s="1029"/>
      <c r="F47" s="1029"/>
      <c r="G47" s="1029"/>
      <c r="H47" s="1029"/>
      <c r="I47" s="1029"/>
      <c r="J47" s="1029"/>
    </row>
  </sheetData>
  <mergeCells count="27">
    <mergeCell ref="B1:I1"/>
    <mergeCell ref="B2:I2"/>
    <mergeCell ref="B4:B6"/>
    <mergeCell ref="C4:F4"/>
    <mergeCell ref="G4:G5"/>
    <mergeCell ref="H4:H5"/>
    <mergeCell ref="I4:I5"/>
    <mergeCell ref="C6:G6"/>
    <mergeCell ref="B21:B23"/>
    <mergeCell ref="C21:F21"/>
    <mergeCell ref="G21:G22"/>
    <mergeCell ref="H21:H22"/>
    <mergeCell ref="I21:I22"/>
    <mergeCell ref="C23:G23"/>
    <mergeCell ref="B34:C34"/>
    <mergeCell ref="D34:F34"/>
    <mergeCell ref="B25:I25"/>
    <mergeCell ref="B26:I26"/>
    <mergeCell ref="B27:I27"/>
    <mergeCell ref="B28:I28"/>
    <mergeCell ref="B29:I29"/>
    <mergeCell ref="B31:E31"/>
    <mergeCell ref="B32:C32"/>
    <mergeCell ref="D32:F32"/>
    <mergeCell ref="G32:I32"/>
    <mergeCell ref="B33:C33"/>
    <mergeCell ref="D33:F33"/>
  </mergeCells>
  <conditionalFormatting sqref="C7:G20">
    <cfRule type="cellIs" dxfId="95" priority="2" operator="between">
      <formula>0.00001</formula>
      <formula>0.045</formula>
    </cfRule>
  </conditionalFormatting>
  <conditionalFormatting sqref="H7:I20">
    <cfRule type="cellIs" dxfId="94" priority="1" operator="between">
      <formula>0.0001</formula>
      <formula>0.0045</formula>
    </cfRule>
  </conditionalFormatting>
  <hyperlinks>
    <hyperlink ref="C22" r:id="rId1"/>
    <hyperlink ref="C5" r:id="rId2"/>
    <hyperlink ref="D22" r:id="rId3"/>
    <hyperlink ref="D5" r:id="rId4"/>
    <hyperlink ref="E22" r:id="rId5"/>
    <hyperlink ref="E5" r:id="rId6"/>
    <hyperlink ref="F22" r:id="rId7"/>
    <hyperlink ref="F5" r:id="rId8"/>
    <hyperlink ref="G21:G22" r:id="rId9" display="Residential electricity consumption per inhabitant "/>
    <hyperlink ref="G4:G5" r:id="rId10" display="Consumo doméstico de energia elétrica por habitante"/>
    <hyperlink ref="H21:H22" r:id="rId11" display="Car fuel consumption per inhabitant "/>
    <hyperlink ref="H4:H5" r:id="rId12" display="Consumo de combustível automóvel por habitante"/>
    <hyperlink ref="I21:I22" r:id="rId13" display="Natural gas consumption per 1000 inhabitants"/>
    <hyperlink ref="I4:I5" r:id="rId14" display="Consumo de gás natural por 1 000 habitantes"/>
    <hyperlink ref="B32" r:id="rId15"/>
    <hyperlink ref="B33" r:id="rId16"/>
    <hyperlink ref="B34" r:id="rId17"/>
    <hyperlink ref="D32" r:id="rId18"/>
    <hyperlink ref="D33" r:id="rId19"/>
    <hyperlink ref="D34" r:id="rId20"/>
    <hyperlink ref="G32" r:id="rId21"/>
    <hyperlink ref="K2" location="Indice!A1" display="(Voltar ao Índice)"/>
  </hyperlinks>
  <printOptions horizontalCentered="1"/>
  <pageMargins left="0.27559055118110237" right="0.27559055118110237" top="0.6692913385826772" bottom="0.27559055118110237" header="0" footer="0"/>
  <pageSetup paperSize="9" orientation="portrait" r:id="rId2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29"/>
  <sheetViews>
    <sheetView showGridLines="0" workbookViewId="0">
      <selection activeCell="B2" sqref="B2:J2"/>
    </sheetView>
  </sheetViews>
  <sheetFormatPr defaultColWidth="9.140625" defaultRowHeight="11.25" x14ac:dyDescent="0.2"/>
  <cols>
    <col min="1" max="1" width="6.7109375" style="1080" customWidth="1"/>
    <col min="2" max="2" width="16" style="1080" customWidth="1"/>
    <col min="3" max="6" width="11.42578125" style="1080" customWidth="1"/>
    <col min="7" max="7" width="9.7109375" style="1080" customWidth="1"/>
    <col min="8" max="9" width="10.5703125" style="1080" customWidth="1"/>
    <col min="10" max="10" width="9.7109375" style="1080" customWidth="1"/>
    <col min="11" max="11" width="6.7109375" style="1080" customWidth="1"/>
    <col min="12" max="12" width="15.5703125" style="1080" bestFit="1" customWidth="1"/>
    <col min="13" max="16384" width="9.140625" style="1080"/>
  </cols>
  <sheetData>
    <row r="1" spans="2:22" s="1049" customFormat="1" ht="30" customHeight="1" x14ac:dyDescent="0.2">
      <c r="B1" s="2549" t="s">
        <v>1384</v>
      </c>
      <c r="C1" s="2559"/>
      <c r="D1" s="2559"/>
      <c r="E1" s="2559"/>
      <c r="F1" s="2559"/>
      <c r="G1" s="2559"/>
      <c r="H1" s="2559"/>
      <c r="I1" s="2559"/>
      <c r="J1" s="2559"/>
    </row>
    <row r="2" spans="2:22" s="1049" customFormat="1" ht="30" customHeight="1" x14ac:dyDescent="0.2">
      <c r="B2" s="2549" t="s">
        <v>1385</v>
      </c>
      <c r="C2" s="2559"/>
      <c r="D2" s="2559"/>
      <c r="E2" s="2559"/>
      <c r="F2" s="2559"/>
      <c r="G2" s="2559"/>
      <c r="H2" s="2559"/>
      <c r="I2" s="2559"/>
      <c r="J2" s="2559"/>
      <c r="L2" s="2158" t="s">
        <v>2377</v>
      </c>
    </row>
    <row r="3" spans="2:22" s="1052" customFormat="1" ht="12" customHeight="1" x14ac:dyDescent="0.2">
      <c r="B3" s="1050" t="s">
        <v>1386</v>
      </c>
      <c r="C3" s="1050"/>
      <c r="D3" s="1050"/>
      <c r="E3" s="1050"/>
      <c r="F3" s="1050"/>
      <c r="G3" s="1050"/>
      <c r="H3" s="2560"/>
      <c r="I3" s="2560"/>
      <c r="J3" s="1051" t="s">
        <v>1387</v>
      </c>
    </row>
    <row r="4" spans="2:22" s="1057" customFormat="1" ht="48" customHeight="1" x14ac:dyDescent="0.2">
      <c r="B4" s="1053"/>
      <c r="C4" s="1016" t="s">
        <v>177</v>
      </c>
      <c r="D4" s="1016" t="s">
        <v>1358</v>
      </c>
      <c r="E4" s="1054" t="s">
        <v>1388</v>
      </c>
      <c r="F4" s="1054" t="s">
        <v>1359</v>
      </c>
      <c r="G4" s="1055" t="s">
        <v>1360</v>
      </c>
      <c r="H4" s="1056" t="s">
        <v>1389</v>
      </c>
      <c r="I4" s="1056" t="s">
        <v>1390</v>
      </c>
      <c r="J4" s="1031" t="s">
        <v>1391</v>
      </c>
    </row>
    <row r="5" spans="2:22" s="1062" customFormat="1" ht="21" customHeight="1" x14ac:dyDescent="0.2">
      <c r="B5" s="183" t="s">
        <v>17</v>
      </c>
      <c r="C5" s="1058">
        <v>47323612798</v>
      </c>
      <c r="D5" s="1058">
        <v>13086684963</v>
      </c>
      <c r="E5" s="1058">
        <v>12584770741</v>
      </c>
      <c r="F5" s="1058">
        <v>17607226373</v>
      </c>
      <c r="G5" s="1058">
        <v>811598695</v>
      </c>
      <c r="H5" s="1058">
        <v>1460293063</v>
      </c>
      <c r="I5" s="1058">
        <v>1394839237</v>
      </c>
      <c r="J5" s="1058">
        <v>378199726</v>
      </c>
      <c r="K5" s="1059"/>
      <c r="L5" s="1060"/>
      <c r="M5" s="1060"/>
      <c r="N5" s="1060"/>
      <c r="O5" s="1060"/>
      <c r="P5" s="1060"/>
      <c r="Q5" s="1060"/>
      <c r="R5" s="1060"/>
      <c r="S5" s="1061"/>
      <c r="T5" s="1061"/>
      <c r="U5" s="1061"/>
      <c r="V5" s="1061"/>
    </row>
    <row r="6" spans="2:22" s="1062" customFormat="1" ht="21" customHeight="1" x14ac:dyDescent="0.2">
      <c r="B6" s="183" t="s">
        <v>18</v>
      </c>
      <c r="C6" s="1058">
        <v>45787707452</v>
      </c>
      <c r="D6" s="1058">
        <v>12591926501</v>
      </c>
      <c r="E6" s="1058">
        <v>12016679137</v>
      </c>
      <c r="F6" s="1058">
        <v>17310988008</v>
      </c>
      <c r="G6" s="1058">
        <v>807261045</v>
      </c>
      <c r="H6" s="1058">
        <v>1356597403</v>
      </c>
      <c r="I6" s="1058">
        <v>1326055632</v>
      </c>
      <c r="J6" s="1058">
        <v>378199726</v>
      </c>
      <c r="K6" s="1059"/>
      <c r="L6" s="1060"/>
      <c r="M6" s="1060"/>
      <c r="N6" s="1060"/>
      <c r="O6" s="1060"/>
      <c r="P6" s="1060"/>
      <c r="Q6" s="1060"/>
      <c r="R6" s="1060"/>
      <c r="S6" s="1061"/>
      <c r="T6" s="1061"/>
      <c r="U6" s="1061"/>
      <c r="V6" s="1061"/>
    </row>
    <row r="7" spans="2:22" s="1064" customFormat="1" ht="21" customHeight="1" x14ac:dyDescent="0.2">
      <c r="B7" s="186" t="s">
        <v>47</v>
      </c>
      <c r="C7" s="1058">
        <v>800984039</v>
      </c>
      <c r="D7" s="1058">
        <v>250778111</v>
      </c>
      <c r="E7" s="1058">
        <v>372555863</v>
      </c>
      <c r="F7" s="1058">
        <v>49132357</v>
      </c>
      <c r="G7" s="1058">
        <v>3387759</v>
      </c>
      <c r="H7" s="1058">
        <v>72958515</v>
      </c>
      <c r="I7" s="1058">
        <v>52171434</v>
      </c>
      <c r="J7" s="1058">
        <v>0</v>
      </c>
      <c r="K7" s="1063"/>
      <c r="L7" s="1060"/>
      <c r="M7" s="1060"/>
      <c r="N7" s="1060"/>
      <c r="O7" s="1060"/>
      <c r="P7" s="1060"/>
      <c r="Q7" s="1060"/>
      <c r="R7" s="1060"/>
      <c r="S7" s="1061"/>
      <c r="T7" s="1061"/>
      <c r="U7" s="1061"/>
      <c r="V7" s="1061"/>
    </row>
    <row r="8" spans="2:22" s="1064" customFormat="1" ht="21" customHeight="1" x14ac:dyDescent="0.2">
      <c r="B8" s="191" t="s">
        <v>243</v>
      </c>
      <c r="C8" s="1065">
        <v>32853172</v>
      </c>
      <c r="D8" s="1065">
        <v>13491416</v>
      </c>
      <c r="E8" s="1065">
        <v>9794475</v>
      </c>
      <c r="F8" s="1065">
        <v>912337</v>
      </c>
      <c r="G8" s="1065">
        <v>210320</v>
      </c>
      <c r="H8" s="1065">
        <v>6199158</v>
      </c>
      <c r="I8" s="1065">
        <v>2245466</v>
      </c>
      <c r="J8" s="1065">
        <v>0</v>
      </c>
      <c r="K8" s="1059"/>
      <c r="L8" s="1060"/>
      <c r="M8" s="1060"/>
      <c r="N8" s="1060"/>
      <c r="O8" s="1060"/>
      <c r="P8" s="1060"/>
      <c r="Q8" s="1060"/>
      <c r="R8" s="1060"/>
      <c r="S8" s="1061"/>
      <c r="T8" s="1061"/>
      <c r="U8" s="1061"/>
      <c r="V8" s="1061"/>
    </row>
    <row r="9" spans="2:22" s="1066" customFormat="1" ht="21" customHeight="1" x14ac:dyDescent="0.2">
      <c r="B9" s="191" t="s">
        <v>244</v>
      </c>
      <c r="C9" s="1065">
        <v>65695490</v>
      </c>
      <c r="D9" s="1065">
        <v>27961064</v>
      </c>
      <c r="E9" s="1065">
        <v>18207309</v>
      </c>
      <c r="F9" s="1065">
        <v>8145837</v>
      </c>
      <c r="G9" s="1065">
        <v>846619</v>
      </c>
      <c r="H9" s="1065">
        <v>7898617</v>
      </c>
      <c r="I9" s="1065">
        <v>2636044</v>
      </c>
      <c r="J9" s="1065">
        <v>0</v>
      </c>
      <c r="K9" s="1059"/>
      <c r="L9" s="1060"/>
      <c r="M9" s="1060"/>
      <c r="N9" s="1060"/>
      <c r="O9" s="1060"/>
      <c r="P9" s="1060"/>
      <c r="Q9" s="1060"/>
      <c r="R9" s="1060"/>
      <c r="S9" s="1061"/>
      <c r="T9" s="1061"/>
      <c r="U9" s="1061"/>
      <c r="V9" s="1061"/>
    </row>
    <row r="10" spans="2:22" s="1064" customFormat="1" ht="21" customHeight="1" x14ac:dyDescent="0.2">
      <c r="B10" s="191" t="s">
        <v>245</v>
      </c>
      <c r="C10" s="1065">
        <v>384323620</v>
      </c>
      <c r="D10" s="1065">
        <v>106919047</v>
      </c>
      <c r="E10" s="1065">
        <v>220486112</v>
      </c>
      <c r="F10" s="1065">
        <v>9977574</v>
      </c>
      <c r="G10" s="1065">
        <v>305762</v>
      </c>
      <c r="H10" s="1065">
        <v>16943379</v>
      </c>
      <c r="I10" s="1065">
        <v>29691746</v>
      </c>
      <c r="J10" s="1065">
        <v>0</v>
      </c>
      <c r="K10" s="1059"/>
      <c r="L10" s="1060"/>
      <c r="M10" s="1060"/>
      <c r="N10" s="1060"/>
      <c r="O10" s="1060"/>
      <c r="P10" s="1060"/>
      <c r="Q10" s="1060"/>
      <c r="R10" s="1060"/>
      <c r="S10" s="1061"/>
      <c r="T10" s="1061"/>
      <c r="U10" s="1061"/>
      <c r="V10" s="1061"/>
    </row>
    <row r="11" spans="2:22" s="1064" customFormat="1" ht="21" customHeight="1" x14ac:dyDescent="0.2">
      <c r="B11" s="191" t="s">
        <v>246</v>
      </c>
      <c r="C11" s="1065">
        <v>62735975</v>
      </c>
      <c r="D11" s="1065">
        <v>20265084</v>
      </c>
      <c r="E11" s="1065">
        <v>24587907</v>
      </c>
      <c r="F11" s="1065">
        <v>6007845</v>
      </c>
      <c r="G11" s="1065">
        <v>327318</v>
      </c>
      <c r="H11" s="1065">
        <v>8552130</v>
      </c>
      <c r="I11" s="1065">
        <v>2995691</v>
      </c>
      <c r="J11" s="1065">
        <v>0</v>
      </c>
      <c r="K11" s="1059"/>
      <c r="L11" s="1060"/>
      <c r="M11" s="1060"/>
      <c r="N11" s="1060"/>
      <c r="O11" s="1060"/>
      <c r="P11" s="1060"/>
      <c r="Q11" s="1060"/>
      <c r="R11" s="1060"/>
      <c r="S11" s="1061"/>
      <c r="T11" s="1061"/>
      <c r="U11" s="1061"/>
      <c r="V11" s="1061"/>
    </row>
    <row r="12" spans="2:22" s="1066" customFormat="1" ht="21" customHeight="1" x14ac:dyDescent="0.2">
      <c r="B12" s="191" t="s">
        <v>247</v>
      </c>
      <c r="C12" s="1065">
        <v>19426002</v>
      </c>
      <c r="D12" s="1065">
        <v>8592801</v>
      </c>
      <c r="E12" s="1065">
        <v>4363114</v>
      </c>
      <c r="F12" s="1065">
        <v>1176242</v>
      </c>
      <c r="G12" s="1065">
        <v>296157</v>
      </c>
      <c r="H12" s="1065">
        <v>3583697</v>
      </c>
      <c r="I12" s="1065">
        <v>1413991</v>
      </c>
      <c r="J12" s="1065">
        <v>0</v>
      </c>
      <c r="K12" s="1059"/>
      <c r="L12" s="1060"/>
      <c r="M12" s="1060"/>
      <c r="N12" s="1060"/>
      <c r="O12" s="1060"/>
      <c r="P12" s="1060"/>
      <c r="Q12" s="1060"/>
      <c r="R12" s="1060"/>
      <c r="S12" s="1061"/>
      <c r="T12" s="1061"/>
      <c r="U12" s="1061"/>
      <c r="V12" s="1061"/>
    </row>
    <row r="13" spans="2:22" s="1064" customFormat="1" ht="21" customHeight="1" x14ac:dyDescent="0.2">
      <c r="B13" s="191" t="s">
        <v>248</v>
      </c>
      <c r="C13" s="1065">
        <v>10316309</v>
      </c>
      <c r="D13" s="1065">
        <v>2582871</v>
      </c>
      <c r="E13" s="1065">
        <v>2439777</v>
      </c>
      <c r="F13" s="1065">
        <v>41790</v>
      </c>
      <c r="G13" s="1065">
        <v>37948</v>
      </c>
      <c r="H13" s="1065">
        <v>3443157</v>
      </c>
      <c r="I13" s="1065">
        <v>1770766</v>
      </c>
      <c r="J13" s="1065">
        <v>0</v>
      </c>
      <c r="K13" s="1059"/>
      <c r="L13" s="1060"/>
      <c r="M13" s="1060"/>
      <c r="N13" s="1060"/>
      <c r="O13" s="1060"/>
      <c r="P13" s="1060"/>
      <c r="Q13" s="1060"/>
      <c r="R13" s="1060"/>
      <c r="S13" s="1061"/>
      <c r="T13" s="1061"/>
      <c r="U13" s="1061"/>
      <c r="V13" s="1061"/>
    </row>
    <row r="14" spans="2:22" s="1066" customFormat="1" ht="21" customHeight="1" x14ac:dyDescent="0.2">
      <c r="B14" s="191" t="s">
        <v>249</v>
      </c>
      <c r="C14" s="1065">
        <v>28273662</v>
      </c>
      <c r="D14" s="1065">
        <v>11963111</v>
      </c>
      <c r="E14" s="1065">
        <v>8383250</v>
      </c>
      <c r="F14" s="1065">
        <v>1003210</v>
      </c>
      <c r="G14" s="1065">
        <v>91242</v>
      </c>
      <c r="H14" s="1065">
        <v>5641661</v>
      </c>
      <c r="I14" s="1065">
        <v>1191188</v>
      </c>
      <c r="J14" s="1065">
        <v>0</v>
      </c>
      <c r="K14" s="1059"/>
      <c r="L14" s="1060"/>
      <c r="M14" s="1060"/>
      <c r="N14" s="1060"/>
      <c r="O14" s="1060"/>
      <c r="P14" s="1060"/>
      <c r="Q14" s="1060"/>
      <c r="R14" s="1060"/>
      <c r="S14" s="1061"/>
      <c r="T14" s="1061"/>
      <c r="U14" s="1061"/>
      <c r="V14" s="1061"/>
    </row>
    <row r="15" spans="2:22" s="1064" customFormat="1" ht="21" customHeight="1" x14ac:dyDescent="0.2">
      <c r="B15" s="191" t="s">
        <v>250</v>
      </c>
      <c r="C15" s="1065">
        <v>131989515</v>
      </c>
      <c r="D15" s="1065">
        <v>39864451</v>
      </c>
      <c r="E15" s="1065">
        <v>56298894</v>
      </c>
      <c r="F15" s="1065">
        <v>19658753</v>
      </c>
      <c r="G15" s="1065">
        <v>900428</v>
      </c>
      <c r="H15" s="1065">
        <v>10415058</v>
      </c>
      <c r="I15" s="1065">
        <v>4851931</v>
      </c>
      <c r="J15" s="1065">
        <v>0</v>
      </c>
      <c r="K15" s="1059"/>
      <c r="L15" s="1060"/>
      <c r="M15" s="1060"/>
      <c r="N15" s="1060"/>
      <c r="O15" s="1060"/>
      <c r="P15" s="1060"/>
      <c r="Q15" s="1060"/>
      <c r="R15" s="1060"/>
      <c r="S15" s="1061"/>
      <c r="T15" s="1061"/>
      <c r="U15" s="1061"/>
      <c r="V15" s="1061"/>
    </row>
    <row r="16" spans="2:22" s="1066" customFormat="1" ht="21" customHeight="1" x14ac:dyDescent="0.2">
      <c r="B16" s="191" t="s">
        <v>251</v>
      </c>
      <c r="C16" s="1065">
        <v>19195615</v>
      </c>
      <c r="D16" s="1065">
        <v>7133201</v>
      </c>
      <c r="E16" s="1065">
        <v>4958990</v>
      </c>
      <c r="F16" s="1065">
        <v>381353</v>
      </c>
      <c r="G16" s="1065">
        <v>229082</v>
      </c>
      <c r="H16" s="1065">
        <v>4553578</v>
      </c>
      <c r="I16" s="1065">
        <v>1939411</v>
      </c>
      <c r="J16" s="1065">
        <v>0</v>
      </c>
      <c r="K16" s="1059"/>
      <c r="L16" s="1060"/>
      <c r="M16" s="1060"/>
      <c r="N16" s="1060"/>
      <c r="O16" s="1060"/>
      <c r="P16" s="1060"/>
      <c r="Q16" s="1060"/>
      <c r="R16" s="1060"/>
      <c r="S16" s="1061"/>
      <c r="T16" s="1061"/>
      <c r="U16" s="1061"/>
      <c r="V16" s="1061"/>
    </row>
    <row r="17" spans="2:22" s="1066" customFormat="1" ht="21" customHeight="1" x14ac:dyDescent="0.2">
      <c r="B17" s="191" t="s">
        <v>252</v>
      </c>
      <c r="C17" s="1065">
        <v>15005780</v>
      </c>
      <c r="D17" s="1065">
        <v>5438391</v>
      </c>
      <c r="E17" s="1065">
        <v>3964805</v>
      </c>
      <c r="F17" s="1065">
        <v>461143</v>
      </c>
      <c r="G17" s="1065">
        <v>123056</v>
      </c>
      <c r="H17" s="1065">
        <v>3774876</v>
      </c>
      <c r="I17" s="1065">
        <v>1243509</v>
      </c>
      <c r="J17" s="1065">
        <v>0</v>
      </c>
      <c r="K17" s="1059"/>
      <c r="L17" s="1060"/>
      <c r="M17" s="1060"/>
      <c r="N17" s="1060"/>
      <c r="O17" s="1060"/>
      <c r="P17" s="1060"/>
      <c r="Q17" s="1060"/>
      <c r="R17" s="1060"/>
      <c r="S17" s="1061"/>
      <c r="T17" s="1061"/>
      <c r="U17" s="1061"/>
      <c r="V17" s="1061"/>
    </row>
    <row r="18" spans="2:22" s="1066" customFormat="1" ht="21" customHeight="1" x14ac:dyDescent="0.2">
      <c r="B18" s="191" t="s">
        <v>253</v>
      </c>
      <c r="C18" s="1065">
        <v>31168899</v>
      </c>
      <c r="D18" s="1065">
        <v>6566674</v>
      </c>
      <c r="E18" s="1065">
        <v>19071230</v>
      </c>
      <c r="F18" s="1065">
        <v>1366273</v>
      </c>
      <c r="G18" s="1065">
        <v>19827</v>
      </c>
      <c r="H18" s="1065">
        <v>1953204</v>
      </c>
      <c r="I18" s="1065">
        <v>2191691</v>
      </c>
      <c r="J18" s="1065">
        <v>0</v>
      </c>
      <c r="K18" s="1059"/>
      <c r="L18" s="1060"/>
      <c r="M18" s="1060"/>
      <c r="N18" s="1060"/>
      <c r="O18" s="1060"/>
      <c r="P18" s="1060"/>
      <c r="Q18" s="1060"/>
      <c r="R18" s="1060"/>
      <c r="S18" s="1061"/>
      <c r="T18" s="1061"/>
      <c r="U18" s="1061"/>
      <c r="V18" s="1061"/>
    </row>
    <row r="19" spans="2:22" s="1057" customFormat="1" ht="42" customHeight="1" x14ac:dyDescent="0.2">
      <c r="B19" s="1053"/>
      <c r="C19" s="1016" t="s">
        <v>177</v>
      </c>
      <c r="D19" s="1016" t="s">
        <v>1368</v>
      </c>
      <c r="E19" s="1054" t="s">
        <v>1392</v>
      </c>
      <c r="F19" s="1054" t="s">
        <v>1369</v>
      </c>
      <c r="G19" s="1055" t="s">
        <v>1370</v>
      </c>
      <c r="H19" s="1056" t="s">
        <v>1393</v>
      </c>
      <c r="I19" s="1056" t="s">
        <v>1394</v>
      </c>
      <c r="J19" s="1031" t="s">
        <v>1289</v>
      </c>
      <c r="K19" s="1059"/>
    </row>
    <row r="20" spans="2:22" s="1072" customFormat="1" ht="5.25" customHeight="1" x14ac:dyDescent="0.2">
      <c r="B20" s="1067"/>
      <c r="C20" s="1068"/>
      <c r="D20" s="1068"/>
      <c r="E20" s="1069"/>
      <c r="F20" s="1069"/>
      <c r="G20" s="1069"/>
      <c r="H20" s="1070"/>
      <c r="I20" s="1070"/>
      <c r="J20" s="1071"/>
      <c r="K20" s="1059"/>
    </row>
    <row r="21" spans="2:22" s="1074" customFormat="1" ht="12" customHeight="1" x14ac:dyDescent="0.2">
      <c r="B21" s="2314" t="s">
        <v>200</v>
      </c>
      <c r="C21" s="2231"/>
      <c r="D21" s="2231"/>
      <c r="E21" s="2231"/>
      <c r="F21" s="2231"/>
      <c r="G21" s="2231"/>
      <c r="H21" s="2231"/>
      <c r="I21" s="2231"/>
      <c r="J21" s="2231"/>
      <c r="K21" s="1073"/>
    </row>
    <row r="22" spans="2:22" s="1076" customFormat="1" ht="12" customHeight="1" x14ac:dyDescent="0.2">
      <c r="B22" s="2561" t="s">
        <v>1373</v>
      </c>
      <c r="C22" s="2561"/>
      <c r="D22" s="2561"/>
      <c r="E22" s="2561"/>
      <c r="F22" s="2561"/>
      <c r="G22" s="2561"/>
      <c r="H22" s="2561"/>
      <c r="I22" s="2561"/>
      <c r="J22" s="2561"/>
      <c r="K22" s="1075"/>
    </row>
    <row r="23" spans="2:22" s="1077" customFormat="1" ht="12" customHeight="1" x14ac:dyDescent="0.2">
      <c r="B23" s="2561" t="s">
        <v>1374</v>
      </c>
      <c r="C23" s="2561"/>
      <c r="D23" s="2561"/>
      <c r="E23" s="2561"/>
      <c r="F23" s="2561"/>
      <c r="G23" s="2561"/>
      <c r="H23" s="2561"/>
      <c r="I23" s="2561"/>
      <c r="J23" s="2561"/>
    </row>
    <row r="24" spans="2:22" s="1077" customFormat="1" ht="49.5" customHeight="1" x14ac:dyDescent="0.2">
      <c r="B24" s="2557" t="s">
        <v>1395</v>
      </c>
      <c r="C24" s="2558"/>
      <c r="D24" s="2558"/>
      <c r="E24" s="2558"/>
      <c r="F24" s="2558"/>
      <c r="G24" s="2558"/>
      <c r="H24" s="2558"/>
      <c r="I24" s="2558"/>
      <c r="J24" s="2558"/>
      <c r="K24" s="1078"/>
    </row>
    <row r="25" spans="2:22" s="1079" customFormat="1" ht="49.5" customHeight="1" x14ac:dyDescent="0.2">
      <c r="B25" s="2557" t="s">
        <v>1396</v>
      </c>
      <c r="C25" s="2558"/>
      <c r="D25" s="2558"/>
      <c r="E25" s="2558"/>
      <c r="F25" s="2558"/>
      <c r="G25" s="2558"/>
      <c r="H25" s="2558"/>
      <c r="I25" s="2558"/>
      <c r="J25" s="2558"/>
    </row>
    <row r="26" spans="2:22" ht="5.25" customHeight="1" x14ac:dyDescent="0.2">
      <c r="K26" s="1081"/>
    </row>
    <row r="27" spans="2:22" s="1083" customFormat="1" ht="12" customHeight="1" x14ac:dyDescent="0.2">
      <c r="B27" s="2254" t="s">
        <v>64</v>
      </c>
      <c r="C27" s="2254"/>
      <c r="D27" s="2254"/>
      <c r="E27" s="2254"/>
      <c r="F27" s="2254"/>
      <c r="G27" s="1082"/>
      <c r="H27" s="1082"/>
    </row>
    <row r="28" spans="2:22" ht="12" customHeight="1" x14ac:dyDescent="0.2">
      <c r="B28" s="2222" t="s">
        <v>1397</v>
      </c>
      <c r="C28" s="2222"/>
      <c r="D28" s="2222"/>
      <c r="E28" s="1081"/>
      <c r="F28" s="1081"/>
      <c r="G28" s="1081"/>
      <c r="H28" s="1081"/>
      <c r="I28" s="1081"/>
      <c r="J28" s="1081"/>
      <c r="K28" s="1084"/>
    </row>
    <row r="29" spans="2:22" x14ac:dyDescent="0.2">
      <c r="B29" s="1085"/>
      <c r="C29" s="1084"/>
      <c r="D29" s="1084"/>
      <c r="E29" s="1084"/>
      <c r="F29" s="1084"/>
      <c r="G29" s="1084"/>
      <c r="H29" s="1084"/>
      <c r="I29" s="1084"/>
      <c r="J29" s="1084"/>
      <c r="K29" s="1086"/>
    </row>
  </sheetData>
  <mergeCells count="10">
    <mergeCell ref="B24:J24"/>
    <mergeCell ref="B25:J25"/>
    <mergeCell ref="B27:F27"/>
    <mergeCell ref="B28:D28"/>
    <mergeCell ref="B1:J1"/>
    <mergeCell ref="B2:J2"/>
    <mergeCell ref="H3:I3"/>
    <mergeCell ref="B21:J21"/>
    <mergeCell ref="B22:J22"/>
    <mergeCell ref="B23:J23"/>
  </mergeCells>
  <hyperlinks>
    <hyperlink ref="C4" r:id="rId1"/>
    <hyperlink ref="D4" r:id="rId2"/>
    <hyperlink ref="E4" r:id="rId3"/>
    <hyperlink ref="F4" r:id="rId4"/>
    <hyperlink ref="G4" r:id="rId5"/>
    <hyperlink ref="H4" r:id="rId6"/>
    <hyperlink ref="I4" r:id="rId7"/>
    <hyperlink ref="J4" r:id="rId8"/>
    <hyperlink ref="D19" r:id="rId9"/>
    <hyperlink ref="E19" r:id="rId10"/>
    <hyperlink ref="F19" r:id="rId11"/>
    <hyperlink ref="G19" r:id="rId12"/>
    <hyperlink ref="H19" r:id="rId13"/>
    <hyperlink ref="I19" r:id="rId14"/>
    <hyperlink ref="J19" r:id="rId15"/>
    <hyperlink ref="B28" r:id="rId16"/>
    <hyperlink ref="C19" r:id="rId17"/>
    <hyperlink ref="L2" location="Indice!A1" display="(Voltar ao Índice)"/>
  </hyperlinks>
  <printOptions horizontalCentered="1"/>
  <pageMargins left="0.27559055118110237" right="0.27559055118110237" top="0.6692913385826772" bottom="0.27559055118110237" header="0" footer="0"/>
  <pageSetup paperSize="9" scale="98" orientation="portrait" r:id="rId1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96"/>
  <sheetViews>
    <sheetView showGridLines="0" workbookViewId="0">
      <selection activeCell="B2" sqref="B2:E2"/>
    </sheetView>
  </sheetViews>
  <sheetFormatPr defaultColWidth="9.140625" defaultRowHeight="11.25" x14ac:dyDescent="0.2"/>
  <cols>
    <col min="1" max="1" width="6.7109375" style="37" customWidth="1"/>
    <col min="2" max="2" width="40.28515625" style="37" customWidth="1"/>
    <col min="3" max="4" width="13.5703125" style="37" customWidth="1"/>
    <col min="5" max="5" width="40.28515625" style="37" customWidth="1"/>
    <col min="6" max="6" width="6.7109375" style="37" customWidth="1"/>
    <col min="7" max="7" width="15.5703125" style="37" bestFit="1" customWidth="1"/>
    <col min="8" max="16384" width="9.140625" style="37"/>
  </cols>
  <sheetData>
    <row r="1" spans="2:7" s="1" customFormat="1" ht="30" customHeight="1" x14ac:dyDescent="0.2">
      <c r="B1" s="2200" t="s">
        <v>118</v>
      </c>
      <c r="C1" s="2200"/>
      <c r="D1" s="2200"/>
      <c r="E1" s="2200"/>
    </row>
    <row r="2" spans="2:7" s="1" customFormat="1" ht="30" customHeight="1" x14ac:dyDescent="0.2">
      <c r="B2" s="2200" t="s">
        <v>119</v>
      </c>
      <c r="C2" s="2200"/>
      <c r="D2" s="2200"/>
      <c r="E2" s="2200"/>
      <c r="G2" s="2158" t="s">
        <v>2377</v>
      </c>
    </row>
    <row r="3" spans="2:7" s="1" customFormat="1" ht="10.5" customHeight="1" x14ac:dyDescent="0.2">
      <c r="B3" s="87"/>
      <c r="C3" s="87"/>
      <c r="D3" s="87"/>
      <c r="E3" s="87"/>
    </row>
    <row r="4" spans="2:7" s="4" customFormat="1" ht="21" customHeight="1" x14ac:dyDescent="0.2">
      <c r="B4" s="2192"/>
      <c r="C4" s="7" t="s">
        <v>99</v>
      </c>
      <c r="D4" s="88" t="s">
        <v>100</v>
      </c>
      <c r="E4" s="2211"/>
    </row>
    <row r="5" spans="2:7" s="10" customFormat="1" ht="27" customHeight="1" x14ac:dyDescent="0.2">
      <c r="B5" s="2192"/>
      <c r="C5" s="7" t="s">
        <v>120</v>
      </c>
      <c r="D5" s="8" t="s">
        <v>121</v>
      </c>
      <c r="E5" s="2211"/>
    </row>
    <row r="6" spans="2:7" s="15" customFormat="1" ht="15" customHeight="1" x14ac:dyDescent="0.2">
      <c r="B6" s="42" t="s">
        <v>17</v>
      </c>
      <c r="C6" s="89">
        <v>162226.133</v>
      </c>
      <c r="D6" s="89">
        <v>4649.8149999999996</v>
      </c>
      <c r="E6" s="15" t="s">
        <v>17</v>
      </c>
      <c r="F6" s="46"/>
    </row>
    <row r="7" spans="2:7" s="51" customFormat="1" ht="25.5" customHeight="1" x14ac:dyDescent="0.2">
      <c r="B7" s="47" t="s">
        <v>122</v>
      </c>
      <c r="C7" s="90">
        <v>3642.9639999999999</v>
      </c>
      <c r="D7" s="90">
        <v>441.42500000000001</v>
      </c>
      <c r="E7" s="47" t="s">
        <v>123</v>
      </c>
      <c r="F7" s="46"/>
    </row>
    <row r="8" spans="2:7" s="52" customFormat="1" ht="15" customHeight="1" x14ac:dyDescent="0.2">
      <c r="B8" s="47" t="s">
        <v>124</v>
      </c>
      <c r="C8" s="90">
        <v>502.37</v>
      </c>
      <c r="D8" s="90">
        <v>11.396000000000001</v>
      </c>
      <c r="E8" s="47" t="s">
        <v>125</v>
      </c>
      <c r="F8" s="46"/>
    </row>
    <row r="9" spans="2:7" s="52" customFormat="1" ht="15" customHeight="1" x14ac:dyDescent="0.2">
      <c r="B9" s="47" t="s">
        <v>126</v>
      </c>
      <c r="C9" s="90">
        <v>22939.307000000001</v>
      </c>
      <c r="D9" s="90">
        <v>722.86800000000005</v>
      </c>
      <c r="E9" s="47" t="s">
        <v>127</v>
      </c>
      <c r="F9" s="46"/>
    </row>
    <row r="10" spans="2:7" s="52" customFormat="1" ht="15" customHeight="1" x14ac:dyDescent="0.2">
      <c r="B10" s="47" t="s">
        <v>128</v>
      </c>
      <c r="C10" s="90">
        <v>4619.0429999999997</v>
      </c>
      <c r="D10" s="90">
        <v>8.4450000000000003</v>
      </c>
      <c r="E10" s="47" t="s">
        <v>129</v>
      </c>
      <c r="F10" s="46"/>
    </row>
    <row r="11" spans="2:7" s="52" customFormat="1" ht="37.5" customHeight="1" x14ac:dyDescent="0.2">
      <c r="B11" s="47" t="s">
        <v>130</v>
      </c>
      <c r="C11" s="90">
        <v>1969.9369999999999</v>
      </c>
      <c r="D11" s="90">
        <v>41.091999999999999</v>
      </c>
      <c r="E11" s="47" t="s">
        <v>131</v>
      </c>
      <c r="F11" s="46"/>
    </row>
    <row r="12" spans="2:7" s="52" customFormat="1" ht="15" customHeight="1" x14ac:dyDescent="0.2">
      <c r="B12" s="47" t="s">
        <v>132</v>
      </c>
      <c r="C12" s="90">
        <v>6315.9740000000002</v>
      </c>
      <c r="D12" s="90">
        <v>276.47699999999998</v>
      </c>
      <c r="E12" s="47" t="s">
        <v>133</v>
      </c>
      <c r="F12" s="46"/>
    </row>
    <row r="13" spans="2:7" s="91" customFormat="1" ht="25.5" customHeight="1" x14ac:dyDescent="0.2">
      <c r="B13" s="47" t="s">
        <v>134</v>
      </c>
      <c r="C13" s="90">
        <v>22823.913</v>
      </c>
      <c r="D13" s="90">
        <v>707.24800000000005</v>
      </c>
      <c r="E13" s="47" t="s">
        <v>135</v>
      </c>
      <c r="F13" s="46"/>
    </row>
    <row r="14" spans="2:7" s="91" customFormat="1" ht="15" customHeight="1" x14ac:dyDescent="0.2">
      <c r="B14" s="47" t="s">
        <v>136</v>
      </c>
      <c r="C14" s="90">
        <v>7870.2039999999997</v>
      </c>
      <c r="D14" s="90">
        <v>169.24</v>
      </c>
      <c r="E14" s="47" t="s">
        <v>137</v>
      </c>
      <c r="F14" s="46"/>
    </row>
    <row r="15" spans="2:7" s="91" customFormat="1" ht="15" customHeight="1" x14ac:dyDescent="0.2">
      <c r="B15" s="47" t="s">
        <v>138</v>
      </c>
      <c r="C15" s="90">
        <v>9371.7029999999995</v>
      </c>
      <c r="D15" s="90">
        <v>302.97800000000001</v>
      </c>
      <c r="E15" s="47" t="s">
        <v>139</v>
      </c>
      <c r="F15" s="46"/>
    </row>
    <row r="16" spans="2:7" s="91" customFormat="1" ht="15" customHeight="1" x14ac:dyDescent="0.2">
      <c r="B16" s="47" t="s">
        <v>140</v>
      </c>
      <c r="C16" s="90">
        <v>5687.2179999999998</v>
      </c>
      <c r="D16" s="90">
        <v>86.850999999999999</v>
      </c>
      <c r="E16" s="47" t="s">
        <v>141</v>
      </c>
      <c r="F16" s="46"/>
    </row>
    <row r="17" spans="2:6" s="91" customFormat="1" ht="15" customHeight="1" x14ac:dyDescent="0.2">
      <c r="B17" s="47" t="s">
        <v>142</v>
      </c>
      <c r="C17" s="90">
        <v>8299.4789999999994</v>
      </c>
      <c r="D17" s="90">
        <v>82.04</v>
      </c>
      <c r="E17" s="47" t="s">
        <v>143</v>
      </c>
      <c r="F17" s="46"/>
    </row>
    <row r="18" spans="2:6" s="91" customFormat="1" ht="15" customHeight="1" x14ac:dyDescent="0.2">
      <c r="B18" s="47" t="s">
        <v>144</v>
      </c>
      <c r="C18" s="90">
        <v>19969.933000000001</v>
      </c>
      <c r="D18" s="90">
        <v>31.219000000000001</v>
      </c>
      <c r="E18" s="47" t="s">
        <v>145</v>
      </c>
      <c r="F18" s="46"/>
    </row>
    <row r="19" spans="2:6" s="91" customFormat="1" ht="25.5" customHeight="1" x14ac:dyDescent="0.2">
      <c r="B19" s="47" t="s">
        <v>146</v>
      </c>
      <c r="C19" s="90">
        <v>5976.7179999999998</v>
      </c>
      <c r="D19" s="90">
        <v>192.036</v>
      </c>
      <c r="E19" s="47" t="s">
        <v>147</v>
      </c>
      <c r="F19" s="46"/>
    </row>
    <row r="20" spans="2:6" s="91" customFormat="1" ht="15" customHeight="1" x14ac:dyDescent="0.2">
      <c r="B20" s="47" t="s">
        <v>148</v>
      </c>
      <c r="C20" s="90">
        <v>5870.6850000000004</v>
      </c>
      <c r="D20" s="90">
        <v>331.839</v>
      </c>
      <c r="E20" s="47" t="s">
        <v>149</v>
      </c>
      <c r="F20" s="46"/>
    </row>
    <row r="21" spans="2:6" s="91" customFormat="1" ht="25.5" customHeight="1" x14ac:dyDescent="0.2">
      <c r="B21" s="47" t="s">
        <v>150</v>
      </c>
      <c r="C21" s="90">
        <v>11924.415999999999</v>
      </c>
      <c r="D21" s="90">
        <v>289.58199999999999</v>
      </c>
      <c r="E21" s="47" t="s">
        <v>151</v>
      </c>
      <c r="F21" s="46"/>
    </row>
    <row r="22" spans="2:6" s="91" customFormat="1" ht="15" customHeight="1" x14ac:dyDescent="0.2">
      <c r="B22" s="47" t="s">
        <v>152</v>
      </c>
      <c r="C22" s="90">
        <v>9590.9339999999993</v>
      </c>
      <c r="D22" s="90">
        <v>303.03800000000001</v>
      </c>
      <c r="E22" s="47" t="s">
        <v>153</v>
      </c>
      <c r="F22" s="46"/>
    </row>
    <row r="23" spans="2:6" s="91" customFormat="1" ht="15" customHeight="1" x14ac:dyDescent="0.2">
      <c r="B23" s="47" t="s">
        <v>154</v>
      </c>
      <c r="C23" s="90">
        <v>10115.571</v>
      </c>
      <c r="D23" s="90">
        <v>379.43400000000003</v>
      </c>
      <c r="E23" s="47" t="s">
        <v>155</v>
      </c>
      <c r="F23" s="46"/>
    </row>
    <row r="24" spans="2:6" s="91" customFormat="1" ht="25.5" customHeight="1" x14ac:dyDescent="0.2">
      <c r="B24" s="47" t="s">
        <v>156</v>
      </c>
      <c r="C24" s="90">
        <v>1357.8340000000001</v>
      </c>
      <c r="D24" s="90">
        <v>47.534999999999997</v>
      </c>
      <c r="E24" s="47" t="s">
        <v>157</v>
      </c>
      <c r="F24" s="46"/>
    </row>
    <row r="25" spans="2:6" s="91" customFormat="1" ht="15" customHeight="1" x14ac:dyDescent="0.2">
      <c r="B25" s="47" t="s">
        <v>158</v>
      </c>
      <c r="C25" s="90">
        <v>2213.8890000000001</v>
      </c>
      <c r="D25" s="90">
        <v>106.602</v>
      </c>
      <c r="E25" s="47" t="s">
        <v>159</v>
      </c>
      <c r="F25" s="46"/>
    </row>
    <row r="26" spans="2:6" s="91" customFormat="1" ht="37.5" customHeight="1" x14ac:dyDescent="0.2">
      <c r="B26" s="47" t="s">
        <v>160</v>
      </c>
      <c r="C26" s="90">
        <v>1164.0409999999999</v>
      </c>
      <c r="D26" s="90">
        <v>118.47</v>
      </c>
      <c r="E26" s="47" t="s">
        <v>161</v>
      </c>
      <c r="F26" s="46"/>
    </row>
    <row r="27" spans="2:6" s="91" customFormat="1" ht="25.5" customHeight="1" x14ac:dyDescent="0.2">
      <c r="B27" s="47" t="s">
        <v>162</v>
      </c>
      <c r="C27" s="90">
        <v>0</v>
      </c>
      <c r="D27" s="90">
        <v>0</v>
      </c>
      <c r="E27" s="47" t="s">
        <v>163</v>
      </c>
      <c r="F27" s="46"/>
    </row>
    <row r="28" spans="2:6" s="15" customFormat="1" ht="15" customHeight="1" x14ac:dyDescent="0.2">
      <c r="B28" s="25" t="s">
        <v>47</v>
      </c>
      <c r="C28" s="89">
        <v>3854.0149999999999</v>
      </c>
      <c r="D28" s="89">
        <v>108.51900000000001</v>
      </c>
      <c r="E28" s="15" t="s">
        <v>47</v>
      </c>
      <c r="F28" s="46"/>
    </row>
    <row r="29" spans="2:6" s="51" customFormat="1" ht="25.5" customHeight="1" x14ac:dyDescent="0.2">
      <c r="B29" s="47" t="s">
        <v>122</v>
      </c>
      <c r="C29" s="90">
        <v>80.826999999999998</v>
      </c>
      <c r="D29" s="90">
        <v>10.154</v>
      </c>
      <c r="E29" s="47" t="s">
        <v>123</v>
      </c>
      <c r="F29" s="46"/>
    </row>
    <row r="30" spans="2:6" s="52" customFormat="1" ht="15" customHeight="1" x14ac:dyDescent="0.2">
      <c r="B30" s="47" t="s">
        <v>124</v>
      </c>
      <c r="C30" s="90">
        <v>2.669</v>
      </c>
      <c r="D30" s="90">
        <v>8.8999999999999996E-2</v>
      </c>
      <c r="E30" s="47" t="s">
        <v>125</v>
      </c>
      <c r="F30" s="46"/>
    </row>
    <row r="31" spans="2:6" s="52" customFormat="1" ht="15" customHeight="1" x14ac:dyDescent="0.2">
      <c r="B31" s="47" t="s">
        <v>126</v>
      </c>
      <c r="C31" s="90">
        <v>118.4</v>
      </c>
      <c r="D31" s="90">
        <v>5.4390000000000001</v>
      </c>
      <c r="E31" s="47" t="s">
        <v>127</v>
      </c>
      <c r="F31" s="46"/>
    </row>
    <row r="32" spans="2:6" s="52" customFormat="1" ht="15" customHeight="1" x14ac:dyDescent="0.2">
      <c r="B32" s="47" t="s">
        <v>128</v>
      </c>
      <c r="C32" s="90">
        <v>102.19</v>
      </c>
      <c r="D32" s="90">
        <v>0.76800000000000002</v>
      </c>
      <c r="E32" s="47" t="s">
        <v>129</v>
      </c>
      <c r="F32" s="46"/>
    </row>
    <row r="33" spans="2:6" s="52" customFormat="1" ht="37.5" customHeight="1" x14ac:dyDescent="0.2">
      <c r="B33" s="47" t="s">
        <v>130</v>
      </c>
      <c r="C33" s="90">
        <v>62.045000000000002</v>
      </c>
      <c r="D33" s="90">
        <v>1.4750000000000001</v>
      </c>
      <c r="E33" s="47" t="s">
        <v>131</v>
      </c>
      <c r="F33" s="46"/>
    </row>
    <row r="34" spans="2:6" s="52" customFormat="1" ht="15" customHeight="1" x14ac:dyDescent="0.2">
      <c r="B34" s="47" t="s">
        <v>132</v>
      </c>
      <c r="C34" s="90">
        <v>211.51400000000001</v>
      </c>
      <c r="D34" s="90">
        <v>6.1079999999999997</v>
      </c>
      <c r="E34" s="47" t="s">
        <v>133</v>
      </c>
      <c r="F34" s="46"/>
    </row>
    <row r="35" spans="2:6" s="52" customFormat="1" ht="25.5" customHeight="1" x14ac:dyDescent="0.2">
      <c r="B35" s="47" t="s">
        <v>134</v>
      </c>
      <c r="C35" s="90">
        <v>465.40800000000002</v>
      </c>
      <c r="D35" s="90">
        <v>16.437000000000001</v>
      </c>
      <c r="E35" s="47" t="s">
        <v>135</v>
      </c>
      <c r="F35" s="46"/>
    </row>
    <row r="36" spans="2:6" s="52" customFormat="1" ht="15" customHeight="1" x14ac:dyDescent="0.2">
      <c r="B36" s="47" t="s">
        <v>136</v>
      </c>
      <c r="C36" s="90">
        <v>236.44300000000001</v>
      </c>
      <c r="D36" s="90">
        <v>4.2190000000000003</v>
      </c>
      <c r="E36" s="47" t="s">
        <v>137</v>
      </c>
      <c r="F36" s="46"/>
    </row>
    <row r="37" spans="2:6" s="52" customFormat="1" ht="15" customHeight="1" x14ac:dyDescent="0.2">
      <c r="B37" s="47" t="s">
        <v>138</v>
      </c>
      <c r="C37" s="90">
        <v>600.72199999999998</v>
      </c>
      <c r="D37" s="90">
        <v>13.776999999999999</v>
      </c>
      <c r="E37" s="47" t="s">
        <v>139</v>
      </c>
      <c r="F37" s="46"/>
    </row>
    <row r="38" spans="2:6" s="52" customFormat="1" ht="15" customHeight="1" x14ac:dyDescent="0.2">
      <c r="B38" s="47" t="s">
        <v>140</v>
      </c>
      <c r="C38" s="90">
        <v>59.38</v>
      </c>
      <c r="D38" s="90">
        <v>0.97399999999999998</v>
      </c>
      <c r="E38" s="47" t="s">
        <v>141</v>
      </c>
      <c r="F38" s="46"/>
    </row>
    <row r="39" spans="2:6" s="52" customFormat="1" ht="15" customHeight="1" x14ac:dyDescent="0.2">
      <c r="B39" s="47" t="s">
        <v>142</v>
      </c>
      <c r="C39" s="90">
        <v>106.08499999999999</v>
      </c>
      <c r="D39" s="90">
        <v>0.92700000000000005</v>
      </c>
      <c r="E39" s="47" t="s">
        <v>143</v>
      </c>
      <c r="F39" s="46"/>
    </row>
    <row r="40" spans="2:6" s="52" customFormat="1" ht="15" customHeight="1" x14ac:dyDescent="0.2">
      <c r="B40" s="47" t="s">
        <v>144</v>
      </c>
      <c r="C40" s="90">
        <v>443.65100000000001</v>
      </c>
      <c r="D40" s="90">
        <v>0.88900000000000001</v>
      </c>
      <c r="E40" s="47" t="s">
        <v>145</v>
      </c>
      <c r="F40" s="46"/>
    </row>
    <row r="41" spans="2:6" s="52" customFormat="1" ht="25.5" customHeight="1" x14ac:dyDescent="0.2">
      <c r="B41" s="47" t="s">
        <v>146</v>
      </c>
      <c r="C41" s="90">
        <v>84.096999999999994</v>
      </c>
      <c r="D41" s="90">
        <v>2.7690000000000001</v>
      </c>
      <c r="E41" s="47" t="s">
        <v>147</v>
      </c>
      <c r="F41" s="46"/>
    </row>
    <row r="42" spans="2:6" s="52" customFormat="1" ht="15" customHeight="1" x14ac:dyDescent="0.2">
      <c r="B42" s="47" t="s">
        <v>148</v>
      </c>
      <c r="C42" s="90">
        <v>115.499</v>
      </c>
      <c r="D42" s="90">
        <v>5.7009999999999996</v>
      </c>
      <c r="E42" s="47" t="s">
        <v>149</v>
      </c>
      <c r="F42" s="46"/>
    </row>
    <row r="43" spans="2:6" s="91" customFormat="1" ht="25.5" customHeight="1" x14ac:dyDescent="0.2">
      <c r="B43" s="47" t="s">
        <v>150</v>
      </c>
      <c r="C43" s="90">
        <v>523.6</v>
      </c>
      <c r="D43" s="90">
        <v>15.182</v>
      </c>
      <c r="E43" s="47" t="s">
        <v>151</v>
      </c>
      <c r="F43" s="46"/>
    </row>
    <row r="44" spans="2:6" s="91" customFormat="1" ht="15" customHeight="1" x14ac:dyDescent="0.2">
      <c r="B44" s="47" t="s">
        <v>152</v>
      </c>
      <c r="C44" s="90">
        <v>265.60599999999999</v>
      </c>
      <c r="D44" s="90">
        <v>8.3379999999999992</v>
      </c>
      <c r="E44" s="47" t="s">
        <v>153</v>
      </c>
      <c r="F44" s="46"/>
    </row>
    <row r="45" spans="2:6" s="91" customFormat="1" ht="15" customHeight="1" x14ac:dyDescent="0.2">
      <c r="B45" s="47" t="s">
        <v>154</v>
      </c>
      <c r="C45" s="90">
        <v>272.90499999999997</v>
      </c>
      <c r="D45" s="90">
        <v>8.1910000000000007</v>
      </c>
      <c r="E45" s="47" t="s">
        <v>155</v>
      </c>
      <c r="F45" s="46"/>
    </row>
    <row r="46" spans="2:6" s="91" customFormat="1" ht="25.5" customHeight="1" x14ac:dyDescent="0.2">
      <c r="B46" s="47" t="s">
        <v>156</v>
      </c>
      <c r="C46" s="90">
        <v>33.536000000000001</v>
      </c>
      <c r="D46" s="90">
        <v>1.575</v>
      </c>
      <c r="E46" s="47" t="s">
        <v>157</v>
      </c>
      <c r="F46" s="46"/>
    </row>
    <row r="47" spans="2:6" s="91" customFormat="1" ht="15" customHeight="1" x14ac:dyDescent="0.2">
      <c r="B47" s="47" t="s">
        <v>158</v>
      </c>
      <c r="C47" s="90">
        <v>41.162999999999997</v>
      </c>
      <c r="D47" s="90">
        <v>2.375</v>
      </c>
      <c r="E47" s="47" t="s">
        <v>159</v>
      </c>
      <c r="F47" s="46"/>
    </row>
    <row r="48" spans="2:6" s="91" customFormat="1" ht="37.5" customHeight="1" x14ac:dyDescent="0.2">
      <c r="B48" s="47" t="s">
        <v>160</v>
      </c>
      <c r="C48" s="90">
        <v>28.274000000000001</v>
      </c>
      <c r="D48" s="90">
        <v>3.1339999999999999</v>
      </c>
      <c r="E48" s="47" t="s">
        <v>161</v>
      </c>
      <c r="F48" s="46"/>
    </row>
    <row r="49" spans="2:6" s="91" customFormat="1" ht="25.5" customHeight="1" x14ac:dyDescent="0.2">
      <c r="B49" s="47" t="s">
        <v>162</v>
      </c>
      <c r="C49" s="90">
        <v>0</v>
      </c>
      <c r="D49" s="90">
        <v>0</v>
      </c>
      <c r="E49" s="47" t="s">
        <v>163</v>
      </c>
      <c r="F49" s="46"/>
    </row>
    <row r="50" spans="2:6" s="4" customFormat="1" ht="18" customHeight="1" x14ac:dyDescent="0.2">
      <c r="B50" s="2212"/>
      <c r="C50" s="7" t="s">
        <v>106</v>
      </c>
      <c r="D50" s="7" t="s">
        <v>107</v>
      </c>
      <c r="E50" s="2214"/>
    </row>
    <row r="51" spans="2:6" s="10" customFormat="1" ht="18" customHeight="1" x14ac:dyDescent="0.2">
      <c r="B51" s="2213"/>
      <c r="C51" s="7" t="s">
        <v>111</v>
      </c>
      <c r="D51" s="29" t="s">
        <v>112</v>
      </c>
      <c r="E51" s="2215"/>
    </row>
    <row r="52" spans="2:6" s="34" customFormat="1" ht="4.5" customHeight="1" x14ac:dyDescent="0.2">
      <c r="B52" s="92"/>
      <c r="C52" s="59"/>
      <c r="D52" s="60"/>
      <c r="E52" s="92"/>
    </row>
    <row r="53" spans="2:6" s="34" customFormat="1" ht="12" customHeight="1" x14ac:dyDescent="0.2">
      <c r="B53" s="2170" t="s">
        <v>61</v>
      </c>
      <c r="C53" s="2170"/>
      <c r="D53" s="2170"/>
      <c r="E53" s="2170"/>
    </row>
    <row r="54" spans="2:6" s="35" customFormat="1" ht="12" customHeight="1" x14ac:dyDescent="0.2">
      <c r="B54" s="2160" t="s">
        <v>62</v>
      </c>
      <c r="C54" s="2160"/>
      <c r="D54" s="2160"/>
      <c r="E54" s="2160"/>
    </row>
    <row r="55" spans="2:6" s="35" customFormat="1" ht="12" customHeight="1" x14ac:dyDescent="0.2">
      <c r="B55" s="2195" t="s">
        <v>63</v>
      </c>
      <c r="C55" s="2195"/>
      <c r="D55" s="2195"/>
      <c r="E55" s="2195"/>
    </row>
    <row r="56" spans="2:6" s="35" customFormat="1" ht="12" customHeight="1" x14ac:dyDescent="0.2">
      <c r="B56" s="2195" t="s">
        <v>95</v>
      </c>
      <c r="C56" s="2195"/>
      <c r="D56" s="2195"/>
      <c r="E56" s="2195"/>
    </row>
    <row r="57" spans="2:6" s="35" customFormat="1" ht="12" customHeight="1" x14ac:dyDescent="0.2">
      <c r="B57" s="2195" t="s">
        <v>96</v>
      </c>
      <c r="C57" s="2195"/>
      <c r="D57" s="2195"/>
      <c r="E57" s="2195"/>
    </row>
    <row r="58" spans="2:6" x14ac:dyDescent="0.2">
      <c r="C58" s="93"/>
      <c r="D58" s="93"/>
      <c r="E58" s="94"/>
      <c r="F58" s="94"/>
    </row>
    <row r="59" spans="2:6" x14ac:dyDescent="0.2">
      <c r="C59" s="93"/>
      <c r="D59" s="93"/>
      <c r="E59" s="94"/>
      <c r="F59" s="94"/>
    </row>
    <row r="60" spans="2:6" x14ac:dyDescent="0.2">
      <c r="C60" s="93"/>
      <c r="D60" s="93"/>
      <c r="E60" s="94"/>
      <c r="F60" s="94"/>
    </row>
    <row r="61" spans="2:6" x14ac:dyDescent="0.2">
      <c r="C61" s="93"/>
      <c r="D61" s="93"/>
      <c r="E61" s="94"/>
      <c r="F61" s="94"/>
    </row>
    <row r="62" spans="2:6" x14ac:dyDescent="0.2">
      <c r="C62" s="93"/>
      <c r="D62" s="93"/>
      <c r="E62" s="94"/>
      <c r="F62" s="94"/>
    </row>
    <row r="63" spans="2:6" x14ac:dyDescent="0.2">
      <c r="C63" s="93"/>
      <c r="D63" s="93"/>
      <c r="E63" s="94"/>
      <c r="F63" s="94"/>
    </row>
    <row r="64" spans="2:6" x14ac:dyDescent="0.2">
      <c r="C64" s="93"/>
      <c r="D64" s="93"/>
      <c r="E64" s="94"/>
      <c r="F64" s="94"/>
    </row>
    <row r="65" spans="3:6" x14ac:dyDescent="0.2">
      <c r="C65" s="93"/>
      <c r="D65" s="93"/>
      <c r="E65" s="94"/>
      <c r="F65" s="94"/>
    </row>
    <row r="66" spans="3:6" x14ac:dyDescent="0.2">
      <c r="C66" s="93"/>
      <c r="D66" s="93"/>
      <c r="E66" s="94"/>
      <c r="F66" s="94"/>
    </row>
    <row r="67" spans="3:6" x14ac:dyDescent="0.2">
      <c r="C67" s="93"/>
      <c r="D67" s="93"/>
      <c r="E67" s="94"/>
      <c r="F67" s="94"/>
    </row>
    <row r="68" spans="3:6" x14ac:dyDescent="0.2">
      <c r="C68" s="93"/>
      <c r="D68" s="93"/>
      <c r="E68" s="94"/>
      <c r="F68" s="94"/>
    </row>
    <row r="69" spans="3:6" x14ac:dyDescent="0.2">
      <c r="C69" s="93"/>
      <c r="D69" s="93"/>
      <c r="E69" s="94"/>
      <c r="F69" s="94"/>
    </row>
    <row r="70" spans="3:6" x14ac:dyDescent="0.2">
      <c r="C70" s="93"/>
      <c r="D70" s="93"/>
      <c r="E70" s="94"/>
      <c r="F70" s="94"/>
    </row>
    <row r="71" spans="3:6" x14ac:dyDescent="0.2">
      <c r="C71" s="93"/>
      <c r="D71" s="93"/>
      <c r="E71" s="94"/>
      <c r="F71" s="94"/>
    </row>
    <row r="72" spans="3:6" x14ac:dyDescent="0.2">
      <c r="C72" s="93"/>
      <c r="D72" s="93"/>
      <c r="E72" s="94"/>
      <c r="F72" s="94"/>
    </row>
    <row r="73" spans="3:6" x14ac:dyDescent="0.2">
      <c r="C73" s="93"/>
      <c r="D73" s="93"/>
      <c r="E73" s="94"/>
      <c r="F73" s="94"/>
    </row>
    <row r="74" spans="3:6" x14ac:dyDescent="0.2">
      <c r="C74" s="93"/>
      <c r="D74" s="93"/>
      <c r="E74" s="94"/>
      <c r="F74" s="94"/>
    </row>
    <row r="75" spans="3:6" x14ac:dyDescent="0.2">
      <c r="C75" s="93"/>
      <c r="D75" s="93"/>
      <c r="E75" s="94"/>
      <c r="F75" s="94"/>
    </row>
    <row r="76" spans="3:6" x14ac:dyDescent="0.2">
      <c r="C76" s="93"/>
      <c r="D76" s="93"/>
      <c r="E76" s="94"/>
      <c r="F76" s="94"/>
    </row>
    <row r="77" spans="3:6" x14ac:dyDescent="0.2">
      <c r="C77" s="93"/>
      <c r="D77" s="93"/>
      <c r="E77" s="94"/>
      <c r="F77" s="94"/>
    </row>
    <row r="78" spans="3:6" x14ac:dyDescent="0.2">
      <c r="C78" s="93"/>
      <c r="D78" s="93"/>
      <c r="E78" s="94"/>
      <c r="F78" s="94"/>
    </row>
    <row r="79" spans="3:6" x14ac:dyDescent="0.2">
      <c r="C79" s="93"/>
      <c r="D79" s="93"/>
      <c r="E79" s="94"/>
      <c r="F79" s="94"/>
    </row>
    <row r="80" spans="3:6" x14ac:dyDescent="0.2">
      <c r="C80" s="93"/>
      <c r="D80" s="93"/>
      <c r="E80" s="94"/>
      <c r="F80" s="94"/>
    </row>
    <row r="81" spans="3:6" x14ac:dyDescent="0.2">
      <c r="C81" s="93"/>
      <c r="D81" s="93"/>
      <c r="E81" s="94"/>
      <c r="F81" s="94"/>
    </row>
    <row r="82" spans="3:6" x14ac:dyDescent="0.2">
      <c r="C82" s="93"/>
      <c r="D82" s="93"/>
      <c r="E82" s="94"/>
      <c r="F82" s="94"/>
    </row>
    <row r="83" spans="3:6" x14ac:dyDescent="0.2">
      <c r="C83" s="93"/>
      <c r="D83" s="93"/>
      <c r="E83" s="94"/>
      <c r="F83" s="94"/>
    </row>
    <row r="84" spans="3:6" x14ac:dyDescent="0.2">
      <c r="C84" s="93"/>
      <c r="D84" s="93"/>
      <c r="E84" s="94"/>
      <c r="F84" s="94"/>
    </row>
    <row r="85" spans="3:6" x14ac:dyDescent="0.2">
      <c r="C85" s="93"/>
      <c r="D85" s="93"/>
      <c r="E85" s="94"/>
      <c r="F85" s="94"/>
    </row>
    <row r="86" spans="3:6" x14ac:dyDescent="0.2">
      <c r="C86" s="93"/>
      <c r="D86" s="93"/>
      <c r="E86" s="94"/>
      <c r="F86" s="94"/>
    </row>
    <row r="87" spans="3:6" x14ac:dyDescent="0.2">
      <c r="C87" s="93"/>
      <c r="D87" s="93"/>
      <c r="E87" s="94"/>
      <c r="F87" s="94"/>
    </row>
    <row r="88" spans="3:6" x14ac:dyDescent="0.2">
      <c r="C88" s="93"/>
      <c r="D88" s="93"/>
      <c r="E88" s="94"/>
      <c r="F88" s="94"/>
    </row>
    <row r="89" spans="3:6" x14ac:dyDescent="0.2">
      <c r="C89" s="93"/>
      <c r="D89" s="93"/>
      <c r="E89" s="94"/>
      <c r="F89" s="94"/>
    </row>
    <row r="90" spans="3:6" x14ac:dyDescent="0.2">
      <c r="C90" s="93"/>
      <c r="D90" s="93"/>
      <c r="E90" s="94"/>
      <c r="F90" s="94"/>
    </row>
    <row r="91" spans="3:6" x14ac:dyDescent="0.2">
      <c r="C91" s="93"/>
      <c r="D91" s="93"/>
      <c r="E91" s="94"/>
      <c r="F91" s="94"/>
    </row>
    <row r="92" spans="3:6" x14ac:dyDescent="0.2">
      <c r="C92" s="93"/>
      <c r="D92" s="93"/>
      <c r="E92" s="94"/>
      <c r="F92" s="94"/>
    </row>
    <row r="93" spans="3:6" x14ac:dyDescent="0.2">
      <c r="C93" s="93"/>
      <c r="D93" s="93"/>
      <c r="E93" s="94"/>
      <c r="F93" s="94"/>
    </row>
    <row r="94" spans="3:6" x14ac:dyDescent="0.2">
      <c r="C94" s="93"/>
      <c r="D94" s="93"/>
      <c r="E94" s="94"/>
      <c r="F94" s="94"/>
    </row>
    <row r="95" spans="3:6" x14ac:dyDescent="0.2">
      <c r="C95" s="93"/>
      <c r="D95" s="93"/>
      <c r="E95" s="94"/>
      <c r="F95" s="94"/>
    </row>
    <row r="96" spans="3:6" x14ac:dyDescent="0.2">
      <c r="C96" s="93"/>
      <c r="D96" s="93"/>
      <c r="E96" s="94"/>
      <c r="F96" s="94"/>
    </row>
  </sheetData>
  <mergeCells count="11">
    <mergeCell ref="B1:E1"/>
    <mergeCell ref="B2:E2"/>
    <mergeCell ref="B4:B5"/>
    <mergeCell ref="E4:E5"/>
    <mergeCell ref="B50:B51"/>
    <mergeCell ref="E50:E51"/>
    <mergeCell ref="B53:E53"/>
    <mergeCell ref="B54:E54"/>
    <mergeCell ref="B55:E55"/>
    <mergeCell ref="B56:E56"/>
    <mergeCell ref="B57:E57"/>
  </mergeCells>
  <hyperlinks>
    <hyperlink ref="G2" location="Indice!A1" display="(Voltar ao Índice)"/>
  </hyperlinks>
  <printOptions horizontalCentered="1"/>
  <pageMargins left="0.27559055118110237" right="0.27559055118110237" top="0.6692913385826772" bottom="0.27559055118110237" header="0" footer="0"/>
  <pageSetup paperSize="9" scale="6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8"/>
  <sheetViews>
    <sheetView showGridLines="0" workbookViewId="0">
      <selection activeCell="B2" sqref="B2:H2"/>
    </sheetView>
  </sheetViews>
  <sheetFormatPr defaultColWidth="9.140625" defaultRowHeight="11.25" x14ac:dyDescent="0.2"/>
  <cols>
    <col min="1" max="1" width="6.7109375" style="1083" customWidth="1"/>
    <col min="2" max="2" width="16.7109375" style="1083" customWidth="1"/>
    <col min="3" max="8" width="13" style="1083" customWidth="1"/>
    <col min="9" max="9" width="6.7109375" style="1083" customWidth="1"/>
    <col min="10" max="10" width="15.5703125" style="1083" bestFit="1" customWidth="1"/>
    <col min="11" max="16384" width="9.140625" style="1083"/>
  </cols>
  <sheetData>
    <row r="1" spans="2:10" s="1088" customFormat="1" ht="30" customHeight="1" x14ac:dyDescent="0.2">
      <c r="B1" s="2549" t="s">
        <v>1398</v>
      </c>
      <c r="C1" s="2559"/>
      <c r="D1" s="2559"/>
      <c r="E1" s="2559"/>
      <c r="F1" s="2559"/>
      <c r="G1" s="2559"/>
      <c r="H1" s="2559"/>
      <c r="I1" s="1087"/>
    </row>
    <row r="2" spans="2:10" s="1088" customFormat="1" ht="30" customHeight="1" x14ac:dyDescent="0.2">
      <c r="B2" s="2549" t="s">
        <v>1399</v>
      </c>
      <c r="C2" s="2559"/>
      <c r="D2" s="2559"/>
      <c r="E2" s="2559"/>
      <c r="F2" s="2559"/>
      <c r="G2" s="2559"/>
      <c r="H2" s="2559"/>
      <c r="I2" s="1087"/>
      <c r="J2" s="2158" t="s">
        <v>2377</v>
      </c>
    </row>
    <row r="3" spans="2:10" s="1093" customFormat="1" ht="12" customHeight="1" x14ac:dyDescent="0.2">
      <c r="B3" s="1089" t="s">
        <v>358</v>
      </c>
      <c r="C3" s="1090"/>
      <c r="D3" s="1090"/>
      <c r="E3" s="1090"/>
      <c r="F3" s="1091"/>
      <c r="G3" s="1090"/>
      <c r="H3" s="1092" t="s">
        <v>359</v>
      </c>
      <c r="I3" s="1092"/>
    </row>
    <row r="4" spans="2:10" s="1057" customFormat="1" ht="27" customHeight="1" x14ac:dyDescent="0.2">
      <c r="B4" s="1053"/>
      <c r="C4" s="1016" t="s">
        <v>177</v>
      </c>
      <c r="D4" s="1016" t="s">
        <v>1358</v>
      </c>
      <c r="E4" s="1016" t="s">
        <v>1388</v>
      </c>
      <c r="F4" s="1016" t="s">
        <v>1359</v>
      </c>
      <c r="G4" s="1016" t="s">
        <v>1360</v>
      </c>
      <c r="H4" s="1016" t="s">
        <v>1391</v>
      </c>
      <c r="I4" s="1094"/>
    </row>
    <row r="5" spans="2:10" s="1097" customFormat="1" ht="21" customHeight="1" x14ac:dyDescent="0.2">
      <c r="B5" s="183" t="s">
        <v>17</v>
      </c>
      <c r="C5" s="1095">
        <v>6440659</v>
      </c>
      <c r="D5" s="1095">
        <v>5585659</v>
      </c>
      <c r="E5" s="1095">
        <v>681618</v>
      </c>
      <c r="F5" s="1095">
        <v>111141</v>
      </c>
      <c r="G5" s="1095">
        <v>62190</v>
      </c>
      <c r="H5" s="1096">
        <v>51</v>
      </c>
      <c r="I5" s="1096"/>
    </row>
    <row r="6" spans="2:10" s="1097" customFormat="1" ht="21" customHeight="1" x14ac:dyDescent="0.2">
      <c r="B6" s="183" t="s">
        <v>18</v>
      </c>
      <c r="C6" s="1095">
        <v>6173919</v>
      </c>
      <c r="D6" s="1095">
        <v>5360100</v>
      </c>
      <c r="E6" s="1095">
        <v>657700</v>
      </c>
      <c r="F6" s="1095">
        <v>95412</v>
      </c>
      <c r="G6" s="1095">
        <v>60656</v>
      </c>
      <c r="H6" s="1096">
        <v>51</v>
      </c>
      <c r="I6" s="1096"/>
    </row>
    <row r="7" spans="2:10" s="1097" customFormat="1" ht="21" customHeight="1" x14ac:dyDescent="0.2">
      <c r="B7" s="186" t="s">
        <v>47</v>
      </c>
      <c r="C7" s="1095">
        <v>136851</v>
      </c>
      <c r="D7" s="1095">
        <v>116407</v>
      </c>
      <c r="E7" s="1095">
        <v>17785</v>
      </c>
      <c r="F7" s="1095">
        <v>1247</v>
      </c>
      <c r="G7" s="1095">
        <v>1412</v>
      </c>
      <c r="H7" s="1095">
        <v>0</v>
      </c>
      <c r="I7" s="1095"/>
    </row>
    <row r="8" spans="2:10" s="1099" customFormat="1" ht="21" customHeight="1" x14ac:dyDescent="0.2">
      <c r="B8" s="191" t="s">
        <v>243</v>
      </c>
      <c r="C8" s="1098">
        <v>7590</v>
      </c>
      <c r="D8" s="1098">
        <v>6666</v>
      </c>
      <c r="E8" s="1098">
        <v>738</v>
      </c>
      <c r="F8" s="1098">
        <v>70</v>
      </c>
      <c r="G8" s="1098">
        <v>116</v>
      </c>
      <c r="H8" s="1098">
        <v>0</v>
      </c>
      <c r="I8" s="1098"/>
    </row>
    <row r="9" spans="2:10" s="1097" customFormat="1" ht="21" customHeight="1" x14ac:dyDescent="0.2">
      <c r="B9" s="191" t="s">
        <v>244</v>
      </c>
      <c r="C9" s="1098">
        <v>13882</v>
      </c>
      <c r="D9" s="1098">
        <v>12139</v>
      </c>
      <c r="E9" s="1098">
        <v>1373</v>
      </c>
      <c r="F9" s="1098">
        <v>123</v>
      </c>
      <c r="G9" s="1098">
        <v>247</v>
      </c>
      <c r="H9" s="1098">
        <v>0</v>
      </c>
      <c r="I9" s="1098"/>
    </row>
    <row r="10" spans="2:10" s="1099" customFormat="1" ht="21" customHeight="1" x14ac:dyDescent="0.2">
      <c r="B10" s="191" t="s">
        <v>245</v>
      </c>
      <c r="C10" s="1098">
        <v>56773</v>
      </c>
      <c r="D10" s="1098">
        <v>46995</v>
      </c>
      <c r="E10" s="1098">
        <v>9133</v>
      </c>
      <c r="F10" s="1098">
        <v>489</v>
      </c>
      <c r="G10" s="1098">
        <v>156</v>
      </c>
      <c r="H10" s="1098">
        <v>0</v>
      </c>
      <c r="I10" s="1098"/>
    </row>
    <row r="11" spans="2:10" s="1099" customFormat="1" ht="21" customHeight="1" x14ac:dyDescent="0.2">
      <c r="B11" s="191" t="s">
        <v>246</v>
      </c>
      <c r="C11" s="1098">
        <v>10294</v>
      </c>
      <c r="D11" s="1098">
        <v>8791</v>
      </c>
      <c r="E11" s="1098">
        <v>1254</v>
      </c>
      <c r="F11" s="1098">
        <v>115</v>
      </c>
      <c r="G11" s="1098">
        <v>134</v>
      </c>
      <c r="H11" s="1098">
        <v>0</v>
      </c>
      <c r="I11" s="1098"/>
    </row>
    <row r="12" spans="2:10" s="1097" customFormat="1" ht="21" customHeight="1" x14ac:dyDescent="0.2">
      <c r="B12" s="191" t="s">
        <v>247</v>
      </c>
      <c r="C12" s="1098">
        <v>5072</v>
      </c>
      <c r="D12" s="1098">
        <v>4385</v>
      </c>
      <c r="E12" s="1098">
        <v>476</v>
      </c>
      <c r="F12" s="1098">
        <v>63</v>
      </c>
      <c r="G12" s="1098">
        <v>148</v>
      </c>
      <c r="H12" s="1098">
        <v>0</v>
      </c>
      <c r="I12" s="1098"/>
    </row>
    <row r="13" spans="2:10" s="1099" customFormat="1" ht="21" customHeight="1" x14ac:dyDescent="0.2">
      <c r="B13" s="191" t="s">
        <v>248</v>
      </c>
      <c r="C13" s="1098">
        <v>2086</v>
      </c>
      <c r="D13" s="1098">
        <v>1702</v>
      </c>
      <c r="E13" s="1098">
        <v>314</v>
      </c>
      <c r="F13" s="1098">
        <v>12</v>
      </c>
      <c r="G13" s="1098">
        <v>58</v>
      </c>
      <c r="H13" s="1098">
        <v>0</v>
      </c>
      <c r="I13" s="1098"/>
    </row>
    <row r="14" spans="2:10" s="1097" customFormat="1" ht="21" customHeight="1" x14ac:dyDescent="0.2">
      <c r="B14" s="191" t="s">
        <v>249</v>
      </c>
      <c r="C14" s="1098">
        <v>6869</v>
      </c>
      <c r="D14" s="1098">
        <v>6032</v>
      </c>
      <c r="E14" s="1098">
        <v>703</v>
      </c>
      <c r="F14" s="1098">
        <v>62</v>
      </c>
      <c r="G14" s="1098">
        <v>72</v>
      </c>
      <c r="H14" s="1098">
        <v>0</v>
      </c>
      <c r="I14" s="1098"/>
    </row>
    <row r="15" spans="2:10" s="1099" customFormat="1" ht="21" customHeight="1" x14ac:dyDescent="0.2">
      <c r="B15" s="191" t="s">
        <v>250</v>
      </c>
      <c r="C15" s="1098">
        <v>20830</v>
      </c>
      <c r="D15" s="1098">
        <v>18223</v>
      </c>
      <c r="E15" s="1098">
        <v>2231</v>
      </c>
      <c r="F15" s="1098">
        <v>212</v>
      </c>
      <c r="G15" s="1098">
        <v>164</v>
      </c>
      <c r="H15" s="1098">
        <v>0</v>
      </c>
      <c r="I15" s="1098"/>
    </row>
    <row r="16" spans="2:10" s="1099" customFormat="1" ht="21" customHeight="1" x14ac:dyDescent="0.2">
      <c r="B16" s="191" t="s">
        <v>251</v>
      </c>
      <c r="C16" s="1098">
        <v>5038</v>
      </c>
      <c r="D16" s="1098">
        <v>4312</v>
      </c>
      <c r="E16" s="1098">
        <v>560</v>
      </c>
      <c r="F16" s="1098">
        <v>33</v>
      </c>
      <c r="G16" s="1098">
        <v>133</v>
      </c>
      <c r="H16" s="1098">
        <v>0</v>
      </c>
      <c r="I16" s="1098"/>
    </row>
    <row r="17" spans="2:9" s="1099" customFormat="1" ht="21" customHeight="1" x14ac:dyDescent="0.2">
      <c r="B17" s="191" t="s">
        <v>252</v>
      </c>
      <c r="C17" s="1098">
        <v>3800</v>
      </c>
      <c r="D17" s="1098">
        <v>3177</v>
      </c>
      <c r="E17" s="1098">
        <v>424</v>
      </c>
      <c r="F17" s="1098">
        <v>34</v>
      </c>
      <c r="G17" s="1098">
        <v>165</v>
      </c>
      <c r="H17" s="1098">
        <v>0</v>
      </c>
      <c r="I17" s="1098"/>
    </row>
    <row r="18" spans="2:9" s="1099" customFormat="1" ht="21" customHeight="1" x14ac:dyDescent="0.2">
      <c r="B18" s="191" t="s">
        <v>253</v>
      </c>
      <c r="C18" s="1098">
        <v>4617</v>
      </c>
      <c r="D18" s="1098">
        <v>3985</v>
      </c>
      <c r="E18" s="1098">
        <v>579</v>
      </c>
      <c r="F18" s="1098">
        <v>34</v>
      </c>
      <c r="G18" s="1098">
        <v>19</v>
      </c>
      <c r="H18" s="1098">
        <v>0</v>
      </c>
      <c r="I18" s="1098"/>
    </row>
    <row r="19" spans="2:9" s="1057" customFormat="1" ht="27" customHeight="1" x14ac:dyDescent="0.2">
      <c r="B19" s="1053"/>
      <c r="C19" s="1016" t="s">
        <v>177</v>
      </c>
      <c r="D19" s="1016" t="s">
        <v>1368</v>
      </c>
      <c r="E19" s="1016" t="s">
        <v>1392</v>
      </c>
      <c r="F19" s="1016" t="s">
        <v>1369</v>
      </c>
      <c r="G19" s="1016" t="s">
        <v>1370</v>
      </c>
      <c r="H19" s="1016" t="s">
        <v>1289</v>
      </c>
      <c r="I19" s="1094"/>
    </row>
    <row r="20" spans="2:9" s="1072" customFormat="1" ht="6" customHeight="1" x14ac:dyDescent="0.2">
      <c r="B20" s="1067"/>
      <c r="C20" s="1068"/>
      <c r="D20" s="1068"/>
      <c r="E20" s="1068"/>
      <c r="F20" s="1068"/>
      <c r="G20" s="1068"/>
      <c r="H20" s="1068"/>
      <c r="I20" s="1094"/>
    </row>
    <row r="21" spans="2:9" s="1074" customFormat="1" ht="12" customHeight="1" x14ac:dyDescent="0.2">
      <c r="B21" s="2314" t="s">
        <v>200</v>
      </c>
      <c r="C21" s="2231"/>
      <c r="D21" s="2231"/>
      <c r="E21" s="2231"/>
      <c r="F21" s="2231"/>
      <c r="G21" s="2231"/>
      <c r="H21" s="2231"/>
      <c r="I21" s="1100"/>
    </row>
    <row r="22" spans="2:9" s="1076" customFormat="1" ht="12" customHeight="1" x14ac:dyDescent="0.2">
      <c r="B22" s="2561" t="s">
        <v>1373</v>
      </c>
      <c r="C22" s="2561"/>
      <c r="D22" s="2561"/>
      <c r="E22" s="2561"/>
      <c r="F22" s="2561"/>
      <c r="G22" s="2561"/>
      <c r="H22" s="2561"/>
      <c r="I22" s="1101"/>
    </row>
    <row r="23" spans="2:9" s="1077" customFormat="1" ht="12" customHeight="1" x14ac:dyDescent="0.2">
      <c r="B23" s="2561" t="s">
        <v>1374</v>
      </c>
      <c r="C23" s="2561"/>
      <c r="D23" s="2561"/>
      <c r="E23" s="2561"/>
      <c r="F23" s="2561"/>
      <c r="G23" s="2561"/>
      <c r="H23" s="2561"/>
      <c r="I23" s="1101"/>
    </row>
    <row r="24" spans="2:9" s="1103" customFormat="1" ht="49.5" customHeight="1" x14ac:dyDescent="0.2">
      <c r="B24" s="2562" t="s">
        <v>1400</v>
      </c>
      <c r="C24" s="2563"/>
      <c r="D24" s="2563"/>
      <c r="E24" s="2563"/>
      <c r="F24" s="2563"/>
      <c r="G24" s="2563"/>
      <c r="H24" s="2563"/>
      <c r="I24" s="1102"/>
    </row>
    <row r="25" spans="2:9" s="1105" customFormat="1" ht="40.5" customHeight="1" x14ac:dyDescent="0.15">
      <c r="B25" s="2562" t="s">
        <v>1401</v>
      </c>
      <c r="C25" s="2563"/>
      <c r="D25" s="2563"/>
      <c r="E25" s="2563"/>
      <c r="F25" s="2563"/>
      <c r="G25" s="2563"/>
      <c r="H25" s="2563"/>
      <c r="I25" s="1104"/>
    </row>
    <row r="26" spans="2:9" ht="6" customHeight="1" x14ac:dyDescent="0.2">
      <c r="B26" s="1082"/>
      <c r="C26" s="1082"/>
      <c r="D26" s="1082"/>
      <c r="E26" s="1082"/>
      <c r="F26" s="1082"/>
      <c r="G26" s="1082"/>
      <c r="H26" s="1082"/>
      <c r="I26" s="1082"/>
    </row>
    <row r="27" spans="2:9" ht="12" customHeight="1" x14ac:dyDescent="0.2">
      <c r="B27" s="2254" t="s">
        <v>64</v>
      </c>
      <c r="C27" s="2254"/>
      <c r="D27" s="2254"/>
      <c r="E27" s="2254"/>
      <c r="F27" s="1082"/>
      <c r="G27" s="1082"/>
      <c r="H27" s="1082"/>
      <c r="I27" s="1082"/>
    </row>
    <row r="28" spans="2:9" ht="12" customHeight="1" x14ac:dyDescent="0.2">
      <c r="B28" s="2222" t="s">
        <v>1402</v>
      </c>
      <c r="C28" s="2222"/>
      <c r="D28" s="2222"/>
    </row>
  </sheetData>
  <mergeCells count="9">
    <mergeCell ref="B25:H25"/>
    <mergeCell ref="B27:E27"/>
    <mergeCell ref="B28:D28"/>
    <mergeCell ref="B1:H1"/>
    <mergeCell ref="B2:H2"/>
    <mergeCell ref="B21:H21"/>
    <mergeCell ref="B22:H22"/>
    <mergeCell ref="B23:H23"/>
    <mergeCell ref="B24:H24"/>
  </mergeCells>
  <hyperlinks>
    <hyperlink ref="C4" r:id="rId1"/>
    <hyperlink ref="B28" r:id="rId2"/>
    <hyperlink ref="D4" r:id="rId3"/>
    <hyperlink ref="E4" r:id="rId4"/>
    <hyperlink ref="F4" r:id="rId5"/>
    <hyperlink ref="G4" r:id="rId6"/>
    <hyperlink ref="H4" r:id="rId7"/>
    <hyperlink ref="C19" r:id="rId8"/>
    <hyperlink ref="D19" r:id="rId9"/>
    <hyperlink ref="E19" r:id="rId10"/>
    <hyperlink ref="F19" r:id="rId11"/>
    <hyperlink ref="G19" r:id="rId12"/>
    <hyperlink ref="H19" r:id="rId13"/>
    <hyperlink ref="J2" location="Indice!A1" display="(Voltar ao Índice)"/>
  </hyperlinks>
  <printOptions horizontalCentered="1"/>
  <pageMargins left="0.27559055118110237" right="0.27559055118110237" top="0.6692913385826772" bottom="0.27559055118110237" header="0" footer="0"/>
  <pageSetup paperSize="9" orientation="portrait" r:id="rId14"/>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29"/>
  <sheetViews>
    <sheetView showGridLines="0" workbookViewId="0">
      <selection activeCell="B2" sqref="B2:L2"/>
    </sheetView>
  </sheetViews>
  <sheetFormatPr defaultColWidth="9.140625" defaultRowHeight="11.25" x14ac:dyDescent="0.2"/>
  <cols>
    <col min="1" max="1" width="6.7109375" style="1140" customWidth="1"/>
    <col min="2" max="2" width="16.7109375" style="1140" customWidth="1"/>
    <col min="3" max="12" width="7.7109375" style="1140" customWidth="1"/>
    <col min="13" max="13" width="6.7109375" style="1140" customWidth="1"/>
    <col min="14" max="14" width="15.5703125" style="1140" bestFit="1" customWidth="1"/>
    <col min="15" max="16384" width="9.140625" style="1140"/>
  </cols>
  <sheetData>
    <row r="1" spans="2:14" s="1106" customFormat="1" ht="30" customHeight="1" x14ac:dyDescent="0.2">
      <c r="B1" s="2578" t="s">
        <v>1403</v>
      </c>
      <c r="C1" s="2578"/>
      <c r="D1" s="2578"/>
      <c r="E1" s="2578"/>
      <c r="F1" s="2578"/>
      <c r="G1" s="2578"/>
      <c r="H1" s="2578"/>
      <c r="I1" s="2578"/>
      <c r="J1" s="2578"/>
      <c r="K1" s="2578"/>
      <c r="L1" s="2578"/>
    </row>
    <row r="2" spans="2:14" s="1106" customFormat="1" ht="30" customHeight="1" x14ac:dyDescent="0.2">
      <c r="B2" s="2578" t="s">
        <v>1404</v>
      </c>
      <c r="C2" s="2578"/>
      <c r="D2" s="2578"/>
      <c r="E2" s="2578"/>
      <c r="F2" s="2578"/>
      <c r="G2" s="2578"/>
      <c r="H2" s="2578"/>
      <c r="I2" s="2578"/>
      <c r="J2" s="2578"/>
      <c r="K2" s="2578"/>
      <c r="L2" s="2578"/>
      <c r="N2" s="2158" t="s">
        <v>2377</v>
      </c>
    </row>
    <row r="3" spans="2:14" s="1111" customFormat="1" ht="12" customHeight="1" x14ac:dyDescent="0.2">
      <c r="B3" s="1107" t="s">
        <v>1405</v>
      </c>
      <c r="C3" s="1108"/>
      <c r="D3" s="1108"/>
      <c r="E3" s="1108"/>
      <c r="F3" s="1108"/>
      <c r="G3" s="1108"/>
      <c r="H3" s="1108"/>
      <c r="I3" s="1108"/>
      <c r="J3" s="1108"/>
      <c r="K3" s="1109"/>
      <c r="L3" s="1110" t="s">
        <v>1406</v>
      </c>
    </row>
    <row r="4" spans="2:14" s="1113" customFormat="1" ht="18" customHeight="1" x14ac:dyDescent="0.2">
      <c r="B4" s="2568"/>
      <c r="C4" s="2579" t="s">
        <v>1407</v>
      </c>
      <c r="D4" s="2580"/>
      <c r="E4" s="2580"/>
      <c r="F4" s="2581" t="s">
        <v>1408</v>
      </c>
      <c r="G4" s="2582"/>
      <c r="H4" s="2583" t="s">
        <v>1409</v>
      </c>
      <c r="I4" s="2585" t="s">
        <v>1410</v>
      </c>
      <c r="J4" s="2587" t="s">
        <v>1411</v>
      </c>
      <c r="K4" s="2587" t="s">
        <v>1412</v>
      </c>
      <c r="L4" s="2587" t="s">
        <v>1413</v>
      </c>
      <c r="M4" s="1112"/>
    </row>
    <row r="5" spans="2:14" s="1113" customFormat="1" ht="37.5" customHeight="1" x14ac:dyDescent="0.2">
      <c r="B5" s="2569"/>
      <c r="C5" s="1114" t="s">
        <v>1414</v>
      </c>
      <c r="D5" s="1114" t="s">
        <v>1415</v>
      </c>
      <c r="E5" s="1114" t="s">
        <v>1416</v>
      </c>
      <c r="F5" s="1115" t="s">
        <v>1417</v>
      </c>
      <c r="G5" s="1115" t="s">
        <v>1418</v>
      </c>
      <c r="H5" s="2584"/>
      <c r="I5" s="2586"/>
      <c r="J5" s="2588"/>
      <c r="K5" s="2588"/>
      <c r="L5" s="2588"/>
      <c r="M5" s="1112"/>
    </row>
    <row r="6" spans="2:14" s="1118" customFormat="1" ht="21" customHeight="1" x14ac:dyDescent="0.2">
      <c r="B6" s="183" t="s">
        <v>17</v>
      </c>
      <c r="C6" s="1116">
        <v>267385</v>
      </c>
      <c r="D6" s="1116">
        <v>566980</v>
      </c>
      <c r="E6" s="1116">
        <v>34491</v>
      </c>
      <c r="F6" s="1116">
        <v>976128</v>
      </c>
      <c r="G6" s="1116">
        <v>76303</v>
      </c>
      <c r="H6" s="1116">
        <v>707</v>
      </c>
      <c r="I6" s="1116">
        <v>4355476</v>
      </c>
      <c r="J6" s="1116">
        <v>274399</v>
      </c>
      <c r="K6" s="1116">
        <v>93421</v>
      </c>
      <c r="L6" s="1116">
        <v>407452</v>
      </c>
      <c r="M6" s="1117"/>
    </row>
    <row r="7" spans="2:14" s="1118" customFormat="1" ht="21" customHeight="1" x14ac:dyDescent="0.2">
      <c r="B7" s="183" t="s">
        <v>18</v>
      </c>
      <c r="C7" s="1116">
        <v>238584</v>
      </c>
      <c r="D7" s="1116">
        <v>553126</v>
      </c>
      <c r="E7" s="1116">
        <v>34399</v>
      </c>
      <c r="F7" s="1116">
        <v>921730</v>
      </c>
      <c r="G7" s="1116">
        <v>69564</v>
      </c>
      <c r="H7" s="1116">
        <v>621</v>
      </c>
      <c r="I7" s="1116">
        <v>4186156</v>
      </c>
      <c r="J7" s="1116">
        <v>264482</v>
      </c>
      <c r="K7" s="1116">
        <v>93146</v>
      </c>
      <c r="L7" s="1116">
        <v>155126</v>
      </c>
      <c r="M7" s="1119"/>
    </row>
    <row r="8" spans="2:14" s="1118" customFormat="1" ht="21" customHeight="1" x14ac:dyDescent="0.2">
      <c r="B8" s="186" t="s">
        <v>47</v>
      </c>
      <c r="C8" s="1116">
        <v>6319</v>
      </c>
      <c r="D8" s="1116">
        <v>13760</v>
      </c>
      <c r="E8" s="1116">
        <v>92</v>
      </c>
      <c r="F8" s="1116">
        <v>25016</v>
      </c>
      <c r="G8" s="1116">
        <v>5732</v>
      </c>
      <c r="H8" s="1120">
        <v>12</v>
      </c>
      <c r="I8" s="1116">
        <v>80960</v>
      </c>
      <c r="J8" s="1116">
        <v>1884</v>
      </c>
      <c r="K8" s="1116">
        <v>275</v>
      </c>
      <c r="L8" s="1116">
        <v>113428</v>
      </c>
      <c r="M8" s="1121"/>
    </row>
    <row r="9" spans="2:14" s="1124" customFormat="1" ht="21" customHeight="1" x14ac:dyDescent="0.2">
      <c r="B9" s="191" t="s">
        <v>243</v>
      </c>
      <c r="C9" s="1122">
        <v>0</v>
      </c>
      <c r="D9" s="1122">
        <v>239</v>
      </c>
      <c r="E9" s="1122">
        <v>0</v>
      </c>
      <c r="F9" s="1122">
        <v>692</v>
      </c>
      <c r="G9" s="1122">
        <v>194</v>
      </c>
      <c r="H9" s="1122">
        <v>0</v>
      </c>
      <c r="I9" s="1122">
        <v>1439</v>
      </c>
      <c r="J9" s="1122">
        <v>0</v>
      </c>
      <c r="K9" s="1122">
        <v>0</v>
      </c>
      <c r="L9" s="1122">
        <v>0</v>
      </c>
      <c r="M9" s="1123"/>
    </row>
    <row r="10" spans="2:14" s="1124" customFormat="1" ht="21" customHeight="1" x14ac:dyDescent="0.2">
      <c r="B10" s="191" t="s">
        <v>244</v>
      </c>
      <c r="C10" s="1122">
        <v>643</v>
      </c>
      <c r="D10" s="1122">
        <v>446</v>
      </c>
      <c r="E10" s="1122">
        <v>0</v>
      </c>
      <c r="F10" s="1122">
        <v>1600</v>
      </c>
      <c r="G10" s="1122">
        <v>662</v>
      </c>
      <c r="H10" s="1125">
        <v>0</v>
      </c>
      <c r="I10" s="1122">
        <v>5169</v>
      </c>
      <c r="J10" s="1122">
        <v>0</v>
      </c>
      <c r="K10" s="1122">
        <v>0</v>
      </c>
      <c r="L10" s="1122">
        <v>62146</v>
      </c>
      <c r="M10" s="1123"/>
    </row>
    <row r="11" spans="2:14" s="1124" customFormat="1" ht="21" customHeight="1" x14ac:dyDescent="0.2">
      <c r="B11" s="191" t="s">
        <v>245</v>
      </c>
      <c r="C11" s="1122">
        <v>2223</v>
      </c>
      <c r="D11" s="1122">
        <v>6929</v>
      </c>
      <c r="E11" s="1122">
        <v>92</v>
      </c>
      <c r="F11" s="1122">
        <v>12733</v>
      </c>
      <c r="G11" s="1122">
        <v>2629</v>
      </c>
      <c r="H11" s="1122">
        <v>6</v>
      </c>
      <c r="I11" s="1122">
        <v>43375</v>
      </c>
      <c r="J11" s="1122">
        <v>1012</v>
      </c>
      <c r="K11" s="1122">
        <v>147</v>
      </c>
      <c r="L11" s="1122">
        <v>3909</v>
      </c>
      <c r="M11" s="1123"/>
    </row>
    <row r="12" spans="2:14" s="1124" customFormat="1" ht="21" customHeight="1" x14ac:dyDescent="0.2">
      <c r="B12" s="191" t="s">
        <v>246</v>
      </c>
      <c r="C12" s="1122">
        <v>0</v>
      </c>
      <c r="D12" s="1122">
        <v>306</v>
      </c>
      <c r="E12" s="1122">
        <v>0</v>
      </c>
      <c r="F12" s="1122">
        <v>782</v>
      </c>
      <c r="G12" s="1122">
        <v>150</v>
      </c>
      <c r="H12" s="1122">
        <v>0</v>
      </c>
      <c r="I12" s="1122">
        <v>2347</v>
      </c>
      <c r="J12" s="1122">
        <v>872</v>
      </c>
      <c r="K12" s="1122">
        <v>0</v>
      </c>
      <c r="L12" s="1122">
        <v>40571</v>
      </c>
      <c r="M12" s="1123"/>
    </row>
    <row r="13" spans="2:14" s="1124" customFormat="1" ht="21" customHeight="1" x14ac:dyDescent="0.2">
      <c r="B13" s="191" t="s">
        <v>247</v>
      </c>
      <c r="C13" s="1122">
        <v>0</v>
      </c>
      <c r="D13" s="1122">
        <v>161</v>
      </c>
      <c r="E13" s="1122">
        <v>0</v>
      </c>
      <c r="F13" s="1122">
        <v>959</v>
      </c>
      <c r="G13" s="1122">
        <v>267</v>
      </c>
      <c r="H13" s="1122">
        <v>0</v>
      </c>
      <c r="I13" s="1122">
        <v>2628</v>
      </c>
      <c r="J13" s="1122">
        <v>0</v>
      </c>
      <c r="K13" s="1122">
        <v>0</v>
      </c>
      <c r="L13" s="1122">
        <v>0</v>
      </c>
      <c r="M13" s="1123"/>
    </row>
    <row r="14" spans="2:14" s="1124" customFormat="1" ht="21" customHeight="1" x14ac:dyDescent="0.2">
      <c r="B14" s="191" t="s">
        <v>248</v>
      </c>
      <c r="C14" s="1122">
        <v>0</v>
      </c>
      <c r="D14" s="1122">
        <v>99</v>
      </c>
      <c r="E14" s="1122">
        <v>0</v>
      </c>
      <c r="F14" s="1122">
        <v>147</v>
      </c>
      <c r="G14" s="1122">
        <v>39</v>
      </c>
      <c r="H14" s="1122">
        <v>0</v>
      </c>
      <c r="I14" s="1122">
        <v>337</v>
      </c>
      <c r="J14" s="1122">
        <v>0</v>
      </c>
      <c r="K14" s="1122">
        <v>0</v>
      </c>
      <c r="L14" s="1122">
        <v>0</v>
      </c>
      <c r="M14" s="1123"/>
    </row>
    <row r="15" spans="2:14" s="1124" customFormat="1" ht="21" customHeight="1" x14ac:dyDescent="0.2">
      <c r="B15" s="191" t="s">
        <v>249</v>
      </c>
      <c r="C15" s="1122">
        <v>502</v>
      </c>
      <c r="D15" s="1122">
        <v>288</v>
      </c>
      <c r="E15" s="1122">
        <v>0</v>
      </c>
      <c r="F15" s="1122">
        <v>1345</v>
      </c>
      <c r="G15" s="1122">
        <v>458</v>
      </c>
      <c r="H15" s="1122">
        <v>6</v>
      </c>
      <c r="I15" s="1122">
        <v>6364</v>
      </c>
      <c r="J15" s="1122">
        <v>0</v>
      </c>
      <c r="K15" s="1122">
        <v>0</v>
      </c>
      <c r="L15" s="1122">
        <v>0</v>
      </c>
      <c r="M15" s="1123"/>
    </row>
    <row r="16" spans="2:14" s="1124" customFormat="1" ht="21" customHeight="1" x14ac:dyDescent="0.2">
      <c r="B16" s="191" t="s">
        <v>250</v>
      </c>
      <c r="C16" s="1122">
        <v>2828</v>
      </c>
      <c r="D16" s="1122">
        <v>4730</v>
      </c>
      <c r="E16" s="1122">
        <v>0</v>
      </c>
      <c r="F16" s="1122">
        <v>4451</v>
      </c>
      <c r="G16" s="1122">
        <v>844</v>
      </c>
      <c r="H16" s="1122">
        <v>0</v>
      </c>
      <c r="I16" s="1122">
        <v>11159</v>
      </c>
      <c r="J16" s="1122">
        <v>0</v>
      </c>
      <c r="K16" s="1122">
        <v>0</v>
      </c>
      <c r="L16" s="1122">
        <v>134</v>
      </c>
      <c r="M16" s="1123"/>
    </row>
    <row r="17" spans="2:13" s="1124" customFormat="1" ht="21" customHeight="1" x14ac:dyDescent="0.2">
      <c r="B17" s="191" t="s">
        <v>251</v>
      </c>
      <c r="C17" s="1122">
        <v>0</v>
      </c>
      <c r="D17" s="1122">
        <v>147</v>
      </c>
      <c r="E17" s="1122">
        <v>0</v>
      </c>
      <c r="F17" s="1122">
        <v>975</v>
      </c>
      <c r="G17" s="1122">
        <v>299</v>
      </c>
      <c r="H17" s="1122">
        <v>0</v>
      </c>
      <c r="I17" s="1122">
        <v>3439</v>
      </c>
      <c r="J17" s="1122">
        <v>0</v>
      </c>
      <c r="K17" s="1122">
        <v>0</v>
      </c>
      <c r="L17" s="1122">
        <v>0</v>
      </c>
      <c r="M17" s="1123"/>
    </row>
    <row r="18" spans="2:13" s="1124" customFormat="1" ht="21" customHeight="1" x14ac:dyDescent="0.2">
      <c r="B18" s="191" t="s">
        <v>252</v>
      </c>
      <c r="C18" s="1122">
        <v>0</v>
      </c>
      <c r="D18" s="1122">
        <v>308</v>
      </c>
      <c r="E18" s="1122">
        <v>0</v>
      </c>
      <c r="F18" s="1122">
        <v>579</v>
      </c>
      <c r="G18" s="1122">
        <v>189</v>
      </c>
      <c r="H18" s="1122">
        <v>0</v>
      </c>
      <c r="I18" s="1122">
        <v>2374</v>
      </c>
      <c r="J18" s="1122">
        <v>0</v>
      </c>
      <c r="K18" s="1122">
        <v>0</v>
      </c>
      <c r="L18" s="1122">
        <v>0</v>
      </c>
      <c r="M18" s="1123"/>
    </row>
    <row r="19" spans="2:13" s="1124" customFormat="1" ht="21" customHeight="1" x14ac:dyDescent="0.2">
      <c r="B19" s="191" t="s">
        <v>253</v>
      </c>
      <c r="C19" s="1122">
        <v>123</v>
      </c>
      <c r="D19" s="1122">
        <v>108</v>
      </c>
      <c r="E19" s="1122">
        <v>0</v>
      </c>
      <c r="F19" s="1122">
        <v>752</v>
      </c>
      <c r="G19" s="1122">
        <v>0</v>
      </c>
      <c r="H19" s="1122" t="s">
        <v>482</v>
      </c>
      <c r="I19" s="1122">
        <v>2329</v>
      </c>
      <c r="J19" s="1122">
        <v>0</v>
      </c>
      <c r="K19" s="1122">
        <v>128</v>
      </c>
      <c r="L19" s="1122">
        <v>6667</v>
      </c>
      <c r="M19" s="1123"/>
    </row>
    <row r="20" spans="2:13" s="1113" customFormat="1" ht="18" customHeight="1" x14ac:dyDescent="0.2">
      <c r="B20" s="2568"/>
      <c r="C20" s="2570" t="s">
        <v>1419</v>
      </c>
      <c r="D20" s="2571"/>
      <c r="E20" s="2571"/>
      <c r="F20" s="2572" t="s">
        <v>1420</v>
      </c>
      <c r="G20" s="2573"/>
      <c r="H20" s="2574" t="s">
        <v>1421</v>
      </c>
      <c r="I20" s="2576" t="s">
        <v>1422</v>
      </c>
      <c r="J20" s="2289" t="s">
        <v>1423</v>
      </c>
      <c r="K20" s="2289" t="s">
        <v>1424</v>
      </c>
      <c r="L20" s="2289" t="s">
        <v>1413</v>
      </c>
      <c r="M20" s="1112"/>
    </row>
    <row r="21" spans="2:13" s="1129" customFormat="1" ht="27" customHeight="1" x14ac:dyDescent="0.2">
      <c r="B21" s="2569"/>
      <c r="C21" s="1126" t="s">
        <v>1425</v>
      </c>
      <c r="D21" s="1126" t="s">
        <v>1426</v>
      </c>
      <c r="E21" s="1127" t="s">
        <v>1427</v>
      </c>
      <c r="F21" s="1128" t="s">
        <v>1428</v>
      </c>
      <c r="G21" s="1128" t="s">
        <v>1429</v>
      </c>
      <c r="H21" s="2575"/>
      <c r="I21" s="2577"/>
      <c r="J21" s="2554"/>
      <c r="K21" s="2554"/>
      <c r="L21" s="2554"/>
      <c r="M21" s="1112"/>
    </row>
    <row r="22" spans="2:13" s="1129" customFormat="1" ht="5.25" customHeight="1" x14ac:dyDescent="0.2">
      <c r="B22" s="1130"/>
      <c r="C22" s="1131"/>
      <c r="D22" s="1131"/>
      <c r="E22" s="1132"/>
      <c r="F22" s="1133"/>
      <c r="G22" s="1133"/>
      <c r="H22" s="1094"/>
      <c r="I22" s="1094"/>
      <c r="J22" s="325"/>
      <c r="K22" s="325"/>
      <c r="L22" s="1134"/>
      <c r="M22" s="1112"/>
    </row>
    <row r="23" spans="2:13" s="1136" customFormat="1" ht="12" customHeight="1" x14ac:dyDescent="0.2">
      <c r="B23" s="2564" t="s">
        <v>200</v>
      </c>
      <c r="C23" s="2232"/>
      <c r="D23" s="2232"/>
      <c r="E23" s="2232"/>
      <c r="F23" s="2232"/>
      <c r="G23" s="2232"/>
      <c r="H23" s="2232"/>
      <c r="I23" s="2232"/>
      <c r="J23" s="2232"/>
      <c r="K23" s="2232"/>
      <c r="L23" s="2232"/>
      <c r="M23" s="1135"/>
    </row>
    <row r="24" spans="2:13" s="1136" customFormat="1" ht="12" customHeight="1" x14ac:dyDescent="0.2">
      <c r="B24" s="2565" t="s">
        <v>1373</v>
      </c>
      <c r="C24" s="2565"/>
      <c r="D24" s="2565"/>
      <c r="E24" s="2565"/>
      <c r="F24" s="2565"/>
      <c r="G24" s="2565"/>
      <c r="H24" s="2565"/>
      <c r="I24" s="2565"/>
      <c r="J24" s="2565"/>
      <c r="K24" s="2565"/>
      <c r="L24" s="2565"/>
      <c r="M24" s="1137"/>
    </row>
    <row r="25" spans="2:13" s="1111" customFormat="1" ht="12" customHeight="1" x14ac:dyDescent="0.2">
      <c r="B25" s="2566" t="s">
        <v>1430</v>
      </c>
      <c r="C25" s="2567"/>
      <c r="D25" s="2567"/>
      <c r="E25" s="2567"/>
      <c r="F25" s="2567"/>
      <c r="G25" s="2567"/>
      <c r="H25" s="2567"/>
      <c r="I25" s="2567"/>
      <c r="J25" s="2567"/>
      <c r="K25" s="2567"/>
      <c r="L25" s="2567"/>
      <c r="M25" s="1137"/>
    </row>
    <row r="26" spans="2:13" ht="5.25" customHeight="1" x14ac:dyDescent="0.2">
      <c r="B26" s="1138"/>
      <c r="C26" s="1086"/>
      <c r="D26" s="1086"/>
      <c r="E26" s="1086"/>
      <c r="F26" s="1086"/>
      <c r="G26" s="1086"/>
      <c r="H26" s="1086"/>
      <c r="I26" s="1086"/>
      <c r="J26" s="1086"/>
      <c r="K26" s="1086"/>
      <c r="L26" s="1086"/>
      <c r="M26" s="1139"/>
    </row>
    <row r="27" spans="2:13" ht="12" customHeight="1" x14ac:dyDescent="0.2">
      <c r="B27" s="2254" t="s">
        <v>64</v>
      </c>
      <c r="C27" s="2254"/>
      <c r="D27" s="2254"/>
      <c r="E27" s="2254"/>
      <c r="F27" s="2254"/>
    </row>
    <row r="28" spans="2:13" ht="12" customHeight="1" x14ac:dyDescent="0.2">
      <c r="B28" s="2222" t="s">
        <v>1431</v>
      </c>
      <c r="C28" s="2222"/>
      <c r="D28" s="2222"/>
    </row>
    <row r="29" spans="2:13" x14ac:dyDescent="0.2">
      <c r="B29" s="1141"/>
      <c r="C29" s="1142"/>
    </row>
  </sheetData>
  <mergeCells count="23">
    <mergeCell ref="B1:L1"/>
    <mergeCell ref="B2:L2"/>
    <mergeCell ref="B4:B5"/>
    <mergeCell ref="C4:E4"/>
    <mergeCell ref="F4:G4"/>
    <mergeCell ref="H4:H5"/>
    <mergeCell ref="I4:I5"/>
    <mergeCell ref="J4:J5"/>
    <mergeCell ref="K4:K5"/>
    <mergeCell ref="L4:L5"/>
    <mergeCell ref="B28:D28"/>
    <mergeCell ref="K20:K21"/>
    <mergeCell ref="L20:L21"/>
    <mergeCell ref="B23:L23"/>
    <mergeCell ref="B24:L24"/>
    <mergeCell ref="B25:L25"/>
    <mergeCell ref="B27:F27"/>
    <mergeCell ref="B20:B21"/>
    <mergeCell ref="C20:E20"/>
    <mergeCell ref="F20:G20"/>
    <mergeCell ref="H20:H21"/>
    <mergeCell ref="I20:I21"/>
    <mergeCell ref="J20:J21"/>
  </mergeCells>
  <conditionalFormatting sqref="C8:L8 H15">
    <cfRule type="cellIs" dxfId="93" priority="5" operator="between">
      <formula>0.00001</formula>
      <formula>0.045</formula>
    </cfRule>
  </conditionalFormatting>
  <conditionalFormatting sqref="C6:L19">
    <cfRule type="cellIs" dxfId="92" priority="3" operator="lessThan">
      <formula>0</formula>
    </cfRule>
    <cfRule type="cellIs" dxfId="91" priority="4" operator="between">
      <formula>0.00001</formula>
      <formula>0.045</formula>
    </cfRule>
  </conditionalFormatting>
  <conditionalFormatting sqref="H15">
    <cfRule type="cellIs" dxfId="90" priority="2" operator="between">
      <formula>0.0001</formula>
      <formula>0.045</formula>
    </cfRule>
  </conditionalFormatting>
  <conditionalFormatting sqref="C6:L19">
    <cfRule type="cellIs" dxfId="89" priority="1" operator="between">
      <formula>0.00001</formula>
      <formula>0.45</formula>
    </cfRule>
  </conditionalFormatting>
  <hyperlinks>
    <hyperlink ref="C5" r:id="rId1"/>
    <hyperlink ref="H4:H5" r:id="rId2" display="Petróleo"/>
    <hyperlink ref="I4:I5" r:id="rId3" display="Gasóleo rodoviário"/>
    <hyperlink ref="J4:J5" r:id="rId4" display="Gasóleo colorido"/>
    <hyperlink ref="K4:K5" r:id="rId5" display="Gasóleo para aquecimento"/>
    <hyperlink ref="L4:L5" r:id="rId6" display="Fuel"/>
    <hyperlink ref="C21" r:id="rId7"/>
    <hyperlink ref="D21" r:id="rId8"/>
    <hyperlink ref="E21" r:id="rId9"/>
    <hyperlink ref="F21" r:id="rId10"/>
    <hyperlink ref="G21" r:id="rId11"/>
    <hyperlink ref="K20:K21" r:id="rId12" display="Heating oil"/>
    <hyperlink ref="L20:L21" r:id="rId13" display="Fuel"/>
    <hyperlink ref="B28" r:id="rId14"/>
    <hyperlink ref="D5" r:id="rId15"/>
    <hyperlink ref="E5" r:id="rId16"/>
    <hyperlink ref="F5" r:id="rId17" display="Sem chumbo 95"/>
    <hyperlink ref="G5" r:id="rId18" display="Sem chumbo 98"/>
    <hyperlink ref="J20:J21" r:id="rId19" display="Coloured diesel"/>
    <hyperlink ref="H20:H21" r:id="rId20" display="Fuel oil"/>
    <hyperlink ref="I20:I21" r:id="rId21" display="Diesel oil"/>
    <hyperlink ref="N2" location="Indice!A1" display="(Voltar ao Índice)"/>
  </hyperlinks>
  <printOptions horizontalCentered="1"/>
  <pageMargins left="0.27559055118110237" right="0.27559055118110237" top="0.6692913385826772" bottom="0.27559055118110237" header="0" footer="0"/>
  <pageSetup paperSize="9" orientation="portrait" r:id="rId2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7"/>
  <sheetViews>
    <sheetView showGridLines="0" workbookViewId="0">
      <selection activeCell="B2" sqref="B2:H2"/>
    </sheetView>
  </sheetViews>
  <sheetFormatPr defaultColWidth="9.140625" defaultRowHeight="11.25" x14ac:dyDescent="0.2"/>
  <cols>
    <col min="1" max="1" width="6.7109375" style="1140" customWidth="1"/>
    <col min="2" max="2" width="16.7109375" style="1140" customWidth="1"/>
    <col min="3" max="8" width="13.28515625" style="1140" customWidth="1"/>
    <col min="9" max="9" width="6.7109375" style="1140" customWidth="1"/>
    <col min="10" max="10" width="15.5703125" style="1140" bestFit="1" customWidth="1"/>
    <col min="11" max="16384" width="9.140625" style="1140"/>
  </cols>
  <sheetData>
    <row r="1" spans="2:10" s="1106" customFormat="1" ht="30" customHeight="1" x14ac:dyDescent="0.2">
      <c r="B1" s="2578" t="s">
        <v>1432</v>
      </c>
      <c r="C1" s="2578"/>
      <c r="D1" s="2578"/>
      <c r="E1" s="2578"/>
      <c r="F1" s="2578"/>
      <c r="G1" s="2578"/>
      <c r="H1" s="2578"/>
      <c r="I1" s="1143"/>
    </row>
    <row r="2" spans="2:10" s="1106" customFormat="1" ht="30" customHeight="1" x14ac:dyDescent="0.2">
      <c r="B2" s="2589" t="s">
        <v>1433</v>
      </c>
      <c r="C2" s="2589"/>
      <c r="D2" s="2589"/>
      <c r="E2" s="2589"/>
      <c r="F2" s="2589"/>
      <c r="G2" s="2589"/>
      <c r="H2" s="2589"/>
      <c r="I2" s="1144"/>
      <c r="J2" s="2158" t="s">
        <v>2377</v>
      </c>
    </row>
    <row r="3" spans="2:10" s="1111" customFormat="1" ht="12" customHeight="1" x14ac:dyDescent="0.2">
      <c r="B3" s="1107" t="s">
        <v>1434</v>
      </c>
      <c r="C3" s="1107"/>
      <c r="D3" s="1145"/>
      <c r="E3" s="1145"/>
      <c r="F3" s="1145"/>
      <c r="G3" s="1146"/>
      <c r="H3" s="1146" t="s">
        <v>1435</v>
      </c>
      <c r="I3" s="1147"/>
    </row>
    <row r="4" spans="2:10" s="1113" customFormat="1" ht="27" customHeight="1" x14ac:dyDescent="0.2">
      <c r="B4" s="1148"/>
      <c r="C4" s="108">
        <v>2011</v>
      </c>
      <c r="D4" s="108">
        <v>2012</v>
      </c>
      <c r="E4" s="108">
        <v>2013</v>
      </c>
      <c r="F4" s="108">
        <v>2014</v>
      </c>
      <c r="G4" s="1149">
        <v>2015</v>
      </c>
      <c r="H4" s="1150" t="s">
        <v>1104</v>
      </c>
      <c r="I4" s="1151"/>
    </row>
    <row r="5" spans="2:10" s="1118" customFormat="1" ht="21" customHeight="1" x14ac:dyDescent="0.2">
      <c r="B5" s="183" t="s">
        <v>17</v>
      </c>
      <c r="C5" s="1152">
        <v>4919246.7</v>
      </c>
      <c r="D5" s="1153">
        <v>4265501.4179999996</v>
      </c>
      <c r="E5" s="1154">
        <v>4048076.7999999998</v>
      </c>
      <c r="F5" s="1155">
        <v>3863312.9</v>
      </c>
      <c r="G5" s="1155">
        <v>4513044</v>
      </c>
      <c r="H5" s="1155">
        <v>4750828</v>
      </c>
      <c r="I5" s="1156"/>
      <c r="J5" s="1157"/>
    </row>
    <row r="6" spans="2:10" s="1118" customFormat="1" ht="21" customHeight="1" x14ac:dyDescent="0.2">
      <c r="B6" s="183" t="s">
        <v>18</v>
      </c>
      <c r="C6" s="1152">
        <v>4919246.7</v>
      </c>
      <c r="D6" s="1153">
        <v>4265501.4179999996</v>
      </c>
      <c r="E6" s="1154">
        <v>4048076.7999999998</v>
      </c>
      <c r="F6" s="1155">
        <v>3844620.9</v>
      </c>
      <c r="G6" s="1155">
        <v>4479439</v>
      </c>
      <c r="H6" s="1155">
        <v>4723205</v>
      </c>
      <c r="I6" s="1156"/>
      <c r="J6" s="1157"/>
    </row>
    <row r="7" spans="2:10" s="1118" customFormat="1" ht="21" customHeight="1" x14ac:dyDescent="0.2">
      <c r="B7" s="186" t="s">
        <v>47</v>
      </c>
      <c r="C7" s="1158">
        <v>0</v>
      </c>
      <c r="D7" s="1159">
        <v>0</v>
      </c>
      <c r="E7" s="1159">
        <v>0</v>
      </c>
      <c r="F7" s="1155">
        <v>18692</v>
      </c>
      <c r="G7" s="1155">
        <v>33605</v>
      </c>
      <c r="H7" s="1155">
        <v>27623</v>
      </c>
      <c r="I7" s="1156"/>
      <c r="J7" s="1157"/>
    </row>
    <row r="8" spans="2:10" s="1124" customFormat="1" ht="21" customHeight="1" x14ac:dyDescent="0.2">
      <c r="B8" s="191" t="s">
        <v>243</v>
      </c>
      <c r="C8" s="1160">
        <v>0</v>
      </c>
      <c r="D8" s="1161">
        <v>0</v>
      </c>
      <c r="E8" s="1161">
        <v>0</v>
      </c>
      <c r="F8" s="1162">
        <v>0</v>
      </c>
      <c r="G8" s="1162">
        <v>0</v>
      </c>
      <c r="H8" s="1162">
        <v>0</v>
      </c>
      <c r="I8" s="1163"/>
      <c r="J8" s="1157"/>
    </row>
    <row r="9" spans="2:10" s="1124" customFormat="1" ht="21" customHeight="1" x14ac:dyDescent="0.2">
      <c r="B9" s="191" t="s">
        <v>244</v>
      </c>
      <c r="C9" s="1160">
        <v>0</v>
      </c>
      <c r="D9" s="1161">
        <v>0</v>
      </c>
      <c r="E9" s="1161">
        <v>0</v>
      </c>
      <c r="F9" s="1162">
        <v>0</v>
      </c>
      <c r="G9" s="1162">
        <v>0</v>
      </c>
      <c r="H9" s="1162">
        <v>0</v>
      </c>
      <c r="I9" s="1163"/>
      <c r="J9" s="1157"/>
    </row>
    <row r="10" spans="2:10" s="1124" customFormat="1" ht="21" customHeight="1" x14ac:dyDescent="0.2">
      <c r="B10" s="191" t="s">
        <v>245</v>
      </c>
      <c r="C10" s="1160">
        <v>0</v>
      </c>
      <c r="D10" s="1161">
        <v>0</v>
      </c>
      <c r="E10" s="1161">
        <v>0</v>
      </c>
      <c r="F10" s="1164">
        <v>18692</v>
      </c>
      <c r="G10" s="1164">
        <v>33605</v>
      </c>
      <c r="H10" s="1164">
        <v>27623</v>
      </c>
      <c r="I10" s="1163"/>
      <c r="J10" s="1157"/>
    </row>
    <row r="11" spans="2:10" s="1124" customFormat="1" ht="21" customHeight="1" x14ac:dyDescent="0.2">
      <c r="B11" s="191" t="s">
        <v>246</v>
      </c>
      <c r="C11" s="1160">
        <v>0</v>
      </c>
      <c r="D11" s="1161">
        <v>0</v>
      </c>
      <c r="E11" s="1161">
        <v>0</v>
      </c>
      <c r="F11" s="1162">
        <v>0</v>
      </c>
      <c r="G11" s="1162">
        <v>0</v>
      </c>
      <c r="H11" s="1162">
        <v>0</v>
      </c>
      <c r="I11" s="1163"/>
      <c r="J11" s="1157"/>
    </row>
    <row r="12" spans="2:10" s="1124" customFormat="1" ht="21" customHeight="1" x14ac:dyDescent="0.2">
      <c r="B12" s="191" t="s">
        <v>247</v>
      </c>
      <c r="C12" s="1160">
        <v>0</v>
      </c>
      <c r="D12" s="1161">
        <v>0</v>
      </c>
      <c r="E12" s="1161">
        <v>0</v>
      </c>
      <c r="F12" s="1162">
        <v>0</v>
      </c>
      <c r="G12" s="1162">
        <v>0</v>
      </c>
      <c r="H12" s="1162">
        <v>0</v>
      </c>
      <c r="I12" s="1163"/>
      <c r="J12" s="1157"/>
    </row>
    <row r="13" spans="2:10" s="1124" customFormat="1" ht="21" customHeight="1" x14ac:dyDescent="0.2">
      <c r="B13" s="191" t="s">
        <v>248</v>
      </c>
      <c r="C13" s="1160">
        <v>0</v>
      </c>
      <c r="D13" s="1161">
        <v>0</v>
      </c>
      <c r="E13" s="1161">
        <v>0</v>
      </c>
      <c r="F13" s="1162">
        <v>0</v>
      </c>
      <c r="G13" s="1162">
        <v>0</v>
      </c>
      <c r="H13" s="1162">
        <v>0</v>
      </c>
      <c r="I13" s="1163"/>
      <c r="J13" s="1157"/>
    </row>
    <row r="14" spans="2:10" s="1124" customFormat="1" ht="21" customHeight="1" x14ac:dyDescent="0.2">
      <c r="B14" s="191" t="s">
        <v>249</v>
      </c>
      <c r="C14" s="1160">
        <v>0</v>
      </c>
      <c r="D14" s="1161">
        <v>0</v>
      </c>
      <c r="E14" s="1161">
        <v>0</v>
      </c>
      <c r="F14" s="1162">
        <v>0</v>
      </c>
      <c r="G14" s="1162">
        <v>0</v>
      </c>
      <c r="H14" s="1162">
        <v>0</v>
      </c>
      <c r="I14" s="1163"/>
      <c r="J14" s="1157"/>
    </row>
    <row r="15" spans="2:10" s="1124" customFormat="1" ht="21" customHeight="1" x14ac:dyDescent="0.2">
      <c r="B15" s="191" t="s">
        <v>250</v>
      </c>
      <c r="C15" s="1160">
        <v>0</v>
      </c>
      <c r="D15" s="1161">
        <v>0</v>
      </c>
      <c r="E15" s="1161">
        <v>0</v>
      </c>
      <c r="F15" s="1162">
        <v>0</v>
      </c>
      <c r="G15" s="1162">
        <v>0</v>
      </c>
      <c r="H15" s="1162">
        <v>0</v>
      </c>
      <c r="I15" s="1163"/>
      <c r="J15" s="1157"/>
    </row>
    <row r="16" spans="2:10" s="1124" customFormat="1" ht="21" customHeight="1" x14ac:dyDescent="0.2">
      <c r="B16" s="191" t="s">
        <v>251</v>
      </c>
      <c r="C16" s="1160">
        <v>0</v>
      </c>
      <c r="D16" s="1161">
        <v>0</v>
      </c>
      <c r="E16" s="1161">
        <v>0</v>
      </c>
      <c r="F16" s="1162">
        <v>0</v>
      </c>
      <c r="G16" s="1162">
        <v>0</v>
      </c>
      <c r="H16" s="1162">
        <v>0</v>
      </c>
      <c r="I16" s="1163"/>
      <c r="J16" s="1157"/>
    </row>
    <row r="17" spans="2:10" s="1124" customFormat="1" ht="21" customHeight="1" x14ac:dyDescent="0.2">
      <c r="B17" s="191" t="s">
        <v>252</v>
      </c>
      <c r="C17" s="1160">
        <v>0</v>
      </c>
      <c r="D17" s="1161">
        <v>0</v>
      </c>
      <c r="E17" s="1161">
        <v>0</v>
      </c>
      <c r="F17" s="1162">
        <v>0</v>
      </c>
      <c r="G17" s="1162">
        <v>0</v>
      </c>
      <c r="H17" s="1162">
        <v>0</v>
      </c>
      <c r="I17" s="1163"/>
      <c r="J17" s="1157"/>
    </row>
    <row r="18" spans="2:10" s="1124" customFormat="1" ht="21" customHeight="1" x14ac:dyDescent="0.2">
      <c r="B18" s="191" t="s">
        <v>253</v>
      </c>
      <c r="C18" s="1160">
        <v>0</v>
      </c>
      <c r="D18" s="1161">
        <v>0</v>
      </c>
      <c r="E18" s="1161">
        <v>0</v>
      </c>
      <c r="F18" s="1162">
        <v>0</v>
      </c>
      <c r="G18" s="1162">
        <v>0</v>
      </c>
      <c r="H18" s="1162">
        <v>0</v>
      </c>
      <c r="I18" s="1163"/>
      <c r="J18" s="1157"/>
    </row>
    <row r="19" spans="2:10" s="1113" customFormat="1" ht="27" customHeight="1" x14ac:dyDescent="0.2">
      <c r="B19" s="1148"/>
      <c r="C19" s="108">
        <v>2011</v>
      </c>
      <c r="D19" s="108">
        <v>2012</v>
      </c>
      <c r="E19" s="108">
        <v>2013</v>
      </c>
      <c r="F19" s="1149">
        <v>2014</v>
      </c>
      <c r="G19" s="1149">
        <v>2015</v>
      </c>
      <c r="H19" s="1150" t="s">
        <v>1104</v>
      </c>
      <c r="I19" s="1151"/>
    </row>
    <row r="20" spans="2:10" s="1169" customFormat="1" ht="6" customHeight="1" x14ac:dyDescent="0.2">
      <c r="B20" s="1165"/>
      <c r="C20" s="1165"/>
      <c r="D20" s="252"/>
      <c r="E20" s="252"/>
      <c r="F20" s="1166"/>
      <c r="G20" s="1166"/>
      <c r="H20" s="1167"/>
      <c r="I20" s="1168"/>
    </row>
    <row r="21" spans="2:10" s="1169" customFormat="1" ht="12" customHeight="1" x14ac:dyDescent="0.2">
      <c r="B21" s="2564" t="s">
        <v>200</v>
      </c>
      <c r="C21" s="2564"/>
      <c r="D21" s="2231"/>
      <c r="E21" s="2231"/>
      <c r="F21" s="2231"/>
      <c r="G21" s="2231"/>
      <c r="H21" s="2231"/>
      <c r="I21" s="1168"/>
    </row>
    <row r="22" spans="2:10" s="1136" customFormat="1" ht="12" customHeight="1" x14ac:dyDescent="0.2">
      <c r="B22" s="2561" t="s">
        <v>1373</v>
      </c>
      <c r="C22" s="2561"/>
      <c r="D22" s="2561"/>
      <c r="E22" s="2561"/>
      <c r="F22" s="2561"/>
      <c r="G22" s="2561"/>
      <c r="H22" s="2561"/>
      <c r="I22" s="1170"/>
    </row>
    <row r="23" spans="2:10" s="1172" customFormat="1" ht="12" customHeight="1" x14ac:dyDescent="0.2">
      <c r="B23" s="2561" t="s">
        <v>1374</v>
      </c>
      <c r="C23" s="2561"/>
      <c r="D23" s="2561"/>
      <c r="E23" s="2561"/>
      <c r="F23" s="2561"/>
      <c r="G23" s="2561"/>
      <c r="H23" s="2561"/>
      <c r="I23" s="1171"/>
    </row>
    <row r="24" spans="2:10" s="38" customFormat="1" ht="6" customHeight="1" x14ac:dyDescent="0.2"/>
    <row r="25" spans="2:10" s="38" customFormat="1" ht="12" customHeight="1" x14ac:dyDescent="0.2">
      <c r="B25" s="2254" t="s">
        <v>64</v>
      </c>
      <c r="C25" s="2254"/>
      <c r="D25" s="2254"/>
      <c r="E25" s="2254"/>
      <c r="F25" s="2254"/>
    </row>
    <row r="26" spans="2:10" s="38" customFormat="1" ht="12" customHeight="1" x14ac:dyDescent="0.2">
      <c r="B26" s="2222" t="s">
        <v>1436</v>
      </c>
      <c r="C26" s="2222"/>
      <c r="D26" s="2222"/>
    </row>
    <row r="27" spans="2:10" s="38" customFormat="1" x14ac:dyDescent="0.2"/>
  </sheetData>
  <mergeCells count="7">
    <mergeCell ref="B26:D26"/>
    <mergeCell ref="B1:H1"/>
    <mergeCell ref="B2:H2"/>
    <mergeCell ref="B21:H21"/>
    <mergeCell ref="B22:H22"/>
    <mergeCell ref="B23:H23"/>
    <mergeCell ref="B25:F25"/>
  </mergeCells>
  <conditionalFormatting sqref="D5:E6">
    <cfRule type="cellIs" dxfId="88" priority="3" operator="between">
      <formula>0.0001</formula>
      <formula>0.045</formula>
    </cfRule>
  </conditionalFormatting>
  <conditionalFormatting sqref="E5:E18">
    <cfRule type="cellIs" dxfId="87" priority="2" operator="between">
      <formula>0.0001</formula>
      <formula>0.05</formula>
    </cfRule>
  </conditionalFormatting>
  <conditionalFormatting sqref="C5:C6">
    <cfRule type="cellIs" dxfId="86" priority="1" operator="between">
      <formula>0.0001</formula>
      <formula>0.045</formula>
    </cfRule>
  </conditionalFormatting>
  <hyperlinks>
    <hyperlink ref="E4" r:id="rId1" display="2013 Po"/>
    <hyperlink ref="E19" r:id="rId2" display="2013 Po"/>
    <hyperlink ref="D4" r:id="rId3" display="http://www.ine.pt/xurl/ind/0008286"/>
    <hyperlink ref="D19" r:id="rId4" display="http://www.ine.pt/xurl/ind/0008286"/>
    <hyperlink ref="B26" r:id="rId5"/>
    <hyperlink ref="F4" r:id="rId6" display="http://www.ine.pt/xurl/ind/0008286"/>
    <hyperlink ref="F19" r:id="rId7" display="http://www.ine.pt/xurl/ind/0008286"/>
    <hyperlink ref="G19" r:id="rId8" display="http://www.ine.pt/xurl/ind/0008286"/>
    <hyperlink ref="G4" r:id="rId9" display="http://www.ine.pt/xurl/ind/0008286"/>
    <hyperlink ref="H4" r:id="rId10" display="http://www.ine.pt/xurl/ind/0008286"/>
    <hyperlink ref="H19" r:id="rId11" display="http://www.ine.pt/xurl/ind/0008286"/>
    <hyperlink ref="C4" r:id="rId12" display="http://www.ine.pt/xurl/ind/0008286"/>
    <hyperlink ref="C19" r:id="rId13" display="http://www.ine.pt/xurl/ind/0008286"/>
    <hyperlink ref="J2" location="Indice!A1" display="(Voltar ao Índice)"/>
  </hyperlinks>
  <printOptions horizontalCentered="1"/>
  <pageMargins left="0.27559055118110237" right="0.27559055118110237" top="0.6692913385826772" bottom="0.27559055118110237" header="0" footer="0"/>
  <pageSetup paperSize="9" orientation="portrait" r:id="rId14"/>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44"/>
  <sheetViews>
    <sheetView showGridLines="0" workbookViewId="0">
      <selection activeCell="B2" sqref="B2:H2"/>
    </sheetView>
  </sheetViews>
  <sheetFormatPr defaultColWidth="9.140625" defaultRowHeight="11.25" x14ac:dyDescent="0.2"/>
  <cols>
    <col min="1" max="1" width="6.7109375" style="1140" customWidth="1"/>
    <col min="2" max="2" width="21.7109375" style="1188" customWidth="1"/>
    <col min="3" max="8" width="12.42578125" style="1188" customWidth="1"/>
    <col min="9" max="9" width="6.7109375" style="1188" customWidth="1"/>
    <col min="10" max="10" width="15.5703125" style="1140" bestFit="1" customWidth="1"/>
    <col min="11" max="16384" width="9.140625" style="1140"/>
  </cols>
  <sheetData>
    <row r="1" spans="2:10" s="1106" customFormat="1" ht="30" customHeight="1" x14ac:dyDescent="0.2">
      <c r="B1" s="2578" t="s">
        <v>1437</v>
      </c>
      <c r="C1" s="2578"/>
      <c r="D1" s="2578"/>
      <c r="E1" s="2578"/>
      <c r="F1" s="2578"/>
      <c r="G1" s="2578"/>
      <c r="H1" s="2578"/>
      <c r="I1" s="1173"/>
    </row>
    <row r="2" spans="2:10" s="1106" customFormat="1" ht="30" customHeight="1" x14ac:dyDescent="0.2">
      <c r="B2" s="2578" t="s">
        <v>1438</v>
      </c>
      <c r="C2" s="2578"/>
      <c r="D2" s="2578"/>
      <c r="E2" s="2578"/>
      <c r="F2" s="2578"/>
      <c r="G2" s="2578"/>
      <c r="H2" s="2578"/>
      <c r="I2" s="1173"/>
      <c r="J2" s="2158" t="s">
        <v>2377</v>
      </c>
    </row>
    <row r="3" spans="2:10" s="1111" customFormat="1" ht="12" customHeight="1" x14ac:dyDescent="0.2">
      <c r="B3" s="1107" t="s">
        <v>1386</v>
      </c>
      <c r="C3" s="1108"/>
      <c r="D3" s="1108"/>
      <c r="E3" s="151"/>
      <c r="G3" s="1174"/>
      <c r="H3" s="1174" t="s">
        <v>1387</v>
      </c>
    </row>
    <row r="4" spans="2:10" s="1113" customFormat="1" ht="27" customHeight="1" x14ac:dyDescent="0.2">
      <c r="B4" s="1175"/>
      <c r="C4" s="1149" t="s">
        <v>177</v>
      </c>
      <c r="D4" s="1149" t="s">
        <v>1439</v>
      </c>
      <c r="E4" s="1149" t="s">
        <v>1440</v>
      </c>
      <c r="F4" s="1149" t="s">
        <v>1441</v>
      </c>
      <c r="G4" s="1149" t="s">
        <v>1442</v>
      </c>
      <c r="H4" s="154" t="s">
        <v>1443</v>
      </c>
      <c r="I4" s="1176"/>
    </row>
    <row r="5" spans="2:10" s="1113" customFormat="1" ht="16.5" customHeight="1" x14ac:dyDescent="0.2">
      <c r="B5" s="183" t="s">
        <v>17</v>
      </c>
      <c r="C5" s="1177">
        <v>52137632459</v>
      </c>
      <c r="D5" s="1177">
        <v>11607253086</v>
      </c>
      <c r="E5" s="1177">
        <v>203567386</v>
      </c>
      <c r="F5" s="1177">
        <v>9798870262</v>
      </c>
      <c r="G5" s="1177">
        <v>514445085</v>
      </c>
      <c r="H5" s="1177">
        <v>30013496640</v>
      </c>
      <c r="I5" s="1178"/>
    </row>
    <row r="6" spans="2:10" s="1118" customFormat="1" ht="16.5" customHeight="1" x14ac:dyDescent="0.2">
      <c r="B6" s="183" t="s">
        <v>18</v>
      </c>
      <c r="C6" s="1177">
        <v>50441003448</v>
      </c>
      <c r="D6" s="1177">
        <v>11461698897</v>
      </c>
      <c r="E6" s="1179">
        <v>0</v>
      </c>
      <c r="F6" s="1177">
        <v>9707565601</v>
      </c>
      <c r="G6" s="1177">
        <v>486373078</v>
      </c>
      <c r="H6" s="1177">
        <v>28785365872</v>
      </c>
      <c r="I6" s="1178"/>
    </row>
    <row r="7" spans="2:10" s="1124" customFormat="1" ht="16.5" customHeight="1" x14ac:dyDescent="0.2">
      <c r="B7" s="243" t="s">
        <v>19</v>
      </c>
      <c r="C7" s="1180">
        <v>16807472940</v>
      </c>
      <c r="D7" s="1180">
        <v>4451478501</v>
      </c>
      <c r="E7" s="1180">
        <v>0</v>
      </c>
      <c r="F7" s="1180">
        <v>7511760209</v>
      </c>
      <c r="G7" s="1180">
        <v>3199964</v>
      </c>
      <c r="H7" s="1180">
        <v>4841034266</v>
      </c>
      <c r="I7" s="1178"/>
    </row>
    <row r="8" spans="2:10" s="1124" customFormat="1" ht="16.5" customHeight="1" x14ac:dyDescent="0.2">
      <c r="B8" s="243" t="s">
        <v>20</v>
      </c>
      <c r="C8" s="1180">
        <v>2111428415</v>
      </c>
      <c r="D8" s="1180">
        <v>838773577</v>
      </c>
      <c r="E8" s="1180">
        <v>0</v>
      </c>
      <c r="F8" s="1180">
        <v>520443425</v>
      </c>
      <c r="G8" s="1180">
        <v>0</v>
      </c>
      <c r="H8" s="1180">
        <v>752211413</v>
      </c>
      <c r="I8" s="1178"/>
    </row>
    <row r="9" spans="2:10" s="1124" customFormat="1" ht="16.5" customHeight="1" x14ac:dyDescent="0.2">
      <c r="B9" s="243" t="s">
        <v>22</v>
      </c>
      <c r="C9" s="1180">
        <v>463611184</v>
      </c>
      <c r="D9" s="1180">
        <v>0</v>
      </c>
      <c r="E9" s="1180">
        <v>0</v>
      </c>
      <c r="F9" s="1180">
        <v>370857064</v>
      </c>
      <c r="G9" s="1180">
        <v>13929</v>
      </c>
      <c r="H9" s="1180">
        <v>92740191</v>
      </c>
      <c r="I9" s="1178"/>
    </row>
    <row r="10" spans="2:10" s="1124" customFormat="1" ht="16.5" customHeight="1" x14ac:dyDescent="0.2">
      <c r="B10" s="243" t="s">
        <v>23</v>
      </c>
      <c r="C10" s="1180">
        <v>1535884542</v>
      </c>
      <c r="D10" s="1180">
        <v>386335722</v>
      </c>
      <c r="E10" s="1180">
        <v>0</v>
      </c>
      <c r="F10" s="1180">
        <v>700754501</v>
      </c>
      <c r="G10" s="1180">
        <v>2985760</v>
      </c>
      <c r="H10" s="1180">
        <v>445808559</v>
      </c>
      <c r="I10" s="1178"/>
    </row>
    <row r="11" spans="2:10" s="1124" customFormat="1" ht="16.5" customHeight="1" x14ac:dyDescent="0.2">
      <c r="B11" s="243" t="s">
        <v>1444</v>
      </c>
      <c r="C11" s="1180">
        <v>3936811051</v>
      </c>
      <c r="D11" s="1180">
        <v>105215021</v>
      </c>
      <c r="E11" s="1180">
        <v>0</v>
      </c>
      <c r="F11" s="1180">
        <v>315832040</v>
      </c>
      <c r="G11" s="1180">
        <v>43707</v>
      </c>
      <c r="H11" s="1180">
        <v>3515720283</v>
      </c>
      <c r="I11" s="1178"/>
    </row>
    <row r="12" spans="2:10" s="1124" customFormat="1" ht="16.5" customHeight="1" x14ac:dyDescent="0.2">
      <c r="B12" s="243" t="s">
        <v>25</v>
      </c>
      <c r="C12" s="1180">
        <v>1591171959</v>
      </c>
      <c r="D12" s="1180">
        <v>1234274731</v>
      </c>
      <c r="E12" s="1180">
        <v>0</v>
      </c>
      <c r="F12" s="1180">
        <v>352347989</v>
      </c>
      <c r="G12" s="1180">
        <v>7923</v>
      </c>
      <c r="H12" s="1180">
        <v>4541316</v>
      </c>
      <c r="I12" s="1178"/>
    </row>
    <row r="13" spans="2:10" s="1124" customFormat="1" ht="16.5" customHeight="1" x14ac:dyDescent="0.2">
      <c r="B13" s="243" t="s">
        <v>26</v>
      </c>
      <c r="C13" s="1180">
        <v>1738099655</v>
      </c>
      <c r="D13" s="1180">
        <v>816358475</v>
      </c>
      <c r="E13" s="1180">
        <v>0</v>
      </c>
      <c r="F13" s="1180">
        <v>898000296</v>
      </c>
      <c r="G13" s="1180">
        <v>0</v>
      </c>
      <c r="H13" s="1180">
        <v>23740884</v>
      </c>
      <c r="I13" s="1178"/>
    </row>
    <row r="14" spans="2:10" s="1124" customFormat="1" ht="16.5" customHeight="1" x14ac:dyDescent="0.2">
      <c r="B14" s="243" t="s">
        <v>27</v>
      </c>
      <c r="C14" s="1180">
        <v>2446374661</v>
      </c>
      <c r="D14" s="1180">
        <v>893631396</v>
      </c>
      <c r="E14" s="1180">
        <v>0</v>
      </c>
      <c r="F14" s="1180">
        <v>1548379757</v>
      </c>
      <c r="G14" s="1180">
        <v>148645</v>
      </c>
      <c r="H14" s="1180">
        <v>4214863</v>
      </c>
      <c r="I14" s="1178"/>
    </row>
    <row r="15" spans="2:10" s="1124" customFormat="1" ht="16.5" customHeight="1" x14ac:dyDescent="0.2">
      <c r="B15" s="243" t="s">
        <v>28</v>
      </c>
      <c r="C15" s="1180">
        <v>2984091473</v>
      </c>
      <c r="D15" s="1180">
        <v>176889579</v>
      </c>
      <c r="E15" s="1180">
        <v>0</v>
      </c>
      <c r="F15" s="1180">
        <v>2805145137</v>
      </c>
      <c r="G15" s="1180">
        <v>0</v>
      </c>
      <c r="H15" s="1180">
        <v>2056757</v>
      </c>
      <c r="I15" s="1178"/>
    </row>
    <row r="16" spans="2:10" s="1124" customFormat="1" ht="16.5" customHeight="1" x14ac:dyDescent="0.2">
      <c r="B16" s="245" t="s">
        <v>29</v>
      </c>
      <c r="C16" s="1180">
        <v>17398778344</v>
      </c>
      <c r="D16" s="1180">
        <v>5615080700</v>
      </c>
      <c r="E16" s="1180">
        <v>0</v>
      </c>
      <c r="F16" s="1180">
        <v>1184340531</v>
      </c>
      <c r="G16" s="1180">
        <v>19059969</v>
      </c>
      <c r="H16" s="1180">
        <v>10580297144</v>
      </c>
      <c r="I16" s="1178"/>
    </row>
    <row r="17" spans="2:9" s="1124" customFormat="1" ht="16.5" customHeight="1" x14ac:dyDescent="0.2">
      <c r="B17" s="243" t="s">
        <v>30</v>
      </c>
      <c r="C17" s="1180">
        <v>1630085537</v>
      </c>
      <c r="D17" s="1180">
        <v>775202277</v>
      </c>
      <c r="E17" s="1180">
        <v>0</v>
      </c>
      <c r="F17" s="1180">
        <v>0</v>
      </c>
      <c r="G17" s="1180">
        <v>536037</v>
      </c>
      <c r="H17" s="1180">
        <v>854347223</v>
      </c>
      <c r="I17" s="1178"/>
    </row>
    <row r="18" spans="2:9" s="1124" customFormat="1" ht="16.5" customHeight="1" x14ac:dyDescent="0.2">
      <c r="B18" s="243" t="s">
        <v>31</v>
      </c>
      <c r="C18" s="1180">
        <v>410758195</v>
      </c>
      <c r="D18" s="1180">
        <v>1104616</v>
      </c>
      <c r="E18" s="1180">
        <v>0</v>
      </c>
      <c r="F18" s="1180">
        <v>34819746</v>
      </c>
      <c r="G18" s="1180">
        <v>6859045</v>
      </c>
      <c r="H18" s="1180">
        <v>367974788</v>
      </c>
      <c r="I18" s="1178"/>
    </row>
    <row r="19" spans="2:9" s="1124" customFormat="1" ht="16.5" customHeight="1" x14ac:dyDescent="0.2">
      <c r="B19" s="243" t="s">
        <v>32</v>
      </c>
      <c r="C19" s="1180">
        <v>5267477812</v>
      </c>
      <c r="D19" s="1180">
        <v>1334962872</v>
      </c>
      <c r="E19" s="1180">
        <v>0</v>
      </c>
      <c r="F19" s="1180">
        <v>294512006</v>
      </c>
      <c r="G19" s="1180">
        <v>7124488</v>
      </c>
      <c r="H19" s="1180">
        <v>3630878446</v>
      </c>
      <c r="I19" s="1178"/>
    </row>
    <row r="20" spans="2:9" s="1124" customFormat="1" ht="16.5" customHeight="1" x14ac:dyDescent="0.2">
      <c r="B20" s="243" t="s">
        <v>33</v>
      </c>
      <c r="C20" s="1180">
        <v>739739947</v>
      </c>
      <c r="D20" s="1180">
        <v>486997450</v>
      </c>
      <c r="E20" s="1180">
        <v>0</v>
      </c>
      <c r="F20" s="1180">
        <v>83906200</v>
      </c>
      <c r="G20" s="1180">
        <v>68305</v>
      </c>
      <c r="H20" s="1180">
        <v>168767992</v>
      </c>
      <c r="I20" s="1178"/>
    </row>
    <row r="21" spans="2:9" s="1124" customFormat="1" ht="16.5" customHeight="1" x14ac:dyDescent="0.2">
      <c r="B21" s="243" t="s">
        <v>34</v>
      </c>
      <c r="C21" s="1180">
        <v>759826692</v>
      </c>
      <c r="D21" s="1180">
        <v>572414862</v>
      </c>
      <c r="E21" s="1180">
        <v>0</v>
      </c>
      <c r="F21" s="1180">
        <v>142013115</v>
      </c>
      <c r="G21" s="1180">
        <v>3233</v>
      </c>
      <c r="H21" s="1180">
        <v>45395482</v>
      </c>
      <c r="I21" s="1178"/>
    </row>
    <row r="22" spans="2:9" s="1124" customFormat="1" ht="16.5" customHeight="1" x14ac:dyDescent="0.2">
      <c r="B22" s="243" t="s">
        <v>35</v>
      </c>
      <c r="C22" s="1180">
        <v>992836535</v>
      </c>
      <c r="D22" s="1180">
        <v>730864380</v>
      </c>
      <c r="E22" s="1180">
        <v>0</v>
      </c>
      <c r="F22" s="1180">
        <v>27019066</v>
      </c>
      <c r="G22" s="1180">
        <v>0</v>
      </c>
      <c r="H22" s="1180">
        <v>234953089</v>
      </c>
      <c r="I22" s="1178"/>
    </row>
    <row r="23" spans="2:9" s="1124" customFormat="1" ht="16.5" customHeight="1" x14ac:dyDescent="0.2">
      <c r="B23" s="243" t="s">
        <v>36</v>
      </c>
      <c r="C23" s="1180">
        <v>5906193428</v>
      </c>
      <c r="D23" s="1180">
        <v>216785314</v>
      </c>
      <c r="E23" s="1180">
        <v>0</v>
      </c>
      <c r="F23" s="1180">
        <v>416093513</v>
      </c>
      <c r="G23" s="1180">
        <v>4279522</v>
      </c>
      <c r="H23" s="1180">
        <v>5269035079</v>
      </c>
      <c r="I23" s="1178"/>
    </row>
    <row r="24" spans="2:9" s="1124" customFormat="1" ht="16.5" customHeight="1" x14ac:dyDescent="0.2">
      <c r="B24" s="243" t="s">
        <v>37</v>
      </c>
      <c r="C24" s="1180">
        <v>1691860198</v>
      </c>
      <c r="D24" s="1180">
        <v>1496748929</v>
      </c>
      <c r="E24" s="1180">
        <v>0</v>
      </c>
      <c r="F24" s="1180">
        <v>185976885</v>
      </c>
      <c r="G24" s="1180">
        <v>189339</v>
      </c>
      <c r="H24" s="1180">
        <v>8945045</v>
      </c>
      <c r="I24" s="1178"/>
    </row>
    <row r="25" spans="2:9" s="1124" customFormat="1" ht="16.5" customHeight="1" x14ac:dyDescent="0.2">
      <c r="B25" s="243" t="s">
        <v>38</v>
      </c>
      <c r="C25" s="1180">
        <v>2475344372</v>
      </c>
      <c r="D25" s="1180">
        <v>261724234</v>
      </c>
      <c r="E25" s="1180">
        <v>0</v>
      </c>
      <c r="F25" s="1180">
        <v>0</v>
      </c>
      <c r="G25" s="1180">
        <v>126467574</v>
      </c>
      <c r="H25" s="1180">
        <v>2087152564</v>
      </c>
      <c r="I25" s="1178"/>
    </row>
    <row r="26" spans="2:9" s="1124" customFormat="1" ht="16.5" customHeight="1" x14ac:dyDescent="0.2">
      <c r="B26" s="243" t="s">
        <v>39</v>
      </c>
      <c r="C26" s="1180">
        <v>13088184221</v>
      </c>
      <c r="D26" s="1180">
        <v>549740365</v>
      </c>
      <c r="E26" s="1180">
        <v>0</v>
      </c>
      <c r="F26" s="1180">
        <v>1011167697</v>
      </c>
      <c r="G26" s="1180">
        <v>269879879</v>
      </c>
      <c r="H26" s="1180">
        <v>11257396280</v>
      </c>
      <c r="I26" s="1178"/>
    </row>
    <row r="27" spans="2:9" s="1124" customFormat="1" ht="16.5" customHeight="1" x14ac:dyDescent="0.2">
      <c r="B27" s="243" t="s">
        <v>40</v>
      </c>
      <c r="C27" s="1180">
        <v>11272295465</v>
      </c>
      <c r="D27" s="1180">
        <v>32442057</v>
      </c>
      <c r="E27" s="1180">
        <v>0</v>
      </c>
      <c r="F27" s="1180">
        <v>8357243</v>
      </c>
      <c r="G27" s="1180">
        <v>0</v>
      </c>
      <c r="H27" s="1180">
        <v>11231496165</v>
      </c>
      <c r="I27" s="1178"/>
    </row>
    <row r="28" spans="2:9" s="1124" customFormat="1" ht="16.5" customHeight="1" x14ac:dyDescent="0.2">
      <c r="B28" s="243" t="s">
        <v>41</v>
      </c>
      <c r="C28" s="1180">
        <v>1175767303</v>
      </c>
      <c r="D28" s="1180">
        <v>165222538</v>
      </c>
      <c r="E28" s="1180">
        <v>0</v>
      </c>
      <c r="F28" s="1180">
        <v>815710054</v>
      </c>
      <c r="G28" s="1180">
        <v>194827784</v>
      </c>
      <c r="H28" s="1180">
        <v>6927</v>
      </c>
      <c r="I28" s="1178"/>
    </row>
    <row r="29" spans="2:9" s="1118" customFormat="1" ht="16.5" customHeight="1" x14ac:dyDescent="0.2">
      <c r="B29" s="243" t="s">
        <v>42</v>
      </c>
      <c r="C29" s="1180">
        <v>376108053</v>
      </c>
      <c r="D29" s="1180">
        <v>326944813</v>
      </c>
      <c r="E29" s="1180">
        <v>0</v>
      </c>
      <c r="F29" s="1180">
        <v>0</v>
      </c>
      <c r="G29" s="1180">
        <v>30933879</v>
      </c>
      <c r="H29" s="1180">
        <v>18229361</v>
      </c>
      <c r="I29" s="1178"/>
    </row>
    <row r="30" spans="2:9" s="1124" customFormat="1" ht="16.5" customHeight="1" x14ac:dyDescent="0.2">
      <c r="B30" s="243" t="s">
        <v>43</v>
      </c>
      <c r="C30" s="1180">
        <v>219901195</v>
      </c>
      <c r="D30" s="1180">
        <v>25130957</v>
      </c>
      <c r="E30" s="1180">
        <v>0</v>
      </c>
      <c r="F30" s="1180">
        <v>187100400</v>
      </c>
      <c r="G30" s="1180">
        <v>28884</v>
      </c>
      <c r="H30" s="1180">
        <v>7640954</v>
      </c>
      <c r="I30" s="1178"/>
    </row>
    <row r="31" spans="2:9" s="1124" customFormat="1" ht="16.5" customHeight="1" x14ac:dyDescent="0.2">
      <c r="B31" s="243" t="s">
        <v>44</v>
      </c>
      <c r="C31" s="1180">
        <v>44112205</v>
      </c>
      <c r="D31" s="1180">
        <v>0</v>
      </c>
      <c r="E31" s="1180">
        <v>0</v>
      </c>
      <c r="F31" s="1180">
        <v>0</v>
      </c>
      <c r="G31" s="1180">
        <v>44089332</v>
      </c>
      <c r="H31" s="1180">
        <v>22873</v>
      </c>
      <c r="I31" s="1178"/>
    </row>
    <row r="32" spans="2:9" s="1124" customFormat="1" ht="16.5" customHeight="1" x14ac:dyDescent="0.2">
      <c r="B32" s="243" t="s">
        <v>45</v>
      </c>
      <c r="C32" s="1180">
        <v>671223571</v>
      </c>
      <c r="D32" s="1180">
        <v>583675097</v>
      </c>
      <c r="E32" s="1180">
        <v>0</v>
      </c>
      <c r="F32" s="1180">
        <v>297164</v>
      </c>
      <c r="G32" s="1180">
        <v>67765692</v>
      </c>
      <c r="H32" s="1180">
        <v>19485618</v>
      </c>
      <c r="I32" s="1178"/>
    </row>
    <row r="33" spans="2:9" s="1124" customFormat="1" ht="16.5" customHeight="1" x14ac:dyDescent="0.2">
      <c r="B33" s="183" t="s">
        <v>46</v>
      </c>
      <c r="C33" s="1177">
        <v>813043525</v>
      </c>
      <c r="D33" s="1177">
        <v>68652360</v>
      </c>
      <c r="E33" s="1177">
        <v>203567386</v>
      </c>
      <c r="F33" s="1177">
        <v>24272230</v>
      </c>
      <c r="G33" s="1177">
        <v>16048</v>
      </c>
      <c r="H33" s="1177">
        <v>516535501</v>
      </c>
      <c r="I33" s="1178"/>
    </row>
    <row r="34" spans="2:9" s="1124" customFormat="1" ht="16.5" customHeight="1" x14ac:dyDescent="0.2">
      <c r="B34" s="186" t="s">
        <v>47</v>
      </c>
      <c r="C34" s="1177">
        <v>883585486</v>
      </c>
      <c r="D34" s="1177">
        <v>76901829</v>
      </c>
      <c r="E34" s="1177">
        <v>0</v>
      </c>
      <c r="F34" s="1177">
        <v>67032431</v>
      </c>
      <c r="G34" s="1177">
        <v>28055959</v>
      </c>
      <c r="H34" s="1177">
        <v>711595267</v>
      </c>
      <c r="I34" s="1178"/>
    </row>
    <row r="35" spans="2:9" s="1124" customFormat="1" ht="27" customHeight="1" x14ac:dyDescent="0.2">
      <c r="B35" s="1181"/>
      <c r="C35" s="108" t="s">
        <v>177</v>
      </c>
      <c r="D35" s="108" t="s">
        <v>1445</v>
      </c>
      <c r="E35" s="108" t="s">
        <v>1446</v>
      </c>
      <c r="F35" s="108" t="s">
        <v>1447</v>
      </c>
      <c r="G35" s="108" t="s">
        <v>1448</v>
      </c>
      <c r="H35" s="154" t="s">
        <v>1449</v>
      </c>
      <c r="I35" s="1178"/>
    </row>
    <row r="36" spans="2:9" s="1184" customFormat="1" ht="4.5" customHeight="1" x14ac:dyDescent="0.2">
      <c r="B36" s="1182"/>
      <c r="C36" s="252"/>
      <c r="D36" s="252"/>
      <c r="E36" s="252"/>
      <c r="F36" s="252"/>
      <c r="G36" s="252"/>
      <c r="H36" s="252"/>
      <c r="I36" s="1183"/>
    </row>
    <row r="37" spans="2:9" s="1169" customFormat="1" ht="12" customHeight="1" x14ac:dyDescent="0.2">
      <c r="B37" s="2564" t="s">
        <v>200</v>
      </c>
      <c r="C37" s="2564"/>
      <c r="D37" s="2564"/>
      <c r="E37" s="2564"/>
      <c r="F37" s="2564"/>
      <c r="G37" s="2564"/>
      <c r="H37" s="2564"/>
      <c r="I37" s="1185"/>
    </row>
    <row r="38" spans="2:9" s="1172" customFormat="1" ht="12" customHeight="1" x14ac:dyDescent="0.2">
      <c r="B38" s="2593" t="s">
        <v>1373</v>
      </c>
      <c r="C38" s="2231"/>
      <c r="D38" s="2231"/>
      <c r="E38" s="2231"/>
      <c r="F38" s="2231"/>
      <c r="G38" s="2231"/>
      <c r="H38" s="2231"/>
      <c r="I38" s="1137"/>
    </row>
    <row r="39" spans="2:9" s="1172" customFormat="1" ht="12" customHeight="1" x14ac:dyDescent="0.2">
      <c r="B39" s="2593" t="s">
        <v>1374</v>
      </c>
      <c r="C39" s="2232"/>
      <c r="D39" s="2232"/>
      <c r="E39" s="2232"/>
      <c r="F39" s="2232"/>
      <c r="G39" s="2232"/>
      <c r="H39" s="2232"/>
      <c r="I39" s="1137"/>
    </row>
    <row r="40" spans="2:9" s="1111" customFormat="1" ht="12" customHeight="1" x14ac:dyDescent="0.2">
      <c r="B40" s="2590" t="s">
        <v>1450</v>
      </c>
      <c r="C40" s="2590"/>
      <c r="D40" s="2590"/>
      <c r="E40" s="2590"/>
      <c r="F40" s="2590"/>
      <c r="G40" s="2590"/>
      <c r="H40" s="2590"/>
      <c r="I40" s="1186"/>
    </row>
    <row r="41" spans="2:9" s="1111" customFormat="1" ht="12" customHeight="1" x14ac:dyDescent="0.2">
      <c r="B41" s="2590" t="s">
        <v>1451</v>
      </c>
      <c r="C41" s="2590"/>
      <c r="D41" s="2590"/>
      <c r="E41" s="2590"/>
      <c r="F41" s="2590"/>
      <c r="G41" s="2590"/>
      <c r="H41" s="2590"/>
      <c r="I41" s="1187"/>
    </row>
    <row r="42" spans="2:9" ht="6" customHeight="1" x14ac:dyDescent="0.2"/>
    <row r="43" spans="2:9" ht="12" customHeight="1" x14ac:dyDescent="0.2">
      <c r="B43" s="2254" t="s">
        <v>64</v>
      </c>
      <c r="C43" s="2254"/>
      <c r="D43" s="2254"/>
      <c r="E43" s="2254"/>
      <c r="F43" s="1189"/>
      <c r="G43" s="1189"/>
      <c r="H43" s="1189"/>
      <c r="I43" s="1029"/>
    </row>
    <row r="44" spans="2:9" ht="12" customHeight="1" x14ac:dyDescent="0.2">
      <c r="B44" s="2222" t="s">
        <v>1452</v>
      </c>
      <c r="C44" s="2222"/>
      <c r="D44" s="2222"/>
      <c r="E44" s="1189"/>
      <c r="F44" s="1189"/>
      <c r="G44" s="1189"/>
      <c r="H44" s="1189"/>
    </row>
    <row r="45" spans="2:9" x14ac:dyDescent="0.2">
      <c r="C45" s="1189"/>
      <c r="D45" s="1189"/>
      <c r="E45" s="1189"/>
      <c r="F45" s="1189"/>
      <c r="G45" s="1189"/>
      <c r="H45" s="1189"/>
    </row>
    <row r="343" spans="2:9" x14ac:dyDescent="0.2">
      <c r="B343" s="2591" t="s">
        <v>1453</v>
      </c>
      <c r="C343" s="2592"/>
      <c r="D343" s="2592"/>
      <c r="E343" s="2592"/>
      <c r="F343" s="2592"/>
      <c r="G343" s="2592"/>
      <c r="H343" s="2592"/>
      <c r="I343" s="2592"/>
    </row>
    <row r="344" spans="2:9" x14ac:dyDescent="0.2">
      <c r="B344" s="2591" t="s">
        <v>1454</v>
      </c>
      <c r="C344" s="2592"/>
      <c r="D344" s="2592"/>
      <c r="E344" s="2592"/>
      <c r="F344" s="2592"/>
      <c r="G344" s="2592"/>
      <c r="H344" s="2592"/>
      <c r="I344" s="2592"/>
    </row>
  </sheetData>
  <mergeCells count="11">
    <mergeCell ref="B40:H40"/>
    <mergeCell ref="B1:H1"/>
    <mergeCell ref="B2:H2"/>
    <mergeCell ref="B37:H37"/>
    <mergeCell ref="B38:H38"/>
    <mergeCell ref="B39:H39"/>
    <mergeCell ref="B41:H41"/>
    <mergeCell ref="B43:E43"/>
    <mergeCell ref="B44:D44"/>
    <mergeCell ref="B343:I343"/>
    <mergeCell ref="B344:I344"/>
  </mergeCells>
  <hyperlinks>
    <hyperlink ref="C4" r:id="rId1"/>
    <hyperlink ref="D4" r:id="rId2"/>
    <hyperlink ref="E4" r:id="rId3"/>
    <hyperlink ref="F4" r:id="rId4"/>
    <hyperlink ref="G4" r:id="rId5"/>
    <hyperlink ref="H4" r:id="rId6"/>
    <hyperlink ref="C35" r:id="rId7"/>
    <hyperlink ref="H35" r:id="rId8"/>
    <hyperlink ref="G35" r:id="rId9"/>
    <hyperlink ref="F35" r:id="rId10"/>
    <hyperlink ref="E35" r:id="rId11"/>
    <hyperlink ref="D35" r:id="rId12"/>
    <hyperlink ref="B44" r:id="rId13"/>
    <hyperlink ref="J2" location="Indice!A1" display="(Voltar ao Índice)"/>
  </hyperlinks>
  <printOptions horizontalCentered="1"/>
  <pageMargins left="0.27559055118110237" right="0.27559055118110237" top="0.6692913385826772" bottom="0.27559055118110237" header="0" footer="0"/>
  <pageSetup paperSize="9" orientation="portrait" r:id="rId14"/>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71"/>
  <sheetViews>
    <sheetView showGridLines="0" workbookViewId="0">
      <selection activeCell="B2" sqref="B2:L2"/>
    </sheetView>
  </sheetViews>
  <sheetFormatPr defaultColWidth="9.140625" defaultRowHeight="11.25" x14ac:dyDescent="0.2"/>
  <cols>
    <col min="1" max="1" width="6.7109375" style="1208" customWidth="1"/>
    <col min="2" max="2" width="15.7109375" style="1208" customWidth="1"/>
    <col min="3" max="3" width="8.5703125" style="1208" customWidth="1"/>
    <col min="4" max="6" width="7.7109375" style="1208" customWidth="1"/>
    <col min="7" max="7" width="12" style="1217" customWidth="1"/>
    <col min="8" max="8" width="8.5703125" style="1208" customWidth="1"/>
    <col min="9" max="11" width="7.7109375" style="1208" customWidth="1"/>
    <col min="12" max="12" width="12" style="1208" customWidth="1"/>
    <col min="13" max="13" width="6.7109375" style="1208" customWidth="1"/>
    <col min="14" max="14" width="15.5703125" style="1208" bestFit="1" customWidth="1"/>
    <col min="15" max="16384" width="9.140625" style="1208"/>
  </cols>
  <sheetData>
    <row r="1" spans="2:14" s="1190" customFormat="1" ht="30" customHeight="1" x14ac:dyDescent="0.2">
      <c r="B1" s="2605" t="s">
        <v>1455</v>
      </c>
      <c r="C1" s="2605"/>
      <c r="D1" s="2605"/>
      <c r="E1" s="2605"/>
      <c r="F1" s="2605"/>
      <c r="G1" s="2605"/>
      <c r="H1" s="2605"/>
      <c r="I1" s="2605"/>
      <c r="J1" s="2605"/>
      <c r="K1" s="2605"/>
      <c r="L1" s="2605"/>
    </row>
    <row r="2" spans="2:14" s="1190" customFormat="1" ht="30" customHeight="1" x14ac:dyDescent="0.2">
      <c r="B2" s="2605" t="s">
        <v>1456</v>
      </c>
      <c r="C2" s="2605"/>
      <c r="D2" s="2605"/>
      <c r="E2" s="2605"/>
      <c r="F2" s="2605"/>
      <c r="G2" s="2605"/>
      <c r="H2" s="2605"/>
      <c r="I2" s="2605"/>
      <c r="J2" s="2605"/>
      <c r="K2" s="2605"/>
      <c r="L2" s="2605"/>
      <c r="N2" s="2158" t="s">
        <v>2377</v>
      </c>
    </row>
    <row r="3" spans="2:14" s="1190" customFormat="1" ht="10.5" customHeight="1" x14ac:dyDescent="0.2">
      <c r="B3" s="1191"/>
      <c r="C3" s="1191"/>
      <c r="D3" s="1191"/>
      <c r="E3" s="1191"/>
      <c r="F3" s="1191"/>
      <c r="G3" s="1191"/>
      <c r="H3" s="1191"/>
      <c r="I3" s="1191"/>
      <c r="J3" s="1191"/>
      <c r="K3" s="1191"/>
      <c r="L3" s="1191"/>
    </row>
    <row r="4" spans="2:14" s="1192" customFormat="1" ht="20.25" customHeight="1" x14ac:dyDescent="0.2">
      <c r="B4" s="2352"/>
      <c r="C4" s="2597" t="s">
        <v>1457</v>
      </c>
      <c r="D4" s="2598"/>
      <c r="E4" s="2598"/>
      <c r="F4" s="2598"/>
      <c r="G4" s="2598"/>
      <c r="H4" s="2599" t="s">
        <v>1458</v>
      </c>
      <c r="I4" s="2599"/>
      <c r="J4" s="2599"/>
      <c r="K4" s="2599"/>
      <c r="L4" s="2597"/>
    </row>
    <row r="5" spans="2:14" s="1195" customFormat="1" ht="73.5" customHeight="1" x14ac:dyDescent="0.2">
      <c r="B5" s="2596"/>
      <c r="C5" s="1193" t="s">
        <v>1459</v>
      </c>
      <c r="D5" s="1193" t="s">
        <v>1460</v>
      </c>
      <c r="E5" s="1193" t="s">
        <v>1461</v>
      </c>
      <c r="F5" s="1194" t="s">
        <v>1462</v>
      </c>
      <c r="G5" s="1194" t="s">
        <v>1463</v>
      </c>
      <c r="H5" s="1193" t="s">
        <v>1459</v>
      </c>
      <c r="I5" s="1193" t="s">
        <v>1460</v>
      </c>
      <c r="J5" s="1193" t="s">
        <v>1461</v>
      </c>
      <c r="K5" s="1193" t="s">
        <v>1462</v>
      </c>
      <c r="L5" s="1194" t="s">
        <v>1464</v>
      </c>
    </row>
    <row r="6" spans="2:14" s="1192" customFormat="1" ht="18" customHeight="1" x14ac:dyDescent="0.2">
      <c r="B6" s="2596"/>
      <c r="C6" s="2330" t="s">
        <v>242</v>
      </c>
      <c r="D6" s="2330"/>
      <c r="E6" s="2330"/>
      <c r="F6" s="1196" t="s">
        <v>1465</v>
      </c>
      <c r="G6" s="1197" t="s">
        <v>242</v>
      </c>
      <c r="H6" s="2600" t="s">
        <v>242</v>
      </c>
      <c r="I6" s="2601"/>
      <c r="J6" s="2601"/>
      <c r="K6" s="1196" t="s">
        <v>1465</v>
      </c>
      <c r="L6" s="1196" t="s">
        <v>242</v>
      </c>
    </row>
    <row r="7" spans="2:14" s="1192" customFormat="1" ht="18" customHeight="1" x14ac:dyDescent="0.2">
      <c r="B7" s="2353"/>
      <c r="C7" s="2597">
        <v>2017</v>
      </c>
      <c r="D7" s="2598"/>
      <c r="E7" s="2598"/>
      <c r="F7" s="2598"/>
      <c r="G7" s="1198" t="s">
        <v>1466</v>
      </c>
      <c r="H7" s="2597">
        <v>2017</v>
      </c>
      <c r="I7" s="2598"/>
      <c r="J7" s="2598"/>
      <c r="K7" s="2598"/>
      <c r="L7" s="1198" t="s">
        <v>1466</v>
      </c>
    </row>
    <row r="8" spans="2:14" s="1200" customFormat="1" ht="21" customHeight="1" x14ac:dyDescent="0.2">
      <c r="B8" s="272" t="s">
        <v>17</v>
      </c>
      <c r="C8" s="1199">
        <v>2.1</v>
      </c>
      <c r="D8" s="1199">
        <v>0.8</v>
      </c>
      <c r="E8" s="1199">
        <v>4.9000000000000004</v>
      </c>
      <c r="F8" s="1199">
        <v>20.3</v>
      </c>
      <c r="G8" s="1199">
        <v>6.2</v>
      </c>
      <c r="H8" s="1199">
        <v>2</v>
      </c>
      <c r="I8" s="1199">
        <v>0.7</v>
      </c>
      <c r="J8" s="1199">
        <v>5.0999999999999996</v>
      </c>
      <c r="K8" s="1199">
        <v>20.399999999999999</v>
      </c>
      <c r="L8" s="1199">
        <v>7.2</v>
      </c>
    </row>
    <row r="9" spans="2:14" s="1201" customFormat="1" ht="21" customHeight="1" x14ac:dyDescent="0.2">
      <c r="B9" s="272" t="s">
        <v>18</v>
      </c>
      <c r="C9" s="1199">
        <v>2.1</v>
      </c>
      <c r="D9" s="1199">
        <v>0.8</v>
      </c>
      <c r="E9" s="1199">
        <v>4.9000000000000004</v>
      </c>
      <c r="F9" s="1199">
        <v>20.399999999999999</v>
      </c>
      <c r="G9" s="1199">
        <v>6.4</v>
      </c>
      <c r="H9" s="1199">
        <v>2.1</v>
      </c>
      <c r="I9" s="1199">
        <v>0.7</v>
      </c>
      <c r="J9" s="1199">
        <v>5.0999999999999996</v>
      </c>
      <c r="K9" s="1199">
        <v>20.399999999999999</v>
      </c>
      <c r="L9" s="1199">
        <v>7.5</v>
      </c>
    </row>
    <row r="10" spans="2:14" s="1203" customFormat="1" ht="21" customHeight="1" x14ac:dyDescent="0.2">
      <c r="B10" s="285" t="s">
        <v>47</v>
      </c>
      <c r="C10" s="1202">
        <v>2.4</v>
      </c>
      <c r="D10" s="1202">
        <v>1.1000000000000001</v>
      </c>
      <c r="E10" s="1202">
        <v>4.3</v>
      </c>
      <c r="F10" s="1202">
        <v>18.2</v>
      </c>
      <c r="G10" s="1202">
        <v>0.9</v>
      </c>
      <c r="H10" s="1202">
        <v>2.2000000000000002</v>
      </c>
      <c r="I10" s="1202">
        <v>0.8</v>
      </c>
      <c r="J10" s="1202">
        <v>4.5999999999999996</v>
      </c>
      <c r="K10" s="1202">
        <v>18</v>
      </c>
      <c r="L10" s="1202">
        <v>1.3</v>
      </c>
    </row>
    <row r="11" spans="2:14" s="1205" customFormat="1" ht="21" customHeight="1" x14ac:dyDescent="0.2">
      <c r="B11" s="371" t="s">
        <v>243</v>
      </c>
      <c r="C11" s="1204">
        <v>1.9</v>
      </c>
      <c r="D11" s="1204">
        <v>0.6</v>
      </c>
      <c r="E11" s="1204">
        <v>4.8</v>
      </c>
      <c r="F11" s="1204">
        <v>19</v>
      </c>
      <c r="G11" s="1204">
        <v>0</v>
      </c>
      <c r="H11" s="1204">
        <v>1.8</v>
      </c>
      <c r="I11" s="1204">
        <v>0.6</v>
      </c>
      <c r="J11" s="1204">
        <v>4.4000000000000004</v>
      </c>
      <c r="K11" s="1204">
        <v>17.5</v>
      </c>
      <c r="L11" s="1204">
        <v>0</v>
      </c>
    </row>
    <row r="12" spans="2:14" s="1203" customFormat="1" ht="21" customHeight="1" x14ac:dyDescent="0.2">
      <c r="B12" s="371" t="s">
        <v>244</v>
      </c>
      <c r="C12" s="1204">
        <v>2.5</v>
      </c>
      <c r="D12" s="1204">
        <v>0.4</v>
      </c>
      <c r="E12" s="1204">
        <v>5.5</v>
      </c>
      <c r="F12" s="1204">
        <v>17.100000000000001</v>
      </c>
      <c r="G12" s="1204">
        <v>0</v>
      </c>
      <c r="H12" s="1204">
        <v>2.2999999999999998</v>
      </c>
      <c r="I12" s="1204">
        <v>0.4</v>
      </c>
      <c r="J12" s="1204">
        <v>4.5999999999999996</v>
      </c>
      <c r="K12" s="1204">
        <v>17.2</v>
      </c>
      <c r="L12" s="1204">
        <v>0</v>
      </c>
    </row>
    <row r="13" spans="2:14" s="1203" customFormat="1" ht="21" customHeight="1" x14ac:dyDescent="0.2">
      <c r="B13" s="371" t="s">
        <v>245</v>
      </c>
      <c r="C13" s="1204">
        <v>3.3</v>
      </c>
      <c r="D13" s="1204">
        <v>1.6</v>
      </c>
      <c r="E13" s="1204">
        <v>4.0999999999999996</v>
      </c>
      <c r="F13" s="1204">
        <v>18.7</v>
      </c>
      <c r="G13" s="1204">
        <v>0</v>
      </c>
      <c r="H13" s="1204">
        <v>2.7</v>
      </c>
      <c r="I13" s="1204">
        <v>1.3</v>
      </c>
      <c r="J13" s="1204">
        <v>4.5</v>
      </c>
      <c r="K13" s="1204">
        <v>18.600000000000001</v>
      </c>
      <c r="L13" s="1204">
        <v>0</v>
      </c>
    </row>
    <row r="14" spans="2:14" s="1205" customFormat="1" ht="21" customHeight="1" x14ac:dyDescent="0.2">
      <c r="B14" s="371" t="s">
        <v>246</v>
      </c>
      <c r="C14" s="1204">
        <v>2.4</v>
      </c>
      <c r="D14" s="1204">
        <v>0.4</v>
      </c>
      <c r="E14" s="1204">
        <v>4.8</v>
      </c>
      <c r="F14" s="1204">
        <v>22.6</v>
      </c>
      <c r="G14" s="1204">
        <v>0</v>
      </c>
      <c r="H14" s="1204">
        <v>2.2999999999999998</v>
      </c>
      <c r="I14" s="1204">
        <v>0.5</v>
      </c>
      <c r="J14" s="1204">
        <v>4.8</v>
      </c>
      <c r="K14" s="1204">
        <v>17.399999999999999</v>
      </c>
      <c r="L14" s="1204">
        <v>0</v>
      </c>
    </row>
    <row r="15" spans="2:14" s="1203" customFormat="1" ht="21" customHeight="1" x14ac:dyDescent="0.2">
      <c r="B15" s="371" t="s">
        <v>247</v>
      </c>
      <c r="C15" s="1204">
        <v>1.7</v>
      </c>
      <c r="D15" s="1204">
        <v>0.6</v>
      </c>
      <c r="E15" s="1204">
        <v>5.3</v>
      </c>
      <c r="F15" s="1204">
        <v>18.8</v>
      </c>
      <c r="G15" s="1204">
        <v>0</v>
      </c>
      <c r="H15" s="1204">
        <v>2.5</v>
      </c>
      <c r="I15" s="1204">
        <v>0.5</v>
      </c>
      <c r="J15" s="1204">
        <v>5.4</v>
      </c>
      <c r="K15" s="1204">
        <v>16.100000000000001</v>
      </c>
      <c r="L15" s="1204">
        <v>3.1</v>
      </c>
    </row>
    <row r="16" spans="2:14" s="1205" customFormat="1" ht="21" customHeight="1" x14ac:dyDescent="0.2">
      <c r="B16" s="371" t="s">
        <v>248</v>
      </c>
      <c r="C16" s="1204">
        <v>1.7</v>
      </c>
      <c r="D16" s="1204">
        <v>0.6</v>
      </c>
      <c r="E16" s="1204">
        <v>6</v>
      </c>
      <c r="F16" s="1204">
        <v>14.3</v>
      </c>
      <c r="G16" s="1204">
        <v>0</v>
      </c>
      <c r="H16" s="1204">
        <v>3</v>
      </c>
      <c r="I16" s="1204">
        <v>0.3</v>
      </c>
      <c r="J16" s="1204">
        <v>5</v>
      </c>
      <c r="K16" s="1204">
        <v>23.6</v>
      </c>
      <c r="L16" s="1204">
        <v>0</v>
      </c>
    </row>
    <row r="17" spans="2:12" s="1203" customFormat="1" ht="21" customHeight="1" x14ac:dyDescent="0.2">
      <c r="B17" s="371" t="s">
        <v>249</v>
      </c>
      <c r="C17" s="1204">
        <v>2</v>
      </c>
      <c r="D17" s="1204">
        <v>0.5</v>
      </c>
      <c r="E17" s="1204">
        <v>4.5</v>
      </c>
      <c r="F17" s="1204">
        <v>20.8</v>
      </c>
      <c r="G17" s="1204">
        <v>0</v>
      </c>
      <c r="H17" s="1204">
        <v>1.9</v>
      </c>
      <c r="I17" s="1204">
        <v>0.6</v>
      </c>
      <c r="J17" s="1204">
        <v>4.2</v>
      </c>
      <c r="K17" s="1204">
        <v>16.5</v>
      </c>
      <c r="L17" s="1204">
        <v>0</v>
      </c>
    </row>
    <row r="18" spans="2:12" s="1203" customFormat="1" ht="21" customHeight="1" x14ac:dyDescent="0.2">
      <c r="B18" s="371" t="s">
        <v>250</v>
      </c>
      <c r="C18" s="1204">
        <v>2.2999999999999998</v>
      </c>
      <c r="D18" s="1204">
        <v>2.1</v>
      </c>
      <c r="E18" s="1204">
        <v>4</v>
      </c>
      <c r="F18" s="1204">
        <v>15.9</v>
      </c>
      <c r="G18" s="1204">
        <v>0</v>
      </c>
      <c r="H18" s="1204">
        <v>2</v>
      </c>
      <c r="I18" s="1204">
        <v>0.5</v>
      </c>
      <c r="J18" s="1204">
        <v>5.0999999999999996</v>
      </c>
      <c r="K18" s="1204">
        <v>18.3</v>
      </c>
      <c r="L18" s="1204">
        <v>0</v>
      </c>
    </row>
    <row r="19" spans="2:12" s="1203" customFormat="1" ht="21" customHeight="1" x14ac:dyDescent="0.2">
      <c r="B19" s="371" t="s">
        <v>251</v>
      </c>
      <c r="C19" s="1204" t="s">
        <v>50</v>
      </c>
      <c r="D19" s="1204" t="s">
        <v>50</v>
      </c>
      <c r="E19" s="1204" t="s">
        <v>50</v>
      </c>
      <c r="F19" s="1206" t="s">
        <v>50</v>
      </c>
      <c r="G19" s="1204">
        <v>0</v>
      </c>
      <c r="H19" s="1204">
        <v>2</v>
      </c>
      <c r="I19" s="1204">
        <v>0.5</v>
      </c>
      <c r="J19" s="1204">
        <v>7.7</v>
      </c>
      <c r="K19" s="1204">
        <v>16.3</v>
      </c>
      <c r="L19" s="1204">
        <v>0</v>
      </c>
    </row>
    <row r="20" spans="2:12" s="1203" customFormat="1" ht="21" customHeight="1" x14ac:dyDescent="0.2">
      <c r="B20" s="371" t="s">
        <v>252</v>
      </c>
      <c r="C20" s="1204">
        <v>1.8</v>
      </c>
      <c r="D20" s="1204">
        <v>0.6</v>
      </c>
      <c r="E20" s="1204">
        <v>4.5</v>
      </c>
      <c r="F20" s="1204">
        <v>20.2</v>
      </c>
      <c r="G20" s="1204">
        <v>30</v>
      </c>
      <c r="H20" s="1204">
        <v>2</v>
      </c>
      <c r="I20" s="1204">
        <v>0.5</v>
      </c>
      <c r="J20" s="1204">
        <v>4.7</v>
      </c>
      <c r="K20" s="1204">
        <v>29.5</v>
      </c>
      <c r="L20" s="1204">
        <v>21.4</v>
      </c>
    </row>
    <row r="21" spans="2:12" s="1203" customFormat="1" ht="21" customHeight="1" x14ac:dyDescent="0.2">
      <c r="B21" s="371" t="s">
        <v>253</v>
      </c>
      <c r="C21" s="1207">
        <v>1</v>
      </c>
      <c r="D21" s="1207">
        <v>1.5</v>
      </c>
      <c r="E21" s="1207">
        <v>3.7</v>
      </c>
      <c r="F21" s="1207">
        <v>15.1</v>
      </c>
      <c r="G21" s="1207">
        <v>0</v>
      </c>
      <c r="H21" s="1207">
        <v>1.3</v>
      </c>
      <c r="I21" s="1207">
        <v>1.2</v>
      </c>
      <c r="J21" s="1207">
        <v>3.8</v>
      </c>
      <c r="K21" s="1207">
        <v>13.4</v>
      </c>
      <c r="L21" s="1207">
        <v>0</v>
      </c>
    </row>
    <row r="22" spans="2:12" ht="20.25" customHeight="1" x14ac:dyDescent="0.2">
      <c r="B22" s="2352"/>
      <c r="C22" s="2597" t="s">
        <v>1467</v>
      </c>
      <c r="D22" s="2598"/>
      <c r="E22" s="2598"/>
      <c r="F22" s="2598"/>
      <c r="G22" s="2598"/>
      <c r="H22" s="2599" t="s">
        <v>1468</v>
      </c>
      <c r="I22" s="2599"/>
      <c r="J22" s="2599"/>
      <c r="K22" s="2599"/>
      <c r="L22" s="2597"/>
    </row>
    <row r="23" spans="2:12" ht="49.5" customHeight="1" x14ac:dyDescent="0.2">
      <c r="B23" s="2596"/>
      <c r="C23" s="1193" t="s">
        <v>1469</v>
      </c>
      <c r="D23" s="1209" t="s">
        <v>1470</v>
      </c>
      <c r="E23" s="1209" t="s">
        <v>1471</v>
      </c>
      <c r="F23" s="1210" t="s">
        <v>1472</v>
      </c>
      <c r="G23" s="1210" t="s">
        <v>1473</v>
      </c>
      <c r="H23" s="1209" t="s">
        <v>1469</v>
      </c>
      <c r="I23" s="1209" t="s">
        <v>1470</v>
      </c>
      <c r="J23" s="1209" t="s">
        <v>1471</v>
      </c>
      <c r="K23" s="1209" t="s">
        <v>1472</v>
      </c>
      <c r="L23" s="1210" t="s">
        <v>1474</v>
      </c>
    </row>
    <row r="24" spans="2:12" ht="18" customHeight="1" x14ac:dyDescent="0.2">
      <c r="B24" s="2596"/>
      <c r="C24" s="2330" t="s">
        <v>263</v>
      </c>
      <c r="D24" s="2330"/>
      <c r="E24" s="2330"/>
      <c r="F24" s="1196" t="s">
        <v>1475</v>
      </c>
      <c r="G24" s="1197" t="s">
        <v>263</v>
      </c>
      <c r="H24" s="2600" t="s">
        <v>263</v>
      </c>
      <c r="I24" s="2601"/>
      <c r="J24" s="2601"/>
      <c r="K24" s="545" t="s">
        <v>1475</v>
      </c>
      <c r="L24" s="1196" t="s">
        <v>263</v>
      </c>
    </row>
    <row r="25" spans="2:12" s="1192" customFormat="1" ht="18" customHeight="1" x14ac:dyDescent="0.2">
      <c r="B25" s="2353"/>
      <c r="C25" s="2597">
        <v>2017</v>
      </c>
      <c r="D25" s="2598"/>
      <c r="E25" s="2598"/>
      <c r="F25" s="2598"/>
      <c r="G25" s="1198" t="s">
        <v>1466</v>
      </c>
      <c r="H25" s="2597">
        <v>2017</v>
      </c>
      <c r="I25" s="2598"/>
      <c r="J25" s="2598"/>
      <c r="K25" s="2598"/>
      <c r="L25" s="1198" t="s">
        <v>1466</v>
      </c>
    </row>
    <row r="26" spans="2:12" s="1213" customFormat="1" ht="5.25" customHeight="1" x14ac:dyDescent="0.2">
      <c r="B26" s="1211"/>
      <c r="C26" s="595"/>
      <c r="D26" s="595"/>
      <c r="E26" s="595"/>
      <c r="F26" s="595"/>
      <c r="G26" s="1212"/>
      <c r="H26" s="595"/>
      <c r="I26" s="595"/>
      <c r="J26" s="595"/>
      <c r="K26" s="595"/>
      <c r="L26" s="1212"/>
    </row>
    <row r="27" spans="2:12" s="1213" customFormat="1" ht="12" customHeight="1" x14ac:dyDescent="0.2">
      <c r="B27" s="2602" t="s">
        <v>200</v>
      </c>
      <c r="C27" s="2231"/>
      <c r="D27" s="2231"/>
      <c r="E27" s="2231"/>
      <c r="F27" s="2231"/>
      <c r="G27" s="2231"/>
      <c r="H27" s="2231"/>
      <c r="I27" s="2231"/>
      <c r="J27" s="2231"/>
      <c r="K27" s="2231"/>
      <c r="L27" s="2231"/>
    </row>
    <row r="28" spans="2:12" s="1214" customFormat="1" ht="12" customHeight="1" x14ac:dyDescent="0.2">
      <c r="B28" s="2603" t="s">
        <v>1476</v>
      </c>
      <c r="C28" s="2603"/>
      <c r="D28" s="2603"/>
      <c r="E28" s="2603"/>
      <c r="F28" s="2603"/>
      <c r="G28" s="2603"/>
      <c r="H28" s="2603"/>
      <c r="I28" s="2603"/>
      <c r="J28" s="2603"/>
      <c r="K28" s="2603"/>
      <c r="L28" s="2603"/>
    </row>
    <row r="29" spans="2:12" s="1215" customFormat="1" ht="12" customHeight="1" x14ac:dyDescent="0.2">
      <c r="B29" s="2603" t="s">
        <v>1477</v>
      </c>
      <c r="C29" s="2603"/>
      <c r="D29" s="2603"/>
      <c r="E29" s="2603"/>
      <c r="F29" s="2603"/>
      <c r="G29" s="2603"/>
      <c r="H29" s="2603"/>
      <c r="I29" s="2603"/>
      <c r="J29" s="2603"/>
      <c r="K29" s="2603"/>
      <c r="L29" s="2603"/>
    </row>
    <row r="30" spans="2:12" s="1046" customFormat="1" ht="12" customHeight="1" x14ac:dyDescent="0.2">
      <c r="B30" s="2604" t="s">
        <v>1478</v>
      </c>
      <c r="C30" s="2604"/>
      <c r="D30" s="2604"/>
      <c r="E30" s="2604"/>
      <c r="F30" s="2604"/>
      <c r="G30" s="2604"/>
      <c r="H30" s="2604"/>
      <c r="I30" s="2604"/>
      <c r="J30" s="2604"/>
      <c r="K30" s="2604"/>
      <c r="L30" s="2604"/>
    </row>
    <row r="31" spans="2:12" s="1046" customFormat="1" ht="12" customHeight="1" x14ac:dyDescent="0.2">
      <c r="B31" s="2604" t="s">
        <v>1479</v>
      </c>
      <c r="C31" s="2604"/>
      <c r="D31" s="2604"/>
      <c r="E31" s="2604"/>
      <c r="F31" s="2604"/>
      <c r="G31" s="2604"/>
      <c r="H31" s="2604"/>
      <c r="I31" s="2604"/>
      <c r="J31" s="2604"/>
      <c r="K31" s="2604"/>
      <c r="L31" s="2604"/>
    </row>
    <row r="32" spans="2:12" ht="4.5" customHeight="1" x14ac:dyDescent="0.2">
      <c r="C32" s="1216"/>
      <c r="D32" s="1216"/>
      <c r="E32" s="1216"/>
      <c r="F32" s="1216"/>
      <c r="G32" s="1216"/>
      <c r="H32" s="1216"/>
      <c r="I32" s="1216"/>
      <c r="J32" s="1216"/>
      <c r="K32" s="1216"/>
    </row>
    <row r="33" spans="2:12" ht="12" customHeight="1" x14ac:dyDescent="0.2">
      <c r="B33" s="2254" t="s">
        <v>64</v>
      </c>
      <c r="C33" s="2254"/>
      <c r="D33" s="2254"/>
      <c r="E33" s="2254"/>
      <c r="F33" s="2254"/>
      <c r="G33" s="1216"/>
      <c r="H33" s="1216"/>
      <c r="I33" s="1216"/>
      <c r="J33" s="1216"/>
      <c r="K33" s="1216"/>
    </row>
    <row r="34" spans="2:12" ht="12" customHeight="1" x14ac:dyDescent="0.2">
      <c r="B34" s="2359" t="s">
        <v>1480</v>
      </c>
      <c r="C34" s="2359"/>
      <c r="D34" s="2359"/>
      <c r="E34" s="2359" t="s">
        <v>1481</v>
      </c>
      <c r="F34" s="2359"/>
      <c r="G34" s="2359"/>
      <c r="H34" s="2359"/>
      <c r="I34" s="2359" t="s">
        <v>1482</v>
      </c>
      <c r="J34" s="2359"/>
      <c r="K34" s="2359"/>
      <c r="L34" s="2359"/>
    </row>
    <row r="35" spans="2:12" ht="12" customHeight="1" x14ac:dyDescent="0.2">
      <c r="B35" s="2359" t="s">
        <v>1483</v>
      </c>
      <c r="C35" s="2359"/>
      <c r="D35" s="2359"/>
      <c r="E35" s="2359" t="s">
        <v>1484</v>
      </c>
      <c r="F35" s="2359"/>
      <c r="G35" s="2359"/>
      <c r="H35" s="2359"/>
      <c r="I35" s="2359" t="s">
        <v>1485</v>
      </c>
      <c r="J35" s="2359"/>
      <c r="K35" s="2359"/>
      <c r="L35" s="2359"/>
    </row>
    <row r="36" spans="2:12" ht="12" customHeight="1" x14ac:dyDescent="0.2">
      <c r="B36" s="2359" t="s">
        <v>1486</v>
      </c>
      <c r="C36" s="2359"/>
      <c r="D36" s="2359"/>
      <c r="E36" s="2359" t="s">
        <v>1487</v>
      </c>
      <c r="F36" s="2359"/>
      <c r="G36" s="2359"/>
      <c r="H36" s="2359"/>
      <c r="I36" s="605"/>
      <c r="K36" s="605"/>
    </row>
    <row r="37" spans="2:12" ht="12.75" customHeight="1" x14ac:dyDescent="0.2">
      <c r="B37" s="2359" t="s">
        <v>1488</v>
      </c>
      <c r="C37" s="2359"/>
      <c r="D37" s="2359"/>
      <c r="E37" s="2359" t="s">
        <v>1489</v>
      </c>
      <c r="F37" s="2359"/>
      <c r="G37" s="2359"/>
      <c r="H37" s="2359"/>
    </row>
    <row r="40" spans="2:12" ht="35.450000000000003" customHeight="1" x14ac:dyDescent="0.2">
      <c r="B40" s="2595"/>
      <c r="C40" s="2595"/>
      <c r="D40" s="2595"/>
      <c r="E40" s="2595"/>
      <c r="F40" s="2595"/>
      <c r="G40" s="2595"/>
      <c r="H40" s="2595"/>
      <c r="I40" s="2595"/>
      <c r="J40" s="2595"/>
      <c r="K40" s="2595"/>
      <c r="L40" s="2595"/>
    </row>
    <row r="41" spans="2:12" ht="45.6" customHeight="1" x14ac:dyDescent="0.2">
      <c r="B41" s="2594"/>
      <c r="C41" s="2594"/>
      <c r="D41" s="2594"/>
      <c r="E41" s="2594"/>
      <c r="F41" s="2594"/>
      <c r="G41" s="2594"/>
      <c r="H41" s="2594"/>
      <c r="I41" s="2594"/>
      <c r="J41" s="2594"/>
      <c r="K41" s="2594"/>
      <c r="L41" s="2594"/>
    </row>
    <row r="371" spans="7:7" ht="12.75" customHeight="1" x14ac:dyDescent="0.2">
      <c r="G371" s="1208"/>
    </row>
  </sheetData>
  <mergeCells count="34">
    <mergeCell ref="B1:L1"/>
    <mergeCell ref="B2:L2"/>
    <mergeCell ref="B4:B7"/>
    <mergeCell ref="C4:G4"/>
    <mergeCell ref="H4:L4"/>
    <mergeCell ref="C6:E6"/>
    <mergeCell ref="H6:J6"/>
    <mergeCell ref="C7:F7"/>
    <mergeCell ref="H7:K7"/>
    <mergeCell ref="B33:F33"/>
    <mergeCell ref="B22:B25"/>
    <mergeCell ref="C22:G22"/>
    <mergeCell ref="H22:L22"/>
    <mergeCell ref="C24:E24"/>
    <mergeCell ref="H24:J24"/>
    <mergeCell ref="C25:F25"/>
    <mergeCell ref="H25:K25"/>
    <mergeCell ref="B27:L27"/>
    <mergeCell ref="B28:L28"/>
    <mergeCell ref="B29:L29"/>
    <mergeCell ref="B30:L30"/>
    <mergeCell ref="B31:L31"/>
    <mergeCell ref="B41:L41"/>
    <mergeCell ref="B34:D34"/>
    <mergeCell ref="E34:H34"/>
    <mergeCell ref="I34:L34"/>
    <mergeCell ref="B35:D35"/>
    <mergeCell ref="E35:H35"/>
    <mergeCell ref="I35:L35"/>
    <mergeCell ref="B36:D36"/>
    <mergeCell ref="E36:H36"/>
    <mergeCell ref="B37:D37"/>
    <mergeCell ref="E37:H37"/>
    <mergeCell ref="B40:L40"/>
  </mergeCells>
  <conditionalFormatting sqref="C8:L21">
    <cfRule type="cellIs" dxfId="85" priority="2" operator="between">
      <formula>0.01</formula>
      <formula>0.05</formula>
    </cfRule>
  </conditionalFormatting>
  <conditionalFormatting sqref="I36 K36 C32:K32 G33:K33">
    <cfRule type="cellIs" dxfId="84" priority="1" stopIfTrue="1" operator="notEqual">
      <formula>0</formula>
    </cfRule>
  </conditionalFormatting>
  <hyperlinks>
    <hyperlink ref="C23" r:id="rId1"/>
    <hyperlink ref="D23" r:id="rId2"/>
    <hyperlink ref="E23" r:id="rId3"/>
    <hyperlink ref="F23" r:id="rId4"/>
    <hyperlink ref="G23" r:id="rId5" display="Reconstructions permitted per 100 new buildings (a)"/>
    <hyperlink ref="H23" r:id="rId6"/>
    <hyperlink ref="I23" r:id="rId7"/>
    <hyperlink ref="J23" r:id="rId8"/>
    <hyperlink ref="K23" r:id="rId9"/>
    <hyperlink ref="L23" r:id="rId10" display="Reconstructions completed per 100 new buildings (a)"/>
    <hyperlink ref="C5" r:id="rId11"/>
    <hyperlink ref="D5" r:id="rId12"/>
    <hyperlink ref="E5" r:id="rId13"/>
    <hyperlink ref="F5" r:id="rId14"/>
    <hyperlink ref="G5" r:id="rId15" display="Reconstruções licenciadas por 100 construções novas licenciadas (a)"/>
    <hyperlink ref="H5" r:id="rId16"/>
    <hyperlink ref="I5" r:id="rId17"/>
    <hyperlink ref="J5" r:id="rId18"/>
    <hyperlink ref="K5" r:id="rId19"/>
    <hyperlink ref="L5" r:id="rId20" display="Reconstruções concluídas por 100 construções novas concluídas (a)"/>
    <hyperlink ref="B34" r:id="rId21"/>
    <hyperlink ref="B35" r:id="rId22"/>
    <hyperlink ref="B37" r:id="rId23"/>
    <hyperlink ref="E35" r:id="rId24"/>
    <hyperlink ref="E36" r:id="rId25"/>
    <hyperlink ref="E37" r:id="rId26"/>
    <hyperlink ref="I34" r:id="rId27"/>
    <hyperlink ref="E34" r:id="rId28"/>
    <hyperlink ref="I35" r:id="rId29"/>
    <hyperlink ref="B36" r:id="rId30"/>
    <hyperlink ref="N2" location="Indice!A1" display="(Voltar ao Índice)"/>
  </hyperlinks>
  <printOptions horizontalCentered="1"/>
  <pageMargins left="0.27559055118110237" right="0.27559055118110237" top="0.6692913385826772" bottom="0.27559055118110237" header="0" footer="0"/>
  <pageSetup paperSize="9" scale="97" orientation="portrait" r:id="rId3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75"/>
  <sheetViews>
    <sheetView showGridLines="0" workbookViewId="0">
      <selection activeCell="B2" sqref="B2:M2"/>
    </sheetView>
  </sheetViews>
  <sheetFormatPr defaultColWidth="9.140625" defaultRowHeight="11.25" x14ac:dyDescent="0.2"/>
  <cols>
    <col min="1" max="1" width="6.7109375" style="1208" customWidth="1"/>
    <col min="2" max="2" width="15.7109375" style="1208" customWidth="1"/>
    <col min="3" max="4" width="7.140625" style="1208" customWidth="1"/>
    <col min="5" max="5" width="9" style="1208" customWidth="1"/>
    <col min="6" max="8" width="7.140625" style="1208" customWidth="1"/>
    <col min="9" max="9" width="9" style="1208" customWidth="1"/>
    <col min="10" max="10" width="7.140625" style="1208" customWidth="1"/>
    <col min="11" max="12" width="8.85546875" style="1208" customWidth="1"/>
    <col min="13" max="13" width="8.85546875" style="1240" customWidth="1"/>
    <col min="14" max="14" width="6.7109375" style="1208" customWidth="1"/>
    <col min="15" max="15" width="15.5703125" style="1208" bestFit="1" customWidth="1"/>
    <col min="16" max="16384" width="9.140625" style="1208"/>
  </cols>
  <sheetData>
    <row r="1" spans="2:15" s="1190" customFormat="1" ht="30" customHeight="1" x14ac:dyDescent="0.2">
      <c r="B1" s="2605" t="s">
        <v>1490</v>
      </c>
      <c r="C1" s="2605"/>
      <c r="D1" s="2605"/>
      <c r="E1" s="2605"/>
      <c r="F1" s="2605"/>
      <c r="G1" s="2605"/>
      <c r="H1" s="2605"/>
      <c r="I1" s="2605"/>
      <c r="J1" s="2605"/>
      <c r="K1" s="2605"/>
      <c r="L1" s="2605"/>
      <c r="M1" s="2605"/>
    </row>
    <row r="2" spans="2:15" s="1190" customFormat="1" ht="30" customHeight="1" x14ac:dyDescent="0.2">
      <c r="B2" s="2605" t="s">
        <v>1491</v>
      </c>
      <c r="C2" s="2605"/>
      <c r="D2" s="2605"/>
      <c r="E2" s="2605"/>
      <c r="F2" s="2605"/>
      <c r="G2" s="2605"/>
      <c r="H2" s="2605"/>
      <c r="I2" s="2605"/>
      <c r="J2" s="2605"/>
      <c r="K2" s="2605"/>
      <c r="L2" s="2605"/>
      <c r="M2" s="2605"/>
      <c r="O2" s="2158" t="s">
        <v>2377</v>
      </c>
    </row>
    <row r="3" spans="2:15" s="1221" customFormat="1" ht="12" customHeight="1" x14ac:dyDescent="0.2">
      <c r="B3" s="1218" t="s">
        <v>1492</v>
      </c>
      <c r="C3" s="1219"/>
      <c r="D3" s="1219"/>
      <c r="E3" s="1219"/>
      <c r="F3" s="1219"/>
      <c r="G3" s="1219"/>
      <c r="H3" s="1219"/>
      <c r="I3" s="1219"/>
      <c r="J3" s="1219"/>
      <c r="K3" s="1219"/>
      <c r="L3" s="1219"/>
      <c r="M3" s="1220" t="s">
        <v>1493</v>
      </c>
    </row>
    <row r="4" spans="2:15" s="1192" customFormat="1" ht="18" customHeight="1" x14ac:dyDescent="0.2">
      <c r="B4" s="2352"/>
      <c r="C4" s="2600" t="s">
        <v>1494</v>
      </c>
      <c r="D4" s="2601"/>
      <c r="E4" s="2601"/>
      <c r="F4" s="2601"/>
      <c r="G4" s="2601"/>
      <c r="H4" s="2601"/>
      <c r="I4" s="2601"/>
      <c r="J4" s="2601"/>
      <c r="K4" s="2612" t="s">
        <v>1495</v>
      </c>
      <c r="L4" s="2386" t="s">
        <v>1496</v>
      </c>
      <c r="M4" s="2626" t="s">
        <v>1497</v>
      </c>
    </row>
    <row r="5" spans="2:15" s="1192" customFormat="1" ht="18" customHeight="1" x14ac:dyDescent="0.2">
      <c r="B5" s="2596"/>
      <c r="C5" s="2629" t="s">
        <v>1498</v>
      </c>
      <c r="D5" s="2630"/>
      <c r="E5" s="2630"/>
      <c r="F5" s="2630"/>
      <c r="G5" s="2618" t="s">
        <v>1499</v>
      </c>
      <c r="H5" s="2619"/>
      <c r="I5" s="2619"/>
      <c r="J5" s="2619"/>
      <c r="K5" s="2613"/>
      <c r="L5" s="2625"/>
      <c r="M5" s="2627"/>
    </row>
    <row r="6" spans="2:15" s="1192" customFormat="1" ht="18" customHeight="1" x14ac:dyDescent="0.2">
      <c r="B6" s="2596"/>
      <c r="C6" s="2610" t="s">
        <v>177</v>
      </c>
      <c r="D6" s="2597" t="s">
        <v>1500</v>
      </c>
      <c r="E6" s="2598"/>
      <c r="F6" s="2598"/>
      <c r="G6" s="2631" t="s">
        <v>177</v>
      </c>
      <c r="H6" s="2631" t="s">
        <v>1500</v>
      </c>
      <c r="I6" s="2632"/>
      <c r="J6" s="2632"/>
      <c r="K6" s="2613"/>
      <c r="L6" s="2625"/>
      <c r="M6" s="2627"/>
    </row>
    <row r="7" spans="2:15" s="1192" customFormat="1" ht="18" customHeight="1" x14ac:dyDescent="0.2">
      <c r="B7" s="2596"/>
      <c r="C7" s="2631"/>
      <c r="D7" s="2633" t="s">
        <v>1501</v>
      </c>
      <c r="E7" s="2634"/>
      <c r="F7" s="2610" t="s">
        <v>1502</v>
      </c>
      <c r="G7" s="2631"/>
      <c r="H7" s="2597" t="s">
        <v>1501</v>
      </c>
      <c r="I7" s="2598"/>
      <c r="J7" s="2610" t="s">
        <v>1502</v>
      </c>
      <c r="K7" s="2613"/>
      <c r="L7" s="2625"/>
      <c r="M7" s="2627"/>
    </row>
    <row r="8" spans="2:15" s="1192" customFormat="1" ht="45" customHeight="1" x14ac:dyDescent="0.2">
      <c r="B8" s="2353"/>
      <c r="C8" s="2611"/>
      <c r="D8" s="1222" t="s">
        <v>177</v>
      </c>
      <c r="E8" s="1223" t="s">
        <v>1503</v>
      </c>
      <c r="F8" s="2611"/>
      <c r="G8" s="2611"/>
      <c r="H8" s="1224" t="s">
        <v>177</v>
      </c>
      <c r="I8" s="1225" t="s">
        <v>1503</v>
      </c>
      <c r="J8" s="2611"/>
      <c r="K8" s="2614"/>
      <c r="L8" s="2387"/>
      <c r="M8" s="2628"/>
    </row>
    <row r="9" spans="2:15" s="1228" customFormat="1" ht="21" customHeight="1" x14ac:dyDescent="0.2">
      <c r="B9" s="272" t="s">
        <v>17</v>
      </c>
      <c r="C9" s="1226">
        <v>107381</v>
      </c>
      <c r="D9" s="1226">
        <v>136059</v>
      </c>
      <c r="E9" s="1226">
        <v>111169</v>
      </c>
      <c r="F9" s="1226">
        <v>15817</v>
      </c>
      <c r="G9" s="1226">
        <v>127290</v>
      </c>
      <c r="H9" s="1226">
        <v>126520</v>
      </c>
      <c r="I9" s="1226">
        <v>112745</v>
      </c>
      <c r="J9" s="1226">
        <v>107324</v>
      </c>
      <c r="K9" s="1226">
        <v>557</v>
      </c>
      <c r="L9" s="1226">
        <v>932</v>
      </c>
      <c r="M9" s="1227">
        <v>4.3899999999999997</v>
      </c>
    </row>
    <row r="10" spans="2:15" s="1228" customFormat="1" ht="21" customHeight="1" x14ac:dyDescent="0.2">
      <c r="B10" s="272" t="s">
        <v>18</v>
      </c>
      <c r="C10" s="1226">
        <v>109085</v>
      </c>
      <c r="D10" s="1226">
        <v>137055</v>
      </c>
      <c r="E10" s="1226">
        <v>110863</v>
      </c>
      <c r="F10" s="1226">
        <v>16294</v>
      </c>
      <c r="G10" s="1226">
        <v>127337</v>
      </c>
      <c r="H10" s="1226">
        <v>126464</v>
      </c>
      <c r="I10" s="1226">
        <v>112716</v>
      </c>
      <c r="J10" s="1226">
        <v>110067</v>
      </c>
      <c r="K10" s="1226">
        <v>562</v>
      </c>
      <c r="L10" s="1226">
        <v>933</v>
      </c>
      <c r="M10" s="1227">
        <v>4.3899999999999997</v>
      </c>
    </row>
    <row r="11" spans="2:15" s="1229" customFormat="1" ht="21" customHeight="1" x14ac:dyDescent="0.2">
      <c r="B11" s="285" t="s">
        <v>47</v>
      </c>
      <c r="C11" s="1226">
        <v>103521</v>
      </c>
      <c r="D11" s="1226">
        <v>132390</v>
      </c>
      <c r="E11" s="1226">
        <v>129255</v>
      </c>
      <c r="F11" s="1226">
        <v>10771</v>
      </c>
      <c r="G11" s="1226">
        <v>121193</v>
      </c>
      <c r="H11" s="1226">
        <v>121830</v>
      </c>
      <c r="I11" s="1226">
        <v>109369</v>
      </c>
      <c r="J11" s="1226">
        <v>101803</v>
      </c>
      <c r="K11" s="1226">
        <v>440</v>
      </c>
      <c r="L11" s="1226">
        <v>1126</v>
      </c>
      <c r="M11" s="1227">
        <v>5.15</v>
      </c>
    </row>
    <row r="12" spans="2:15" s="1228" customFormat="1" ht="21" customHeight="1" x14ac:dyDescent="0.2">
      <c r="B12" s="371" t="s">
        <v>243</v>
      </c>
      <c r="C12" s="1230">
        <v>37187</v>
      </c>
      <c r="D12" s="1230">
        <v>91068</v>
      </c>
      <c r="E12" s="1230">
        <v>100000</v>
      </c>
      <c r="F12" s="1230">
        <v>8860</v>
      </c>
      <c r="G12" s="1230">
        <v>107804</v>
      </c>
      <c r="H12" s="1230">
        <v>94766</v>
      </c>
      <c r="I12" s="1230">
        <v>108403</v>
      </c>
      <c r="J12" s="1230">
        <v>177833</v>
      </c>
      <c r="K12" s="1230">
        <v>219</v>
      </c>
      <c r="L12" s="1230">
        <v>696</v>
      </c>
      <c r="M12" s="1231" t="s">
        <v>50</v>
      </c>
    </row>
    <row r="13" spans="2:15" s="1229" customFormat="1" ht="21" customHeight="1" x14ac:dyDescent="0.2">
      <c r="B13" s="371" t="s">
        <v>244</v>
      </c>
      <c r="C13" s="1230">
        <v>67373</v>
      </c>
      <c r="D13" s="1230">
        <v>84942</v>
      </c>
      <c r="E13" s="1230">
        <v>93874</v>
      </c>
      <c r="F13" s="1230">
        <v>27342</v>
      </c>
      <c r="G13" s="1230">
        <v>100216</v>
      </c>
      <c r="H13" s="1230">
        <v>101818</v>
      </c>
      <c r="I13" s="1230">
        <v>106506</v>
      </c>
      <c r="J13" s="1230">
        <v>105000</v>
      </c>
      <c r="K13" s="1230">
        <v>256</v>
      </c>
      <c r="L13" s="1230">
        <v>899</v>
      </c>
      <c r="M13" s="1231">
        <v>3.81</v>
      </c>
    </row>
    <row r="14" spans="2:15" s="1229" customFormat="1" ht="21" customHeight="1" x14ac:dyDescent="0.2">
      <c r="B14" s="371" t="s">
        <v>245</v>
      </c>
      <c r="C14" s="1230">
        <v>165227</v>
      </c>
      <c r="D14" s="1230">
        <v>163196</v>
      </c>
      <c r="E14" s="1230">
        <v>151714</v>
      </c>
      <c r="F14" s="1230">
        <v>22016</v>
      </c>
      <c r="G14" s="1230">
        <v>145621</v>
      </c>
      <c r="H14" s="1230">
        <v>145943</v>
      </c>
      <c r="I14" s="1230">
        <v>120414</v>
      </c>
      <c r="J14" s="1230">
        <v>17916</v>
      </c>
      <c r="K14" s="1230">
        <v>623</v>
      </c>
      <c r="L14" s="1230">
        <v>1385</v>
      </c>
      <c r="M14" s="1231">
        <v>5.85</v>
      </c>
    </row>
    <row r="15" spans="2:15" s="1228" customFormat="1" ht="21" customHeight="1" x14ac:dyDescent="0.2">
      <c r="B15" s="371" t="s">
        <v>246</v>
      </c>
      <c r="C15" s="1230">
        <v>57873</v>
      </c>
      <c r="D15" s="1230">
        <v>80968</v>
      </c>
      <c r="E15" s="1230">
        <v>69147</v>
      </c>
      <c r="F15" s="1230">
        <v>8719</v>
      </c>
      <c r="G15" s="1230">
        <v>96674</v>
      </c>
      <c r="H15" s="1230">
        <v>97415</v>
      </c>
      <c r="I15" s="1230">
        <v>75648</v>
      </c>
      <c r="J15" s="1232" t="s">
        <v>50</v>
      </c>
      <c r="K15" s="1230">
        <v>261</v>
      </c>
      <c r="L15" s="1230">
        <v>879</v>
      </c>
      <c r="M15" s="1231">
        <v>3.69</v>
      </c>
    </row>
    <row r="16" spans="2:15" s="1229" customFormat="1" ht="21" customHeight="1" x14ac:dyDescent="0.2">
      <c r="B16" s="371" t="s">
        <v>247</v>
      </c>
      <c r="C16" s="1230">
        <v>48486</v>
      </c>
      <c r="D16" s="1230">
        <v>100151</v>
      </c>
      <c r="E16" s="1230">
        <v>119056</v>
      </c>
      <c r="F16" s="1230">
        <v>14583</v>
      </c>
      <c r="G16" s="1230">
        <v>84023</v>
      </c>
      <c r="H16" s="1230">
        <v>84241</v>
      </c>
      <c r="I16" s="1230">
        <v>137501</v>
      </c>
      <c r="J16" s="1230">
        <v>140000</v>
      </c>
      <c r="K16" s="1230">
        <v>167</v>
      </c>
      <c r="L16" s="1230">
        <v>847</v>
      </c>
      <c r="M16" s="1231" t="s">
        <v>50</v>
      </c>
    </row>
    <row r="17" spans="2:13" s="1228" customFormat="1" ht="21" customHeight="1" x14ac:dyDescent="0.2">
      <c r="B17" s="371" t="s">
        <v>248</v>
      </c>
      <c r="C17" s="1230">
        <v>54773</v>
      </c>
      <c r="D17" s="1230">
        <v>87900</v>
      </c>
      <c r="E17" s="1230">
        <v>177500</v>
      </c>
      <c r="F17" s="1230">
        <v>4469</v>
      </c>
      <c r="G17" s="1230">
        <v>90798</v>
      </c>
      <c r="H17" s="1230">
        <v>105667</v>
      </c>
      <c r="I17" s="1232" t="s">
        <v>50</v>
      </c>
      <c r="J17" s="1232" t="s">
        <v>50</v>
      </c>
      <c r="K17" s="1230">
        <v>194</v>
      </c>
      <c r="L17" s="1230">
        <v>484</v>
      </c>
      <c r="M17" s="1231" t="s">
        <v>50</v>
      </c>
    </row>
    <row r="18" spans="2:13" s="1229" customFormat="1" ht="21" customHeight="1" x14ac:dyDescent="0.2">
      <c r="B18" s="371" t="s">
        <v>249</v>
      </c>
      <c r="C18" s="1230">
        <v>34766</v>
      </c>
      <c r="D18" s="1230">
        <v>59405</v>
      </c>
      <c r="E18" s="1230">
        <v>94061</v>
      </c>
      <c r="F18" s="1230">
        <v>6250</v>
      </c>
      <c r="G18" s="1230">
        <v>87959</v>
      </c>
      <c r="H18" s="1230">
        <v>89005</v>
      </c>
      <c r="I18" s="1230">
        <v>84357</v>
      </c>
      <c r="J18" s="1230">
        <v>68750</v>
      </c>
      <c r="K18" s="1230">
        <v>163</v>
      </c>
      <c r="L18" s="1230">
        <v>653</v>
      </c>
      <c r="M18" s="1231" t="s">
        <v>50</v>
      </c>
    </row>
    <row r="19" spans="2:13" s="1229" customFormat="1" ht="21" customHeight="1" x14ac:dyDescent="0.2">
      <c r="B19" s="371" t="s">
        <v>250</v>
      </c>
      <c r="C19" s="1230">
        <v>106026</v>
      </c>
      <c r="D19" s="1230">
        <v>121805</v>
      </c>
      <c r="E19" s="1230">
        <v>98270</v>
      </c>
      <c r="F19" s="1230">
        <v>9095</v>
      </c>
      <c r="G19" s="1230">
        <v>103871</v>
      </c>
      <c r="H19" s="1230">
        <v>102851</v>
      </c>
      <c r="I19" s="1230">
        <v>98768</v>
      </c>
      <c r="J19" s="1230">
        <v>135353</v>
      </c>
      <c r="K19" s="1230">
        <v>479</v>
      </c>
      <c r="L19" s="1230">
        <v>1013</v>
      </c>
      <c r="M19" s="1231">
        <v>4.46</v>
      </c>
    </row>
    <row r="20" spans="2:13" s="1229" customFormat="1" ht="21" customHeight="1" x14ac:dyDescent="0.2">
      <c r="B20" s="371" t="s">
        <v>251</v>
      </c>
      <c r="C20" s="1230">
        <v>47665</v>
      </c>
      <c r="D20" s="1230">
        <v>120021</v>
      </c>
      <c r="E20" s="1230">
        <v>59033</v>
      </c>
      <c r="F20" s="1230">
        <v>6107</v>
      </c>
      <c r="G20" s="1230">
        <v>80081</v>
      </c>
      <c r="H20" s="1230">
        <v>75248</v>
      </c>
      <c r="I20" s="1230">
        <v>50000</v>
      </c>
      <c r="J20" s="1230">
        <v>173740</v>
      </c>
      <c r="K20" s="1230">
        <v>236</v>
      </c>
      <c r="L20" s="1230">
        <v>450</v>
      </c>
      <c r="M20" s="1231" t="s">
        <v>50</v>
      </c>
    </row>
    <row r="21" spans="2:13" s="1229" customFormat="1" ht="21" customHeight="1" x14ac:dyDescent="0.2">
      <c r="B21" s="371" t="s">
        <v>252</v>
      </c>
      <c r="C21" s="1230">
        <v>32849</v>
      </c>
      <c r="D21" s="1230">
        <v>62791</v>
      </c>
      <c r="E21" s="1230">
        <v>67600</v>
      </c>
      <c r="F21" s="1230">
        <v>5559</v>
      </c>
      <c r="G21" s="1230">
        <v>61727</v>
      </c>
      <c r="H21" s="1230">
        <v>77000</v>
      </c>
      <c r="I21" s="1230">
        <v>80000</v>
      </c>
      <c r="J21" s="1230">
        <v>500</v>
      </c>
      <c r="K21" s="1230">
        <v>170</v>
      </c>
      <c r="L21" s="1230">
        <v>584</v>
      </c>
      <c r="M21" s="1231" t="s">
        <v>50</v>
      </c>
    </row>
    <row r="22" spans="2:13" s="1229" customFormat="1" ht="21" customHeight="1" x14ac:dyDescent="0.2">
      <c r="B22" s="371" t="s">
        <v>253</v>
      </c>
      <c r="C22" s="1230">
        <v>74844</v>
      </c>
      <c r="D22" s="1230">
        <v>83605</v>
      </c>
      <c r="E22" s="1230">
        <v>73315</v>
      </c>
      <c r="F22" s="1230">
        <v>22266</v>
      </c>
      <c r="G22" s="1230">
        <v>79570</v>
      </c>
      <c r="H22" s="1230">
        <v>80989</v>
      </c>
      <c r="I22" s="1230">
        <v>71339</v>
      </c>
      <c r="J22" s="1230">
        <v>56400</v>
      </c>
      <c r="K22" s="1230">
        <v>563</v>
      </c>
      <c r="L22" s="1230">
        <v>1037</v>
      </c>
      <c r="M22" s="1231" t="s">
        <v>50</v>
      </c>
    </row>
    <row r="23" spans="2:13" s="1192" customFormat="1" ht="18" customHeight="1" x14ac:dyDescent="0.2">
      <c r="B23" s="2349"/>
      <c r="C23" s="2334" t="s">
        <v>1504</v>
      </c>
      <c r="D23" s="2334"/>
      <c r="E23" s="2334"/>
      <c r="F23" s="2334"/>
      <c r="G23" s="2334"/>
      <c r="H23" s="2334"/>
      <c r="I23" s="2334"/>
      <c r="J23" s="2334"/>
      <c r="K23" s="2612" t="s">
        <v>1505</v>
      </c>
      <c r="L23" s="2612" t="s">
        <v>1506</v>
      </c>
      <c r="M23" s="2615" t="s">
        <v>1507</v>
      </c>
    </row>
    <row r="24" spans="2:13" s="1192" customFormat="1" ht="18" customHeight="1" x14ac:dyDescent="0.2">
      <c r="B24" s="2349"/>
      <c r="C24" s="2618" t="s">
        <v>1508</v>
      </c>
      <c r="D24" s="2619"/>
      <c r="E24" s="2619"/>
      <c r="F24" s="2619"/>
      <c r="G24" s="2618" t="s">
        <v>1509</v>
      </c>
      <c r="H24" s="2619"/>
      <c r="I24" s="2619"/>
      <c r="J24" s="2619"/>
      <c r="K24" s="2613"/>
      <c r="L24" s="2613"/>
      <c r="M24" s="2616"/>
    </row>
    <row r="25" spans="2:13" s="1192" customFormat="1" ht="18" customHeight="1" x14ac:dyDescent="0.2">
      <c r="B25" s="2349"/>
      <c r="C25" s="2620" t="s">
        <v>177</v>
      </c>
      <c r="D25" s="2623" t="s">
        <v>879</v>
      </c>
      <c r="E25" s="2624"/>
      <c r="F25" s="2624"/>
      <c r="G25" s="2606" t="s">
        <v>177</v>
      </c>
      <c r="H25" s="2606" t="s">
        <v>879</v>
      </c>
      <c r="I25" s="2606"/>
      <c r="J25" s="2606"/>
      <c r="K25" s="2613"/>
      <c r="L25" s="2613"/>
      <c r="M25" s="2616"/>
    </row>
    <row r="26" spans="2:13" s="1192" customFormat="1" ht="18" customHeight="1" x14ac:dyDescent="0.2">
      <c r="B26" s="2349"/>
      <c r="C26" s="2621"/>
      <c r="D26" s="2606" t="s">
        <v>1510</v>
      </c>
      <c r="E26" s="2606"/>
      <c r="F26" s="2620" t="s">
        <v>1511</v>
      </c>
      <c r="G26" s="2606"/>
      <c r="H26" s="2606" t="s">
        <v>1510</v>
      </c>
      <c r="I26" s="2606"/>
      <c r="J26" s="2606" t="s">
        <v>1511</v>
      </c>
      <c r="K26" s="2613"/>
      <c r="L26" s="2613"/>
      <c r="M26" s="2616"/>
    </row>
    <row r="27" spans="2:13" s="1192" customFormat="1" ht="34.5" customHeight="1" x14ac:dyDescent="0.2">
      <c r="B27" s="2349"/>
      <c r="C27" s="2622"/>
      <c r="D27" s="1233" t="s">
        <v>177</v>
      </c>
      <c r="E27" s="1234" t="s">
        <v>1512</v>
      </c>
      <c r="F27" s="2622"/>
      <c r="G27" s="2606"/>
      <c r="H27" s="1233" t="s">
        <v>177</v>
      </c>
      <c r="I27" s="1234" t="s">
        <v>1512</v>
      </c>
      <c r="J27" s="2606"/>
      <c r="K27" s="2614"/>
      <c r="L27" s="2614"/>
      <c r="M27" s="2617"/>
    </row>
    <row r="28" spans="2:13" s="1213" customFormat="1" ht="5.25" customHeight="1" x14ac:dyDescent="0.2">
      <c r="B28" s="594"/>
      <c r="C28" s="1235"/>
      <c r="D28" s="1236"/>
      <c r="E28" s="1237"/>
      <c r="F28" s="1235"/>
      <c r="G28" s="1212"/>
      <c r="H28" s="1236"/>
      <c r="I28" s="1237"/>
      <c r="J28" s="1212"/>
      <c r="K28" s="1238"/>
      <c r="L28" s="1238"/>
      <c r="M28" s="1239"/>
    </row>
    <row r="29" spans="2:13" s="1213" customFormat="1" ht="12" customHeight="1" x14ac:dyDescent="0.2">
      <c r="B29" s="2602" t="s">
        <v>200</v>
      </c>
      <c r="C29" s="2231"/>
      <c r="D29" s="2231"/>
      <c r="E29" s="2231"/>
      <c r="F29" s="2231"/>
      <c r="G29" s="2231"/>
      <c r="H29" s="2231"/>
      <c r="I29" s="2231"/>
      <c r="J29" s="2231"/>
      <c r="K29" s="2231"/>
      <c r="L29" s="2231"/>
      <c r="M29" s="2231"/>
    </row>
    <row r="30" spans="2:13" s="1214" customFormat="1" ht="22.5" customHeight="1" x14ac:dyDescent="0.2">
      <c r="B30" s="2607" t="s">
        <v>1513</v>
      </c>
      <c r="C30" s="2607"/>
      <c r="D30" s="2607"/>
      <c r="E30" s="2607"/>
      <c r="F30" s="2607"/>
      <c r="G30" s="2607"/>
      <c r="H30" s="2607"/>
      <c r="I30" s="2607"/>
      <c r="J30" s="2607"/>
      <c r="K30" s="2607"/>
      <c r="L30" s="2607"/>
      <c r="M30" s="2607"/>
    </row>
    <row r="31" spans="2:13" s="1215" customFormat="1" ht="12" customHeight="1" x14ac:dyDescent="0.2">
      <c r="B31" s="2608" t="s">
        <v>1514</v>
      </c>
      <c r="C31" s="2608"/>
      <c r="D31" s="2608"/>
      <c r="E31" s="2608"/>
      <c r="F31" s="2608"/>
      <c r="G31" s="2608"/>
      <c r="H31" s="2608"/>
      <c r="I31" s="2608"/>
      <c r="J31" s="2608"/>
      <c r="K31" s="2608"/>
      <c r="L31" s="2608"/>
      <c r="M31" s="2608"/>
    </row>
    <row r="32" spans="2:13" s="1215" customFormat="1" ht="49.5" customHeight="1" x14ac:dyDescent="0.2">
      <c r="B32" s="2607" t="s">
        <v>1515</v>
      </c>
      <c r="C32" s="2607"/>
      <c r="D32" s="2607"/>
      <c r="E32" s="2607"/>
      <c r="F32" s="2607"/>
      <c r="G32" s="2607"/>
      <c r="H32" s="2607"/>
      <c r="I32" s="2607"/>
      <c r="J32" s="2607"/>
      <c r="K32" s="2607"/>
      <c r="L32" s="2607"/>
      <c r="M32" s="2607"/>
    </row>
    <row r="33" spans="2:13" s="1046" customFormat="1" ht="49.5" customHeight="1" x14ac:dyDescent="0.2">
      <c r="B33" s="2607" t="s">
        <v>1516</v>
      </c>
      <c r="C33" s="2607"/>
      <c r="D33" s="2607"/>
      <c r="E33" s="2607"/>
      <c r="F33" s="2607"/>
      <c r="G33" s="2607"/>
      <c r="H33" s="2607"/>
      <c r="I33" s="2607"/>
      <c r="J33" s="2607"/>
      <c r="K33" s="2607"/>
      <c r="L33" s="2607"/>
      <c r="M33" s="2607"/>
    </row>
    <row r="34" spans="2:13" ht="5.25" customHeight="1" x14ac:dyDescent="0.2"/>
    <row r="35" spans="2:13" ht="12" customHeight="1" x14ac:dyDescent="0.2">
      <c r="B35" s="2254" t="s">
        <v>64</v>
      </c>
      <c r="C35" s="2254"/>
      <c r="D35" s="2254"/>
      <c r="E35" s="2254"/>
      <c r="F35" s="2254"/>
      <c r="G35" s="2254"/>
    </row>
    <row r="36" spans="2:13" ht="12" customHeight="1" x14ac:dyDescent="0.2">
      <c r="B36" s="2432" t="s">
        <v>1517</v>
      </c>
      <c r="C36" s="2432"/>
      <c r="D36" s="2432"/>
      <c r="E36" s="2432" t="s">
        <v>1518</v>
      </c>
      <c r="F36" s="2432"/>
      <c r="G36" s="2432"/>
      <c r="H36" s="2432"/>
      <c r="I36" s="2609" t="s">
        <v>1519</v>
      </c>
      <c r="J36" s="2609"/>
      <c r="K36" s="2609"/>
      <c r="L36" s="2609"/>
    </row>
    <row r="37" spans="2:13" s="1240" customFormat="1" ht="12" customHeight="1" x14ac:dyDescent="0.2">
      <c r="B37" s="2432" t="s">
        <v>1520</v>
      </c>
      <c r="C37" s="2432"/>
      <c r="D37" s="2432"/>
      <c r="E37" s="2432" t="s">
        <v>1521</v>
      </c>
      <c r="F37" s="2432"/>
      <c r="G37" s="2432"/>
      <c r="H37" s="2432"/>
      <c r="I37" s="1208"/>
      <c r="J37" s="1208"/>
      <c r="K37" s="1208"/>
      <c r="L37" s="1208"/>
    </row>
    <row r="38" spans="2:13" s="1240" customFormat="1" ht="12" customHeight="1" x14ac:dyDescent="0.2">
      <c r="C38" s="1029"/>
      <c r="D38" s="1029"/>
      <c r="E38" s="1029"/>
      <c r="F38" s="1208"/>
      <c r="G38" s="1208"/>
      <c r="H38" s="1208"/>
      <c r="I38" s="1208"/>
      <c r="J38" s="1208"/>
      <c r="K38" s="1208"/>
      <c r="L38" s="1208"/>
    </row>
    <row r="39" spans="2:13" s="1240" customFormat="1" ht="12" customHeight="1" x14ac:dyDescent="0.2">
      <c r="C39" s="1029"/>
      <c r="D39" s="1029"/>
      <c r="E39" s="1029"/>
      <c r="F39" s="1208"/>
      <c r="G39" s="1208"/>
      <c r="H39" s="1208"/>
      <c r="I39" s="1208"/>
      <c r="J39" s="1208"/>
      <c r="K39" s="1208"/>
      <c r="L39" s="1208"/>
    </row>
    <row r="40" spans="2:13" s="1240" customFormat="1" ht="12" customHeight="1" x14ac:dyDescent="0.2">
      <c r="C40" s="1029"/>
      <c r="D40" s="1029"/>
      <c r="E40" s="1029"/>
      <c r="F40" s="1208"/>
      <c r="G40" s="1208"/>
      <c r="H40" s="1208"/>
      <c r="I40" s="1208"/>
      <c r="J40" s="1208"/>
      <c r="K40" s="1208"/>
      <c r="L40" s="1208"/>
    </row>
    <row r="41" spans="2:13" s="1240" customFormat="1" x14ac:dyDescent="0.2">
      <c r="B41" s="1029"/>
      <c r="C41" s="1241"/>
      <c r="D41" s="1241"/>
      <c r="E41" s="1241"/>
      <c r="F41" s="1242"/>
      <c r="G41" s="1242"/>
      <c r="H41" s="1242"/>
      <c r="I41" s="1242"/>
      <c r="J41" s="1242"/>
      <c r="K41" s="1242"/>
      <c r="L41" s="1242"/>
    </row>
    <row r="375" spans="13:13" ht="12.75" customHeight="1" x14ac:dyDescent="0.2">
      <c r="M375" s="1208"/>
    </row>
  </sheetData>
  <mergeCells count="43">
    <mergeCell ref="B1:M1"/>
    <mergeCell ref="B2:M2"/>
    <mergeCell ref="B4:B8"/>
    <mergeCell ref="C4:J4"/>
    <mergeCell ref="K4:K8"/>
    <mergeCell ref="L4:L8"/>
    <mergeCell ref="M4:M8"/>
    <mergeCell ref="C5:F5"/>
    <mergeCell ref="G5:J5"/>
    <mergeCell ref="C6:C8"/>
    <mergeCell ref="D6:F6"/>
    <mergeCell ref="G6:G8"/>
    <mergeCell ref="H6:J6"/>
    <mergeCell ref="D7:E7"/>
    <mergeCell ref="F7:F8"/>
    <mergeCell ref="H7:I7"/>
    <mergeCell ref="J7:J8"/>
    <mergeCell ref="B29:M29"/>
    <mergeCell ref="B23:B27"/>
    <mergeCell ref="C23:J23"/>
    <mergeCell ref="K23:K27"/>
    <mergeCell ref="L23:L27"/>
    <mergeCell ref="M23:M27"/>
    <mergeCell ref="C24:F24"/>
    <mergeCell ref="G24:J24"/>
    <mergeCell ref="C25:C27"/>
    <mergeCell ref="D25:F25"/>
    <mergeCell ref="G25:G27"/>
    <mergeCell ref="H25:J25"/>
    <mergeCell ref="D26:E26"/>
    <mergeCell ref="F26:F27"/>
    <mergeCell ref="H26:I26"/>
    <mergeCell ref="J26:J27"/>
    <mergeCell ref="B37:D37"/>
    <mergeCell ref="E37:H37"/>
    <mergeCell ref="B30:M30"/>
    <mergeCell ref="B31:M31"/>
    <mergeCell ref="B32:M32"/>
    <mergeCell ref="B33:M33"/>
    <mergeCell ref="B35:G35"/>
    <mergeCell ref="B36:D36"/>
    <mergeCell ref="E36:H36"/>
    <mergeCell ref="I36:L36"/>
  </mergeCells>
  <conditionalFormatting sqref="L9:M22">
    <cfRule type="cellIs" dxfId="83" priority="1" operator="equal">
      <formula>0</formula>
    </cfRule>
    <cfRule type="cellIs" dxfId="82" priority="2" operator="equal">
      <formula>0</formula>
    </cfRule>
  </conditionalFormatting>
  <hyperlinks>
    <hyperlink ref="C5:F5" r:id="rId1" display="Transacionados"/>
    <hyperlink ref="K4:K8" r:id="rId2" display="Crédito hipotecário concedido a pessoas singulares por habitante"/>
    <hyperlink ref="C24:F24" r:id="rId3" display="Traded "/>
    <hyperlink ref="G24:J24" r:id="rId4" display="Mortgaged"/>
    <hyperlink ref="K23:K27" r:id="rId5" display="Mortgage credit granted to singular persons per inhabitant"/>
    <hyperlink ref="B36" r:id="rId6"/>
    <hyperlink ref="B37" r:id="rId7"/>
    <hyperlink ref="E36" r:id="rId8"/>
    <hyperlink ref="G5:J5" r:id="rId9" display="Hipotecados"/>
    <hyperlink ref="L4:L8" r:id="rId10" display="Valor mediano das vendas por m2 de alojamentos familiares "/>
    <hyperlink ref="L23:L27" r:id="rId11" display="Median value per m2 of dwellings sales "/>
    <hyperlink ref="M4:M8" r:id="rId12" display="Valor mediano das rendas por m2 de novos contratos de arrendamento de alojamentos familiares "/>
    <hyperlink ref="M23:M27" r:id="rId13" display="Median house rental value per m2 of new lease agreements of dwellings "/>
    <hyperlink ref="I36" r:id="rId14"/>
    <hyperlink ref="E37" r:id="rId15"/>
    <hyperlink ref="O2" location="Indice!A1" display="(Voltar ao Índice)"/>
  </hyperlinks>
  <printOptions horizontalCentered="1"/>
  <pageMargins left="0.27559055118110237" right="0.27559055118110237" top="0.6692913385826772" bottom="0.27559055118110237" header="0" footer="0"/>
  <pageSetup paperSize="9" scale="97" orientation="portrait" r:id="rId16"/>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62"/>
  <sheetViews>
    <sheetView showGridLines="0" workbookViewId="0">
      <selection activeCell="B2" sqref="B2:F2"/>
    </sheetView>
  </sheetViews>
  <sheetFormatPr defaultColWidth="9.140625" defaultRowHeight="11.25" x14ac:dyDescent="0.2"/>
  <cols>
    <col min="1" max="1" width="6.7109375" style="1208" customWidth="1"/>
    <col min="2" max="2" width="20.7109375" style="1208" customWidth="1"/>
    <col min="3" max="6" width="19" style="1208" customWidth="1"/>
    <col min="7" max="7" width="6.7109375" style="1208" customWidth="1"/>
    <col min="8" max="8" width="15.5703125" style="1208" bestFit="1" customWidth="1"/>
    <col min="9" max="16384" width="9.140625" style="1208"/>
  </cols>
  <sheetData>
    <row r="1" spans="2:10" s="1190" customFormat="1" ht="30" customHeight="1" x14ac:dyDescent="0.2">
      <c r="B1" s="2640" t="s">
        <v>1522</v>
      </c>
      <c r="C1" s="2640"/>
      <c r="D1" s="2640"/>
      <c r="E1" s="2640"/>
      <c r="F1" s="2640"/>
      <c r="G1" s="1243"/>
    </row>
    <row r="2" spans="2:10" s="1190" customFormat="1" ht="30" customHeight="1" x14ac:dyDescent="0.2">
      <c r="B2" s="2640" t="s">
        <v>1523</v>
      </c>
      <c r="C2" s="2640"/>
      <c r="D2" s="2640"/>
      <c r="E2" s="2640"/>
      <c r="F2" s="2640"/>
      <c r="G2" s="1243"/>
      <c r="H2" s="2158" t="s">
        <v>2377</v>
      </c>
    </row>
    <row r="3" spans="2:10" s="1221" customFormat="1" ht="12" customHeight="1" x14ac:dyDescent="0.2">
      <c r="B3" s="1218" t="s">
        <v>1492</v>
      </c>
      <c r="C3" s="1219"/>
      <c r="D3" s="1219"/>
      <c r="E3" s="1219"/>
      <c r="F3" s="1244" t="s">
        <v>1493</v>
      </c>
      <c r="G3" s="1219"/>
    </row>
    <row r="4" spans="2:10" s="1192" customFormat="1" ht="16.5" customHeight="1" x14ac:dyDescent="0.2">
      <c r="B4" s="2352"/>
      <c r="C4" s="2600" t="s">
        <v>1524</v>
      </c>
      <c r="D4" s="2601"/>
      <c r="E4" s="2601"/>
      <c r="F4" s="2601"/>
      <c r="G4" s="1245"/>
    </row>
    <row r="5" spans="2:10" s="1192" customFormat="1" ht="16.5" customHeight="1" x14ac:dyDescent="0.2">
      <c r="B5" s="2596"/>
      <c r="C5" s="2638" t="s">
        <v>1525</v>
      </c>
      <c r="D5" s="2639"/>
      <c r="E5" s="2639"/>
      <c r="F5" s="2639"/>
      <c r="G5" s="1245"/>
    </row>
    <row r="6" spans="2:10" s="1192" customFormat="1" ht="16.5" customHeight="1" x14ac:dyDescent="0.2">
      <c r="B6" s="2596"/>
      <c r="C6" s="2610" t="s">
        <v>177</v>
      </c>
      <c r="D6" s="2597" t="s">
        <v>1500</v>
      </c>
      <c r="E6" s="2598"/>
      <c r="F6" s="2598"/>
      <c r="G6" s="1245"/>
    </row>
    <row r="7" spans="2:10" s="1192" customFormat="1" ht="16.5" customHeight="1" x14ac:dyDescent="0.2">
      <c r="B7" s="2596"/>
      <c r="C7" s="2631"/>
      <c r="D7" s="2599" t="s">
        <v>1501</v>
      </c>
      <c r="E7" s="2599"/>
      <c r="F7" s="2610" t="s">
        <v>1502</v>
      </c>
      <c r="G7" s="1245"/>
    </row>
    <row r="8" spans="2:10" s="1192" customFormat="1" ht="16.5" customHeight="1" x14ac:dyDescent="0.2">
      <c r="B8" s="2353"/>
      <c r="C8" s="2611"/>
      <c r="D8" s="1233" t="s">
        <v>177</v>
      </c>
      <c r="E8" s="1234" t="s">
        <v>1503</v>
      </c>
      <c r="F8" s="2611"/>
      <c r="G8" s="1245"/>
    </row>
    <row r="9" spans="2:10" s="1228" customFormat="1" ht="16.5" customHeight="1" x14ac:dyDescent="0.2">
      <c r="B9" s="1246" t="s">
        <v>17</v>
      </c>
      <c r="C9" s="1226">
        <v>160407</v>
      </c>
      <c r="D9" s="1226">
        <v>186352</v>
      </c>
      <c r="E9" s="1226">
        <v>181308</v>
      </c>
      <c r="F9" s="1226">
        <v>18333</v>
      </c>
      <c r="G9" s="1226"/>
      <c r="H9" s="1247"/>
      <c r="I9" s="1247"/>
      <c r="J9" s="1247"/>
    </row>
    <row r="10" spans="2:10" s="1228" customFormat="1" ht="16.5" customHeight="1" x14ac:dyDescent="0.2">
      <c r="B10" s="1246" t="s">
        <v>18</v>
      </c>
      <c r="C10" s="1226">
        <v>163523</v>
      </c>
      <c r="D10" s="1226">
        <v>188086</v>
      </c>
      <c r="E10" s="1226">
        <v>181743</v>
      </c>
      <c r="F10" s="1226">
        <v>19009</v>
      </c>
      <c r="G10" s="1226"/>
      <c r="H10" s="1247"/>
      <c r="I10" s="1247"/>
      <c r="J10" s="1247"/>
    </row>
    <row r="11" spans="2:10" s="1229" customFormat="1" ht="16.5" customHeight="1" x14ac:dyDescent="0.2">
      <c r="B11" s="1248" t="s">
        <v>19</v>
      </c>
      <c r="C11" s="1230">
        <v>79661</v>
      </c>
      <c r="D11" s="1230">
        <v>97063</v>
      </c>
      <c r="E11" s="1230">
        <v>94470</v>
      </c>
      <c r="F11" s="1230">
        <v>9702</v>
      </c>
      <c r="G11" s="1230"/>
      <c r="H11" s="1249"/>
      <c r="I11" s="1249"/>
      <c r="J11" s="1249"/>
    </row>
    <row r="12" spans="2:10" s="1228" customFormat="1" ht="16.5" customHeight="1" x14ac:dyDescent="0.2">
      <c r="B12" s="1248" t="s">
        <v>20</v>
      </c>
      <c r="C12" s="1230">
        <v>71674</v>
      </c>
      <c r="D12" s="1230">
        <v>92710</v>
      </c>
      <c r="E12" s="1230">
        <v>89607</v>
      </c>
      <c r="F12" s="1230">
        <v>12822</v>
      </c>
      <c r="G12" s="1226"/>
      <c r="H12" s="1247"/>
      <c r="I12" s="1247"/>
      <c r="J12" s="1247"/>
    </row>
    <row r="13" spans="2:10" s="1228" customFormat="1" ht="16.5" customHeight="1" x14ac:dyDescent="0.2">
      <c r="B13" s="1248" t="s">
        <v>22</v>
      </c>
      <c r="C13" s="1230">
        <v>72125</v>
      </c>
      <c r="D13" s="1230">
        <v>82024</v>
      </c>
      <c r="E13" s="1230">
        <v>73767</v>
      </c>
      <c r="F13" s="1230">
        <v>12331</v>
      </c>
      <c r="G13" s="1226"/>
      <c r="H13" s="1247"/>
      <c r="I13" s="1247"/>
      <c r="J13" s="1247"/>
    </row>
    <row r="14" spans="2:10" s="1228" customFormat="1" ht="16.5" customHeight="1" x14ac:dyDescent="0.2">
      <c r="B14" s="1248" t="s">
        <v>23</v>
      </c>
      <c r="C14" s="1230">
        <v>60143</v>
      </c>
      <c r="D14" s="1230">
        <v>73724</v>
      </c>
      <c r="E14" s="1230">
        <v>71855</v>
      </c>
      <c r="F14" s="1230">
        <v>10769</v>
      </c>
      <c r="G14" s="1226"/>
      <c r="H14" s="1247"/>
      <c r="I14" s="1247"/>
      <c r="J14" s="1247"/>
    </row>
    <row r="15" spans="2:10" s="1228" customFormat="1" ht="16.5" customHeight="1" x14ac:dyDescent="0.2">
      <c r="B15" s="1248" t="s">
        <v>24</v>
      </c>
      <c r="C15" s="1230">
        <v>116595</v>
      </c>
      <c r="D15" s="1230">
        <v>121109</v>
      </c>
      <c r="E15" s="1230">
        <v>105782</v>
      </c>
      <c r="F15" s="1230">
        <v>12924</v>
      </c>
      <c r="G15" s="1226"/>
      <c r="H15" s="1247"/>
      <c r="I15" s="1247"/>
      <c r="J15" s="1247"/>
    </row>
    <row r="16" spans="2:10" s="1229" customFormat="1" ht="16.5" customHeight="1" x14ac:dyDescent="0.2">
      <c r="B16" s="1248" t="s">
        <v>25</v>
      </c>
      <c r="C16" s="1230">
        <v>25825</v>
      </c>
      <c r="D16" s="1230">
        <v>52402</v>
      </c>
      <c r="E16" s="1230">
        <v>75352</v>
      </c>
      <c r="F16" s="1230">
        <v>3204</v>
      </c>
      <c r="G16" s="1226"/>
      <c r="H16" s="1247"/>
      <c r="I16" s="1247"/>
      <c r="J16" s="1247"/>
    </row>
    <row r="17" spans="2:10" s="1229" customFormat="1" ht="16.5" customHeight="1" x14ac:dyDescent="0.2">
      <c r="B17" s="1248" t="s">
        <v>26</v>
      </c>
      <c r="C17" s="1230">
        <v>55873</v>
      </c>
      <c r="D17" s="1230">
        <v>79174</v>
      </c>
      <c r="E17" s="1230">
        <v>71263</v>
      </c>
      <c r="F17" s="1230">
        <v>9822</v>
      </c>
      <c r="G17" s="1226"/>
      <c r="H17" s="1247"/>
      <c r="I17" s="1247"/>
      <c r="J17" s="1247"/>
    </row>
    <row r="18" spans="2:10" s="1229" customFormat="1" ht="16.5" customHeight="1" x14ac:dyDescent="0.2">
      <c r="B18" s="1248" t="s">
        <v>27</v>
      </c>
      <c r="C18" s="1230">
        <v>43671</v>
      </c>
      <c r="D18" s="1230">
        <v>47480</v>
      </c>
      <c r="E18" s="1230">
        <v>68167</v>
      </c>
      <c r="F18" s="1230">
        <v>14561</v>
      </c>
      <c r="G18" s="1226"/>
      <c r="H18" s="1247"/>
      <c r="I18" s="1247"/>
      <c r="J18" s="1247"/>
    </row>
    <row r="19" spans="2:10" s="1229" customFormat="1" ht="16.5" customHeight="1" x14ac:dyDescent="0.2">
      <c r="B19" s="1248" t="s">
        <v>28</v>
      </c>
      <c r="C19" s="1230">
        <v>14528</v>
      </c>
      <c r="D19" s="1230">
        <v>30392</v>
      </c>
      <c r="E19" s="1230">
        <v>40481</v>
      </c>
      <c r="F19" s="1230">
        <v>2003</v>
      </c>
      <c r="G19" s="1226"/>
      <c r="H19" s="1247"/>
      <c r="I19" s="1247"/>
      <c r="J19" s="1247"/>
    </row>
    <row r="20" spans="2:10" s="1229" customFormat="1" ht="16.5" customHeight="1" x14ac:dyDescent="0.2">
      <c r="B20" s="1250" t="s">
        <v>29</v>
      </c>
      <c r="C20" s="1230">
        <v>62662</v>
      </c>
      <c r="D20" s="1230">
        <v>87435</v>
      </c>
      <c r="E20" s="1230">
        <v>94368</v>
      </c>
      <c r="F20" s="1230">
        <v>11829</v>
      </c>
      <c r="G20" s="1230"/>
      <c r="H20" s="1249"/>
      <c r="I20" s="1249"/>
      <c r="J20" s="1249"/>
    </row>
    <row r="21" spans="2:10" s="1228" customFormat="1" ht="16.5" customHeight="1" x14ac:dyDescent="0.2">
      <c r="B21" s="1248" t="s">
        <v>30</v>
      </c>
      <c r="C21" s="1230">
        <v>120510</v>
      </c>
      <c r="D21" s="1230">
        <v>128345</v>
      </c>
      <c r="E21" s="1230">
        <v>121496</v>
      </c>
      <c r="F21" s="1230">
        <v>47684</v>
      </c>
      <c r="G21" s="1226"/>
      <c r="H21" s="1247"/>
      <c r="I21" s="1247"/>
      <c r="J21" s="1247"/>
    </row>
    <row r="22" spans="2:10" s="1228" customFormat="1" ht="16.5" customHeight="1" x14ac:dyDescent="0.2">
      <c r="B22" s="1248" t="s">
        <v>31</v>
      </c>
      <c r="C22" s="1230">
        <v>62954</v>
      </c>
      <c r="D22" s="1230">
        <v>79940</v>
      </c>
      <c r="E22" s="1230">
        <v>83516</v>
      </c>
      <c r="F22" s="1230">
        <v>8142</v>
      </c>
      <c r="G22" s="1226"/>
      <c r="H22" s="1247"/>
      <c r="I22" s="1247"/>
      <c r="J22" s="1247"/>
    </row>
    <row r="23" spans="2:10" s="1229" customFormat="1" ht="16.5" customHeight="1" x14ac:dyDescent="0.2">
      <c r="B23" s="1248" t="s">
        <v>32</v>
      </c>
      <c r="C23" s="1230">
        <v>43117</v>
      </c>
      <c r="D23" s="1230">
        <v>71575</v>
      </c>
      <c r="E23" s="1230">
        <v>78446</v>
      </c>
      <c r="F23" s="1230">
        <v>4761</v>
      </c>
      <c r="G23" s="1226"/>
      <c r="H23" s="1247"/>
      <c r="I23" s="1247"/>
      <c r="J23" s="1247"/>
    </row>
    <row r="24" spans="2:10" s="1229" customFormat="1" ht="16.5" customHeight="1" x14ac:dyDescent="0.2">
      <c r="B24" s="1248" t="s">
        <v>33</v>
      </c>
      <c r="C24" s="1230">
        <v>42147</v>
      </c>
      <c r="D24" s="1230">
        <v>72310</v>
      </c>
      <c r="E24" s="1230">
        <v>72184</v>
      </c>
      <c r="F24" s="1230">
        <v>5443</v>
      </c>
      <c r="G24" s="1226"/>
      <c r="H24" s="1247"/>
      <c r="I24" s="1247"/>
      <c r="J24" s="1247"/>
    </row>
    <row r="25" spans="2:10" s="1229" customFormat="1" ht="16.5" customHeight="1" x14ac:dyDescent="0.2">
      <c r="B25" s="1248" t="s">
        <v>34</v>
      </c>
      <c r="C25" s="1230">
        <v>37817</v>
      </c>
      <c r="D25" s="1230">
        <v>64591</v>
      </c>
      <c r="E25" s="1230">
        <v>77222</v>
      </c>
      <c r="F25" s="1230">
        <v>6978</v>
      </c>
      <c r="G25" s="1226"/>
      <c r="H25" s="1247"/>
      <c r="I25" s="1247"/>
      <c r="J25" s="1247"/>
    </row>
    <row r="26" spans="2:10" s="1229" customFormat="1" ht="16.5" customHeight="1" x14ac:dyDescent="0.2">
      <c r="B26" s="1248" t="s">
        <v>35</v>
      </c>
      <c r="C26" s="1230">
        <v>22066</v>
      </c>
      <c r="D26" s="1230">
        <v>30081</v>
      </c>
      <c r="E26" s="1230">
        <v>44357</v>
      </c>
      <c r="F26" s="1230">
        <v>13721</v>
      </c>
      <c r="G26" s="1226"/>
      <c r="H26" s="1247"/>
      <c r="I26" s="1247"/>
      <c r="J26" s="1247"/>
    </row>
    <row r="27" spans="2:10" s="1229" customFormat="1" ht="16.5" customHeight="1" x14ac:dyDescent="0.2">
      <c r="B27" s="1248" t="s">
        <v>36</v>
      </c>
      <c r="C27" s="1230">
        <v>54111</v>
      </c>
      <c r="D27" s="1230">
        <v>74015</v>
      </c>
      <c r="E27" s="1230">
        <v>88013</v>
      </c>
      <c r="F27" s="1230">
        <v>18547</v>
      </c>
      <c r="G27" s="1226"/>
      <c r="H27" s="1247"/>
      <c r="I27" s="1247"/>
      <c r="J27" s="1247"/>
    </row>
    <row r="28" spans="2:10" s="1229" customFormat="1" ht="16.5" customHeight="1" x14ac:dyDescent="0.2">
      <c r="B28" s="1248" t="s">
        <v>37</v>
      </c>
      <c r="C28" s="1230">
        <v>35908</v>
      </c>
      <c r="D28" s="1230">
        <v>51127</v>
      </c>
      <c r="E28" s="1230">
        <v>45277</v>
      </c>
      <c r="F28" s="1230">
        <v>10777</v>
      </c>
      <c r="G28" s="1226"/>
      <c r="H28" s="1247"/>
      <c r="I28" s="1247"/>
      <c r="J28" s="1247"/>
    </row>
    <row r="29" spans="2:10" s="1229" customFormat="1" ht="16.5" customHeight="1" x14ac:dyDescent="0.2">
      <c r="B29" s="1248" t="s">
        <v>38</v>
      </c>
      <c r="C29" s="1230">
        <v>276815</v>
      </c>
      <c r="D29" s="1230">
        <v>280412</v>
      </c>
      <c r="E29" s="1230">
        <v>266402</v>
      </c>
      <c r="F29" s="1230">
        <v>64435</v>
      </c>
      <c r="G29" s="1230"/>
      <c r="H29" s="1249"/>
      <c r="I29" s="1249"/>
      <c r="J29" s="1249"/>
    </row>
    <row r="30" spans="2:10" s="1229" customFormat="1" ht="16.5" customHeight="1" x14ac:dyDescent="0.2">
      <c r="B30" s="1248" t="s">
        <v>39</v>
      </c>
      <c r="C30" s="1230">
        <v>132273</v>
      </c>
      <c r="D30" s="1230">
        <v>137299</v>
      </c>
      <c r="E30" s="1230">
        <v>183357</v>
      </c>
      <c r="F30" s="1230">
        <v>44389</v>
      </c>
      <c r="G30" s="1230"/>
      <c r="H30" s="1249"/>
      <c r="I30" s="1249"/>
      <c r="J30" s="1249"/>
    </row>
    <row r="31" spans="2:10" s="1229" customFormat="1" ht="16.5" customHeight="1" x14ac:dyDescent="0.2">
      <c r="B31" s="1248" t="s">
        <v>40</v>
      </c>
      <c r="C31" s="1230">
        <v>209443</v>
      </c>
      <c r="D31" s="1230">
        <v>240217</v>
      </c>
      <c r="E31" s="1230">
        <v>255892</v>
      </c>
      <c r="F31" s="1230">
        <v>95008</v>
      </c>
      <c r="G31" s="1226"/>
      <c r="H31" s="1247"/>
      <c r="I31" s="1247"/>
      <c r="J31" s="1247"/>
    </row>
    <row r="32" spans="2:10" s="1228" customFormat="1" ht="16.5" customHeight="1" x14ac:dyDescent="0.2">
      <c r="B32" s="1248" t="s">
        <v>41</v>
      </c>
      <c r="C32" s="1230">
        <v>68413</v>
      </c>
      <c r="D32" s="1230">
        <v>54229</v>
      </c>
      <c r="E32" s="1230">
        <v>99375</v>
      </c>
      <c r="F32" s="1230">
        <v>37893</v>
      </c>
      <c r="G32" s="1226"/>
      <c r="H32" s="1247"/>
      <c r="I32" s="1247"/>
      <c r="J32" s="1247"/>
    </row>
    <row r="33" spans="2:10" s="1229" customFormat="1" ht="16.5" customHeight="1" x14ac:dyDescent="0.2">
      <c r="B33" s="1248" t="s">
        <v>42</v>
      </c>
      <c r="C33" s="1230">
        <v>104019</v>
      </c>
      <c r="D33" s="1230">
        <v>114911</v>
      </c>
      <c r="E33" s="1230">
        <v>150600</v>
      </c>
      <c r="F33" s="1230">
        <v>23364</v>
      </c>
      <c r="G33" s="1226"/>
      <c r="H33" s="1247"/>
      <c r="I33" s="1247"/>
      <c r="J33" s="1247"/>
    </row>
    <row r="34" spans="2:10" s="1229" customFormat="1" ht="16.5" customHeight="1" x14ac:dyDescent="0.2">
      <c r="B34" s="1248" t="s">
        <v>43</v>
      </c>
      <c r="C34" s="1230">
        <v>46862</v>
      </c>
      <c r="D34" s="1230">
        <v>40553</v>
      </c>
      <c r="E34" s="1230">
        <v>65500</v>
      </c>
      <c r="F34" s="1230">
        <v>18447</v>
      </c>
      <c r="G34" s="1226"/>
      <c r="H34" s="1247"/>
      <c r="I34" s="1247"/>
      <c r="J34" s="1247"/>
    </row>
    <row r="35" spans="2:10" s="1229" customFormat="1" ht="16.5" customHeight="1" x14ac:dyDescent="0.2">
      <c r="B35" s="1248" t="s">
        <v>44</v>
      </c>
      <c r="C35" s="1230">
        <v>131744</v>
      </c>
      <c r="D35" s="1230">
        <v>114423</v>
      </c>
      <c r="E35" s="1230">
        <v>94491</v>
      </c>
      <c r="F35" s="1230">
        <v>21003</v>
      </c>
      <c r="G35" s="1226"/>
      <c r="H35" s="1247"/>
      <c r="I35" s="1247"/>
      <c r="J35" s="1247"/>
    </row>
    <row r="36" spans="2:10" s="1229" customFormat="1" ht="16.5" customHeight="1" x14ac:dyDescent="0.2">
      <c r="B36" s="1248" t="s">
        <v>45</v>
      </c>
      <c r="C36" s="1230">
        <v>204885</v>
      </c>
      <c r="D36" s="1230">
        <v>215751</v>
      </c>
      <c r="E36" s="1230">
        <v>171179</v>
      </c>
      <c r="F36" s="1230">
        <v>38455</v>
      </c>
      <c r="G36" s="1230"/>
      <c r="H36" s="1249"/>
      <c r="I36" s="1249"/>
      <c r="J36" s="1249"/>
    </row>
    <row r="37" spans="2:10" s="1229" customFormat="1" ht="16.5" customHeight="1" x14ac:dyDescent="0.2">
      <c r="B37" s="1246" t="s">
        <v>46</v>
      </c>
      <c r="C37" s="1226">
        <v>43576</v>
      </c>
      <c r="D37" s="1226">
        <v>66915</v>
      </c>
      <c r="E37" s="1226">
        <v>110765</v>
      </c>
      <c r="F37" s="1226">
        <v>10465</v>
      </c>
      <c r="G37" s="1226"/>
      <c r="H37" s="1247"/>
      <c r="I37" s="1247"/>
      <c r="J37" s="1247"/>
    </row>
    <row r="38" spans="2:10" s="1229" customFormat="1" ht="16.5" customHeight="1" x14ac:dyDescent="0.2">
      <c r="B38" s="1251" t="s">
        <v>47</v>
      </c>
      <c r="C38" s="1226">
        <v>127039</v>
      </c>
      <c r="D38" s="1226">
        <v>175820</v>
      </c>
      <c r="E38" s="1226">
        <v>167102</v>
      </c>
      <c r="F38" s="1226">
        <v>13768</v>
      </c>
      <c r="G38" s="1226"/>
      <c r="H38" s="1247"/>
      <c r="I38" s="1247"/>
      <c r="J38" s="1247"/>
    </row>
    <row r="39" spans="2:10" s="1192" customFormat="1" ht="15.6" customHeight="1" x14ac:dyDescent="0.2">
      <c r="B39" s="2349"/>
      <c r="C39" s="2636" t="s">
        <v>1526</v>
      </c>
      <c r="D39" s="2637"/>
      <c r="E39" s="2637"/>
      <c r="F39" s="2637"/>
      <c r="G39" s="1226"/>
    </row>
    <row r="40" spans="2:10" s="1192" customFormat="1" ht="15.6" customHeight="1" x14ac:dyDescent="0.2">
      <c r="B40" s="2349"/>
      <c r="C40" s="2638" t="s">
        <v>1527</v>
      </c>
      <c r="D40" s="2639"/>
      <c r="E40" s="2639"/>
      <c r="F40" s="2639"/>
      <c r="G40" s="1226"/>
    </row>
    <row r="41" spans="2:10" s="1192" customFormat="1" ht="15" customHeight="1" x14ac:dyDescent="0.2">
      <c r="B41" s="2349"/>
      <c r="C41" s="2620" t="s">
        <v>177</v>
      </c>
      <c r="D41" s="2623" t="s">
        <v>879</v>
      </c>
      <c r="E41" s="2624"/>
      <c r="F41" s="2624"/>
      <c r="G41" s="1226"/>
    </row>
    <row r="42" spans="2:10" s="1192" customFormat="1" ht="14.45" customHeight="1" x14ac:dyDescent="0.2">
      <c r="B42" s="2349"/>
      <c r="C42" s="2621"/>
      <c r="D42" s="2606" t="s">
        <v>1510</v>
      </c>
      <c r="E42" s="2606"/>
      <c r="F42" s="2620" t="s">
        <v>1511</v>
      </c>
      <c r="G42" s="1226"/>
    </row>
    <row r="43" spans="2:10" s="1192" customFormat="1" ht="16.5" customHeight="1" x14ac:dyDescent="0.2">
      <c r="B43" s="2349"/>
      <c r="C43" s="2622"/>
      <c r="D43" s="1233" t="s">
        <v>177</v>
      </c>
      <c r="E43" s="1234" t="s">
        <v>1512</v>
      </c>
      <c r="F43" s="2622"/>
      <c r="G43" s="1226"/>
    </row>
    <row r="44" spans="2:10" s="1256" customFormat="1" ht="4.5" customHeight="1" x14ac:dyDescent="0.2">
      <c r="B44" s="1252"/>
      <c r="C44" s="1253"/>
      <c r="D44" s="1254"/>
      <c r="E44" s="1255"/>
      <c r="F44" s="1253"/>
      <c r="G44" s="1226"/>
    </row>
    <row r="45" spans="2:10" s="1258" customFormat="1" ht="12" customHeight="1" x14ac:dyDescent="0.2">
      <c r="B45" s="2530" t="s">
        <v>200</v>
      </c>
      <c r="C45" s="2530"/>
      <c r="D45" s="2530"/>
      <c r="E45" s="2530"/>
      <c r="F45" s="2530"/>
      <c r="G45" s="1257"/>
    </row>
    <row r="46" spans="2:10" s="1215" customFormat="1" ht="12" customHeight="1" x14ac:dyDescent="0.2">
      <c r="B46" s="2530" t="s">
        <v>1528</v>
      </c>
      <c r="C46" s="2530"/>
      <c r="D46" s="2530"/>
      <c r="E46" s="2530"/>
      <c r="F46" s="2530"/>
      <c r="G46" s="1257"/>
    </row>
    <row r="47" spans="2:10" s="1215" customFormat="1" ht="12" customHeight="1" x14ac:dyDescent="0.2">
      <c r="B47" s="2608" t="s">
        <v>1529</v>
      </c>
      <c r="C47" s="2608"/>
      <c r="D47" s="2608"/>
      <c r="E47" s="2608"/>
      <c r="F47" s="2608"/>
      <c r="G47" s="1259"/>
    </row>
    <row r="48" spans="2:10" s="1261" customFormat="1" ht="22.5" customHeight="1" x14ac:dyDescent="0.15">
      <c r="B48" s="2635" t="s">
        <v>1530</v>
      </c>
      <c r="C48" s="2635"/>
      <c r="D48" s="2635"/>
      <c r="E48" s="2635"/>
      <c r="F48" s="2635"/>
      <c r="G48" s="1260"/>
    </row>
    <row r="49" spans="2:7" s="1262" customFormat="1" ht="22.5" customHeight="1" x14ac:dyDescent="0.15">
      <c r="B49" s="2635" t="s">
        <v>1531</v>
      </c>
      <c r="C49" s="2635"/>
      <c r="D49" s="2635"/>
      <c r="E49" s="2635"/>
      <c r="F49" s="2635"/>
      <c r="G49" s="1260"/>
    </row>
    <row r="51" spans="2:7" x14ac:dyDescent="0.2">
      <c r="B51" s="163"/>
      <c r="C51" s="1263"/>
      <c r="D51" s="1263"/>
      <c r="E51" s="1263"/>
      <c r="F51" s="1216"/>
    </row>
    <row r="52" spans="2:7" x14ac:dyDescent="0.2">
      <c r="B52" s="880"/>
      <c r="C52" s="880"/>
      <c r="D52" s="880"/>
      <c r="E52" s="1264"/>
      <c r="F52" s="1265"/>
    </row>
    <row r="53" spans="2:7" x14ac:dyDescent="0.2">
      <c r="B53" s="880"/>
      <c r="C53" s="880"/>
      <c r="D53" s="880"/>
      <c r="E53" s="1264"/>
      <c r="F53" s="1265"/>
      <c r="G53" s="1242"/>
    </row>
    <row r="54" spans="2:7" x14ac:dyDescent="0.2">
      <c r="B54" s="880"/>
      <c r="C54" s="880"/>
      <c r="D54" s="880"/>
      <c r="E54" s="1029"/>
    </row>
    <row r="55" spans="2:7" ht="9" customHeight="1" x14ac:dyDescent="0.2">
      <c r="B55" s="880"/>
      <c r="C55" s="880"/>
      <c r="D55" s="880"/>
      <c r="E55" s="1029"/>
    </row>
    <row r="56" spans="2:7" ht="8.25" customHeight="1" x14ac:dyDescent="0.2">
      <c r="B56" s="880"/>
      <c r="C56" s="880"/>
      <c r="D56" s="880"/>
      <c r="E56" s="1029"/>
    </row>
    <row r="57" spans="2:7" x14ac:dyDescent="0.2">
      <c r="B57" s="880"/>
      <c r="C57" s="880"/>
      <c r="D57" s="880"/>
      <c r="E57" s="1242"/>
      <c r="F57" s="1242"/>
    </row>
    <row r="58" spans="2:7" ht="12.75" customHeight="1" x14ac:dyDescent="0.2">
      <c r="B58" s="880"/>
      <c r="C58" s="880"/>
      <c r="D58" s="880"/>
    </row>
    <row r="59" spans="2:7" ht="12.75" customHeight="1" x14ac:dyDescent="0.2">
      <c r="B59" s="880"/>
      <c r="C59" s="880"/>
      <c r="D59" s="880"/>
    </row>
    <row r="60" spans="2:7" ht="12.75" customHeight="1" x14ac:dyDescent="0.2">
      <c r="B60" s="880"/>
      <c r="C60" s="880"/>
      <c r="D60" s="880"/>
    </row>
    <row r="61" spans="2:7" ht="12.75" customHeight="1" x14ac:dyDescent="0.2">
      <c r="B61" s="880"/>
      <c r="C61" s="880"/>
      <c r="D61" s="880"/>
    </row>
    <row r="62" spans="2:7" ht="12.75" customHeight="1" x14ac:dyDescent="0.2">
      <c r="B62" s="880"/>
      <c r="C62" s="880"/>
      <c r="D62" s="880"/>
    </row>
  </sheetData>
  <mergeCells count="21">
    <mergeCell ref="B1:F1"/>
    <mergeCell ref="B2:F2"/>
    <mergeCell ref="B4:B8"/>
    <mergeCell ref="C4:F4"/>
    <mergeCell ref="C5:F5"/>
    <mergeCell ref="C6:C8"/>
    <mergeCell ref="D6:F6"/>
    <mergeCell ref="D7:E7"/>
    <mergeCell ref="F7:F8"/>
    <mergeCell ref="B39:B43"/>
    <mergeCell ref="C39:F39"/>
    <mergeCell ref="C40:F40"/>
    <mergeCell ref="C41:C43"/>
    <mergeCell ref="D41:F41"/>
    <mergeCell ref="D42:E42"/>
    <mergeCell ref="F42:F43"/>
    <mergeCell ref="B45:F45"/>
    <mergeCell ref="B46:F46"/>
    <mergeCell ref="B47:F47"/>
    <mergeCell ref="B48:F48"/>
    <mergeCell ref="B49:F49"/>
  </mergeCells>
  <conditionalFormatting sqref="C51:F51 G47">
    <cfRule type="cellIs" dxfId="81" priority="1" stopIfTrue="1" operator="notEqual">
      <formula>0</formula>
    </cfRule>
  </conditionalFormatting>
  <hyperlinks>
    <hyperlink ref="H2" location="Indice!A1" display="(Voltar ao Índice)"/>
  </hyperlinks>
  <printOptions horizontalCentered="1"/>
  <pageMargins left="0.27559055118110237" right="0.27559055118110237" top="0.6692913385826772" bottom="0.27559055118110237" header="0" footer="0"/>
  <pageSetup paperSize="9" scale="9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7"/>
  <sheetViews>
    <sheetView showGridLines="0" workbookViewId="0">
      <selection activeCell="B2" sqref="B2:K2"/>
    </sheetView>
  </sheetViews>
  <sheetFormatPr defaultColWidth="9.140625" defaultRowHeight="11.25" x14ac:dyDescent="0.2"/>
  <cols>
    <col min="1" max="1" width="6.7109375" style="1282" customWidth="1"/>
    <col min="2" max="2" width="16.7109375" style="1282" customWidth="1"/>
    <col min="3" max="3" width="9.28515625" style="1289" customWidth="1"/>
    <col min="4" max="6" width="9.28515625" style="1282" customWidth="1"/>
    <col min="7" max="9" width="9.28515625" style="1288" customWidth="1"/>
    <col min="10" max="11" width="9.28515625" style="1282" customWidth="1"/>
    <col min="12" max="12" width="6.7109375" style="1282" customWidth="1"/>
    <col min="13" max="13" width="15.5703125" style="1282" bestFit="1" customWidth="1"/>
    <col min="14" max="16384" width="9.140625" style="1282"/>
  </cols>
  <sheetData>
    <row r="1" spans="2:13" s="1266" customFormat="1" ht="30" customHeight="1" x14ac:dyDescent="0.2">
      <c r="B1" s="2640" t="s">
        <v>1532</v>
      </c>
      <c r="C1" s="2640"/>
      <c r="D1" s="2640"/>
      <c r="E1" s="2640"/>
      <c r="F1" s="2640"/>
      <c r="G1" s="2640"/>
      <c r="H1" s="2640"/>
      <c r="I1" s="2640"/>
      <c r="J1" s="2640"/>
      <c r="K1" s="2640"/>
    </row>
    <row r="2" spans="2:13" s="1266" customFormat="1" ht="30" customHeight="1" x14ac:dyDescent="0.2">
      <c r="B2" s="2640" t="s">
        <v>1533</v>
      </c>
      <c r="C2" s="2640"/>
      <c r="D2" s="2640"/>
      <c r="E2" s="2640"/>
      <c r="F2" s="2640"/>
      <c r="G2" s="2640"/>
      <c r="H2" s="2640"/>
      <c r="I2" s="2640"/>
      <c r="J2" s="2640"/>
      <c r="K2" s="2640"/>
      <c r="M2" s="2158" t="s">
        <v>2377</v>
      </c>
    </row>
    <row r="3" spans="2:13" s="1046" customFormat="1" ht="12" customHeight="1" x14ac:dyDescent="0.2">
      <c r="B3" s="1214" t="s">
        <v>358</v>
      </c>
      <c r="C3" s="1267"/>
      <c r="D3" s="1268"/>
      <c r="E3" s="1268"/>
      <c r="F3" s="1268"/>
      <c r="G3" s="1268"/>
      <c r="H3" s="1268"/>
      <c r="I3" s="1269"/>
      <c r="J3" s="1270"/>
      <c r="K3" s="1269" t="s">
        <v>359</v>
      </c>
    </row>
    <row r="4" spans="2:13" s="1271" customFormat="1" ht="18" customHeight="1" x14ac:dyDescent="0.2">
      <c r="B4" s="2659"/>
      <c r="C4" s="2649" t="s">
        <v>1534</v>
      </c>
      <c r="D4" s="2649"/>
      <c r="E4" s="2649" t="s">
        <v>1535</v>
      </c>
      <c r="F4" s="2649"/>
      <c r="G4" s="2649"/>
      <c r="H4" s="2649"/>
      <c r="I4" s="2649"/>
      <c r="J4" s="2654" t="s">
        <v>1536</v>
      </c>
      <c r="K4" s="2660"/>
    </row>
    <row r="5" spans="2:13" s="1271" customFormat="1" ht="18" customHeight="1" x14ac:dyDescent="0.2">
      <c r="B5" s="2659"/>
      <c r="C5" s="2654" t="s">
        <v>177</v>
      </c>
      <c r="D5" s="2654" t="s">
        <v>1537</v>
      </c>
      <c r="E5" s="2641" t="s">
        <v>1534</v>
      </c>
      <c r="F5" s="2642"/>
      <c r="G5" s="2642"/>
      <c r="H5" s="2642"/>
      <c r="I5" s="2654" t="s">
        <v>1538</v>
      </c>
      <c r="J5" s="2649" t="s">
        <v>1534</v>
      </c>
      <c r="K5" s="2641"/>
    </row>
    <row r="6" spans="2:13" s="1271" customFormat="1" ht="18" customHeight="1" x14ac:dyDescent="0.2">
      <c r="B6" s="2659"/>
      <c r="C6" s="2654"/>
      <c r="D6" s="2654"/>
      <c r="E6" s="2654" t="s">
        <v>177</v>
      </c>
      <c r="F6" s="2641" t="s">
        <v>1537</v>
      </c>
      <c r="G6" s="2642"/>
      <c r="H6" s="2642"/>
      <c r="I6" s="2654"/>
      <c r="J6" s="2649" t="s">
        <v>177</v>
      </c>
      <c r="K6" s="2641" t="s">
        <v>1537</v>
      </c>
    </row>
    <row r="7" spans="2:13" s="1271" customFormat="1" ht="18" customHeight="1" x14ac:dyDescent="0.2">
      <c r="B7" s="2659"/>
      <c r="C7" s="2654"/>
      <c r="D7" s="2654"/>
      <c r="E7" s="2654"/>
      <c r="F7" s="2654" t="s">
        <v>177</v>
      </c>
      <c r="G7" s="2641" t="s">
        <v>1500</v>
      </c>
      <c r="H7" s="2642"/>
      <c r="I7" s="2654"/>
      <c r="J7" s="2649"/>
      <c r="K7" s="2641"/>
    </row>
    <row r="8" spans="2:13" s="1271" customFormat="1" ht="27" customHeight="1" x14ac:dyDescent="0.2">
      <c r="B8" s="2659"/>
      <c r="C8" s="2654"/>
      <c r="D8" s="2654"/>
      <c r="E8" s="2654"/>
      <c r="F8" s="2654"/>
      <c r="G8" s="1209" t="s">
        <v>1539</v>
      </c>
      <c r="H8" s="1210" t="s">
        <v>1540</v>
      </c>
      <c r="I8" s="2654"/>
      <c r="J8" s="2649"/>
      <c r="K8" s="2641"/>
    </row>
    <row r="9" spans="2:13" s="1228" customFormat="1" ht="21" customHeight="1" x14ac:dyDescent="0.2">
      <c r="B9" s="272" t="s">
        <v>17</v>
      </c>
      <c r="C9" s="1272">
        <v>18621</v>
      </c>
      <c r="D9" s="1272">
        <v>11932</v>
      </c>
      <c r="E9" s="1272">
        <v>12654</v>
      </c>
      <c r="F9" s="1272">
        <v>8872</v>
      </c>
      <c r="G9" s="1272">
        <v>878</v>
      </c>
      <c r="H9" s="1272">
        <v>7994</v>
      </c>
      <c r="I9" s="1272">
        <v>14143</v>
      </c>
      <c r="J9" s="1272">
        <v>4609</v>
      </c>
      <c r="K9" s="1272">
        <v>3060</v>
      </c>
    </row>
    <row r="10" spans="2:13" s="1228" customFormat="1" ht="21" customHeight="1" x14ac:dyDescent="0.2">
      <c r="B10" s="272" t="s">
        <v>18</v>
      </c>
      <c r="C10" s="1272">
        <v>17730</v>
      </c>
      <c r="D10" s="1272">
        <v>11308</v>
      </c>
      <c r="E10" s="1272">
        <v>12071</v>
      </c>
      <c r="F10" s="1272">
        <v>8446</v>
      </c>
      <c r="G10" s="1272">
        <v>836</v>
      </c>
      <c r="H10" s="1272">
        <v>7610</v>
      </c>
      <c r="I10" s="1272">
        <v>13469</v>
      </c>
      <c r="J10" s="1272">
        <v>4335</v>
      </c>
      <c r="K10" s="1272">
        <v>2862</v>
      </c>
    </row>
    <row r="11" spans="2:13" s="1229" customFormat="1" ht="21" customHeight="1" x14ac:dyDescent="0.2">
      <c r="B11" s="285" t="s">
        <v>47</v>
      </c>
      <c r="C11" s="1273">
        <v>242</v>
      </c>
      <c r="D11" s="1274">
        <v>203</v>
      </c>
      <c r="E11" s="1274">
        <v>142</v>
      </c>
      <c r="F11" s="1274">
        <v>123</v>
      </c>
      <c r="G11" s="1274">
        <v>21</v>
      </c>
      <c r="H11" s="1274">
        <v>102</v>
      </c>
      <c r="I11" s="1274">
        <v>323</v>
      </c>
      <c r="J11" s="1274">
        <v>95</v>
      </c>
      <c r="K11" s="1274">
        <v>80</v>
      </c>
    </row>
    <row r="12" spans="2:13" s="1228" customFormat="1" ht="21" customHeight="1" x14ac:dyDescent="0.2">
      <c r="B12" s="371" t="s">
        <v>243</v>
      </c>
      <c r="C12" s="1275">
        <v>31</v>
      </c>
      <c r="D12" s="1276">
        <v>31</v>
      </c>
      <c r="E12" s="1276">
        <v>28</v>
      </c>
      <c r="F12" s="1276">
        <v>28</v>
      </c>
      <c r="G12" s="1276">
        <v>4</v>
      </c>
      <c r="H12" s="1276">
        <v>24</v>
      </c>
      <c r="I12" s="1276">
        <v>32</v>
      </c>
      <c r="J12" s="1276">
        <v>3</v>
      </c>
      <c r="K12" s="1276">
        <v>3</v>
      </c>
    </row>
    <row r="13" spans="2:13" s="1229" customFormat="1" ht="21" customHeight="1" x14ac:dyDescent="0.2">
      <c r="B13" s="371" t="s">
        <v>244</v>
      </c>
      <c r="C13" s="1275">
        <v>18</v>
      </c>
      <c r="D13" s="1276">
        <v>17</v>
      </c>
      <c r="E13" s="1276">
        <v>14</v>
      </c>
      <c r="F13" s="1276">
        <v>13</v>
      </c>
      <c r="G13" s="1276">
        <v>0</v>
      </c>
      <c r="H13" s="1276">
        <v>13</v>
      </c>
      <c r="I13" s="1276">
        <v>13</v>
      </c>
      <c r="J13" s="1276">
        <v>4</v>
      </c>
      <c r="K13" s="1276">
        <v>4</v>
      </c>
    </row>
    <row r="14" spans="2:13" s="1229" customFormat="1" ht="21" customHeight="1" x14ac:dyDescent="0.2">
      <c r="B14" s="371" t="s">
        <v>245</v>
      </c>
      <c r="C14" s="1275">
        <v>87</v>
      </c>
      <c r="D14" s="1276">
        <v>74</v>
      </c>
      <c r="E14" s="1276">
        <v>42</v>
      </c>
      <c r="F14" s="1276">
        <v>36</v>
      </c>
      <c r="G14" s="1276">
        <v>11</v>
      </c>
      <c r="H14" s="1276">
        <v>25</v>
      </c>
      <c r="I14" s="1276">
        <v>185</v>
      </c>
      <c r="J14" s="1276">
        <v>45</v>
      </c>
      <c r="K14" s="1276">
        <v>38</v>
      </c>
    </row>
    <row r="15" spans="2:13" s="1228" customFormat="1" ht="21" customHeight="1" x14ac:dyDescent="0.2">
      <c r="B15" s="371" t="s">
        <v>246</v>
      </c>
      <c r="C15" s="1275">
        <v>15</v>
      </c>
      <c r="D15" s="1276">
        <v>9</v>
      </c>
      <c r="E15" s="1276">
        <v>9</v>
      </c>
      <c r="F15" s="1276">
        <v>5</v>
      </c>
      <c r="G15" s="1276">
        <v>0</v>
      </c>
      <c r="H15" s="1276">
        <v>5</v>
      </c>
      <c r="I15" s="1276">
        <v>5</v>
      </c>
      <c r="J15" s="1276">
        <v>6</v>
      </c>
      <c r="K15" s="1276">
        <v>4</v>
      </c>
    </row>
    <row r="16" spans="2:13" s="1229" customFormat="1" ht="21" customHeight="1" x14ac:dyDescent="0.2">
      <c r="B16" s="371" t="s">
        <v>247</v>
      </c>
      <c r="C16" s="1275">
        <v>34</v>
      </c>
      <c r="D16" s="1276">
        <v>25</v>
      </c>
      <c r="E16" s="1276">
        <v>12</v>
      </c>
      <c r="F16" s="1276">
        <v>9</v>
      </c>
      <c r="G16" s="1276">
        <v>0</v>
      </c>
      <c r="H16" s="1276">
        <v>9</v>
      </c>
      <c r="I16" s="1276">
        <v>9</v>
      </c>
      <c r="J16" s="1276">
        <v>19</v>
      </c>
      <c r="K16" s="1276">
        <v>16</v>
      </c>
    </row>
    <row r="17" spans="2:11" s="1228" customFormat="1" ht="21" customHeight="1" x14ac:dyDescent="0.2">
      <c r="B17" s="371" t="s">
        <v>248</v>
      </c>
      <c r="C17" s="1275">
        <v>3</v>
      </c>
      <c r="D17" s="1276">
        <v>3</v>
      </c>
      <c r="E17" s="1276">
        <v>3</v>
      </c>
      <c r="F17" s="1276">
        <v>3</v>
      </c>
      <c r="G17" s="1276">
        <v>0</v>
      </c>
      <c r="H17" s="1276">
        <v>3</v>
      </c>
      <c r="I17" s="1276">
        <v>3</v>
      </c>
      <c r="J17" s="1276">
        <v>0</v>
      </c>
      <c r="K17" s="1276">
        <v>0</v>
      </c>
    </row>
    <row r="18" spans="2:11" s="1229" customFormat="1" ht="21" customHeight="1" x14ac:dyDescent="0.2">
      <c r="B18" s="371" t="s">
        <v>249</v>
      </c>
      <c r="C18" s="1275">
        <v>11</v>
      </c>
      <c r="D18" s="1276">
        <v>11</v>
      </c>
      <c r="E18" s="1276">
        <v>11</v>
      </c>
      <c r="F18" s="1276">
        <v>11</v>
      </c>
      <c r="G18" s="1276">
        <v>0</v>
      </c>
      <c r="H18" s="1276">
        <v>11</v>
      </c>
      <c r="I18" s="1276">
        <v>11</v>
      </c>
      <c r="J18" s="1276">
        <v>0</v>
      </c>
      <c r="K18" s="1276">
        <v>0</v>
      </c>
    </row>
    <row r="19" spans="2:11" s="1229" customFormat="1" ht="21" customHeight="1" x14ac:dyDescent="0.2">
      <c r="B19" s="371" t="s">
        <v>250</v>
      </c>
      <c r="C19" s="1275">
        <v>22</v>
      </c>
      <c r="D19" s="1276">
        <v>18</v>
      </c>
      <c r="E19" s="1276">
        <v>15</v>
      </c>
      <c r="F19" s="1276">
        <v>12</v>
      </c>
      <c r="G19" s="1276">
        <v>5</v>
      </c>
      <c r="H19" s="1276">
        <v>7</v>
      </c>
      <c r="I19" s="1276">
        <v>58</v>
      </c>
      <c r="J19" s="1276">
        <v>7</v>
      </c>
      <c r="K19" s="1276">
        <v>6</v>
      </c>
    </row>
    <row r="20" spans="2:11" s="1229" customFormat="1" ht="21" customHeight="1" x14ac:dyDescent="0.2">
      <c r="B20" s="371" t="s">
        <v>251</v>
      </c>
      <c r="C20" s="1275">
        <v>1</v>
      </c>
      <c r="D20" s="1276">
        <v>1</v>
      </c>
      <c r="E20" s="1276">
        <v>0</v>
      </c>
      <c r="F20" s="1276">
        <v>0</v>
      </c>
      <c r="G20" s="1276">
        <v>0</v>
      </c>
      <c r="H20" s="1276">
        <v>0</v>
      </c>
      <c r="I20" s="1276">
        <v>0</v>
      </c>
      <c r="J20" s="1276">
        <v>1</v>
      </c>
      <c r="K20" s="1276">
        <v>1</v>
      </c>
    </row>
    <row r="21" spans="2:11" s="1229" customFormat="1" ht="21" customHeight="1" x14ac:dyDescent="0.2">
      <c r="B21" s="371" t="s">
        <v>252</v>
      </c>
      <c r="C21" s="1275">
        <v>14</v>
      </c>
      <c r="D21" s="1276">
        <v>8</v>
      </c>
      <c r="E21" s="1276">
        <v>6</v>
      </c>
      <c r="F21" s="1276">
        <v>4</v>
      </c>
      <c r="G21" s="1276">
        <v>0</v>
      </c>
      <c r="H21" s="1276">
        <v>4</v>
      </c>
      <c r="I21" s="1276">
        <v>4</v>
      </c>
      <c r="J21" s="1276">
        <v>6</v>
      </c>
      <c r="K21" s="1276">
        <v>4</v>
      </c>
    </row>
    <row r="22" spans="2:11" s="1229" customFormat="1" ht="21" customHeight="1" x14ac:dyDescent="0.2">
      <c r="B22" s="371" t="s">
        <v>253</v>
      </c>
      <c r="C22" s="1275">
        <v>6</v>
      </c>
      <c r="D22" s="1276">
        <v>6</v>
      </c>
      <c r="E22" s="1276">
        <v>2</v>
      </c>
      <c r="F22" s="1276">
        <v>2</v>
      </c>
      <c r="G22" s="1276">
        <v>1</v>
      </c>
      <c r="H22" s="1276">
        <v>1</v>
      </c>
      <c r="I22" s="1276">
        <v>3</v>
      </c>
      <c r="J22" s="1276">
        <v>4</v>
      </c>
      <c r="K22" s="1276">
        <v>4</v>
      </c>
    </row>
    <row r="23" spans="2:11" s="1277" customFormat="1" ht="18" customHeight="1" x14ac:dyDescent="0.2">
      <c r="B23" s="2644"/>
      <c r="C23" s="2647" t="s">
        <v>1541</v>
      </c>
      <c r="D23" s="2648"/>
      <c r="E23" s="2649" t="s">
        <v>1542</v>
      </c>
      <c r="F23" s="2649"/>
      <c r="G23" s="2649"/>
      <c r="H23" s="2649"/>
      <c r="I23" s="2649"/>
      <c r="J23" s="2650" t="s">
        <v>1543</v>
      </c>
      <c r="K23" s="2650"/>
    </row>
    <row r="24" spans="2:11" s="1277" customFormat="1" ht="18" customHeight="1" x14ac:dyDescent="0.2">
      <c r="B24" s="2645"/>
      <c r="C24" s="2651" t="s">
        <v>177</v>
      </c>
      <c r="D24" s="2651" t="s">
        <v>1544</v>
      </c>
      <c r="E24" s="2641" t="s">
        <v>1541</v>
      </c>
      <c r="F24" s="2642"/>
      <c r="G24" s="2642"/>
      <c r="H24" s="2642"/>
      <c r="I24" s="2654" t="s">
        <v>1545</v>
      </c>
      <c r="J24" s="2642" t="s">
        <v>1541</v>
      </c>
      <c r="K24" s="2642"/>
    </row>
    <row r="25" spans="2:11" s="1277" customFormat="1" ht="18" customHeight="1" x14ac:dyDescent="0.2">
      <c r="B25" s="2645"/>
      <c r="C25" s="2652"/>
      <c r="D25" s="2652"/>
      <c r="E25" s="2654" t="s">
        <v>177</v>
      </c>
      <c r="F25" s="2641" t="s">
        <v>1544</v>
      </c>
      <c r="G25" s="2642"/>
      <c r="H25" s="2642"/>
      <c r="I25" s="2654"/>
      <c r="J25" s="2648" t="s">
        <v>177</v>
      </c>
      <c r="K25" s="2647" t="s">
        <v>1544</v>
      </c>
    </row>
    <row r="26" spans="2:11" s="1277" customFormat="1" ht="18" customHeight="1" x14ac:dyDescent="0.2">
      <c r="B26" s="2645"/>
      <c r="C26" s="2652"/>
      <c r="D26" s="2652"/>
      <c r="E26" s="2654"/>
      <c r="F26" s="2654" t="s">
        <v>177</v>
      </c>
      <c r="G26" s="2641" t="s">
        <v>879</v>
      </c>
      <c r="H26" s="2642"/>
      <c r="I26" s="2654"/>
      <c r="J26" s="2655"/>
      <c r="K26" s="2657"/>
    </row>
    <row r="27" spans="2:11" s="1277" customFormat="1" ht="27" customHeight="1" x14ac:dyDescent="0.2">
      <c r="B27" s="2646"/>
      <c r="C27" s="2653"/>
      <c r="D27" s="2653"/>
      <c r="E27" s="2654"/>
      <c r="F27" s="2654"/>
      <c r="G27" s="1209" t="s">
        <v>1546</v>
      </c>
      <c r="H27" s="1210" t="s">
        <v>1547</v>
      </c>
      <c r="I27" s="2654"/>
      <c r="J27" s="2656"/>
      <c r="K27" s="2658"/>
    </row>
    <row r="28" spans="2:11" ht="5.25" customHeight="1" x14ac:dyDescent="0.2">
      <c r="B28" s="1278"/>
      <c r="C28" s="1279"/>
      <c r="D28" s="1279"/>
      <c r="E28" s="1280"/>
      <c r="F28" s="1279"/>
      <c r="G28" s="1279"/>
      <c r="H28" s="1279"/>
      <c r="I28" s="1279"/>
      <c r="J28" s="1281"/>
      <c r="K28" s="1281"/>
    </row>
    <row r="29" spans="2:11" s="1283" customFormat="1" ht="12" customHeight="1" x14ac:dyDescent="0.15">
      <c r="B29" s="2643" t="s">
        <v>200</v>
      </c>
      <c r="C29" s="2231"/>
      <c r="D29" s="2231"/>
      <c r="E29" s="2231"/>
      <c r="F29" s="2231"/>
      <c r="G29" s="2231"/>
      <c r="H29" s="2231"/>
      <c r="I29" s="2231"/>
      <c r="J29" s="2231"/>
      <c r="K29" s="2231"/>
    </row>
    <row r="30" spans="2:11" s="1284" customFormat="1" ht="12" customHeight="1" x14ac:dyDescent="0.2">
      <c r="B30" s="2643" t="s">
        <v>1548</v>
      </c>
      <c r="C30" s="2231"/>
      <c r="D30" s="2231"/>
      <c r="E30" s="2231"/>
      <c r="F30" s="2231"/>
      <c r="G30" s="2231"/>
      <c r="H30" s="2231"/>
      <c r="I30" s="2231"/>
      <c r="J30" s="2231"/>
      <c r="K30" s="2231"/>
    </row>
    <row r="31" spans="2:11" s="1284" customFormat="1" ht="12" customHeight="1" x14ac:dyDescent="0.2">
      <c r="B31" s="2643" t="s">
        <v>1549</v>
      </c>
      <c r="C31" s="2231"/>
      <c r="D31" s="2231"/>
      <c r="E31" s="2231"/>
      <c r="F31" s="2231"/>
      <c r="G31" s="2231"/>
      <c r="H31" s="2231"/>
      <c r="I31" s="2231"/>
      <c r="J31" s="2231"/>
      <c r="K31" s="2231"/>
    </row>
    <row r="32" spans="2:11" s="1284" customFormat="1" ht="12" customHeight="1" x14ac:dyDescent="0.2">
      <c r="B32" s="2643" t="s">
        <v>1550</v>
      </c>
      <c r="C32" s="2231"/>
      <c r="D32" s="2231"/>
      <c r="E32" s="2231"/>
      <c r="F32" s="2231"/>
      <c r="G32" s="2231"/>
      <c r="H32" s="2231"/>
      <c r="I32" s="2231"/>
      <c r="J32" s="2231"/>
      <c r="K32" s="2231"/>
    </row>
    <row r="33" spans="2:11" s="1284" customFormat="1" ht="12" customHeight="1" x14ac:dyDescent="0.2">
      <c r="B33" s="2643" t="s">
        <v>1551</v>
      </c>
      <c r="C33" s="2231"/>
      <c r="D33" s="2231"/>
      <c r="E33" s="2231"/>
      <c r="F33" s="2231"/>
      <c r="G33" s="2231"/>
      <c r="H33" s="2231"/>
      <c r="I33" s="2231"/>
      <c r="J33" s="2231"/>
      <c r="K33" s="2231"/>
    </row>
    <row r="34" spans="2:11" s="1286" customFormat="1" ht="5.25" customHeight="1" x14ac:dyDescent="0.2">
      <c r="B34" s="1285"/>
      <c r="C34" s="1285"/>
      <c r="D34" s="1285"/>
      <c r="E34" s="1285"/>
      <c r="F34" s="1285"/>
      <c r="G34" s="1285"/>
      <c r="H34" s="1285"/>
      <c r="I34" s="1285"/>
      <c r="J34" s="1285"/>
      <c r="K34" s="1285"/>
    </row>
    <row r="35" spans="2:11" ht="12" customHeight="1" x14ac:dyDescent="0.2">
      <c r="B35" s="2254" t="s">
        <v>64</v>
      </c>
      <c r="C35" s="2254"/>
      <c r="D35" s="2254"/>
      <c r="E35" s="2254"/>
      <c r="F35" s="2254"/>
      <c r="G35" s="1287"/>
      <c r="H35" s="1287"/>
      <c r="I35" s="1287"/>
      <c r="J35" s="1287"/>
      <c r="K35" s="1287"/>
    </row>
    <row r="36" spans="2:11" ht="12" customHeight="1" x14ac:dyDescent="0.2">
      <c r="B36" s="2359" t="s">
        <v>1552</v>
      </c>
      <c r="C36" s="2359"/>
      <c r="D36" s="2359" t="s">
        <v>1553</v>
      </c>
      <c r="E36" s="2359"/>
      <c r="F36" s="2359"/>
      <c r="G36" s="2359" t="s">
        <v>1554</v>
      </c>
      <c r="H36" s="2359"/>
      <c r="I36" s="2359"/>
      <c r="J36" s="731"/>
      <c r="K36" s="731"/>
    </row>
    <row r="37" spans="2:11" s="294" customFormat="1" ht="12" customHeight="1" x14ac:dyDescent="0.2">
      <c r="B37" s="2359" t="s">
        <v>1555</v>
      </c>
      <c r="C37" s="2359"/>
      <c r="D37" s="2359" t="s">
        <v>1556</v>
      </c>
      <c r="E37" s="2359"/>
      <c r="F37" s="2359"/>
      <c r="G37" s="1288"/>
      <c r="H37" s="1288"/>
      <c r="I37" s="1288"/>
      <c r="J37" s="1282"/>
      <c r="K37" s="1282"/>
    </row>
  </sheetData>
  <mergeCells count="43">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G26:H26"/>
    <mergeCell ref="B37:C37"/>
    <mergeCell ref="D37:F37"/>
    <mergeCell ref="B30:K30"/>
    <mergeCell ref="B31:K31"/>
    <mergeCell ref="B32:K32"/>
    <mergeCell ref="B33:K33"/>
    <mergeCell ref="B35:F35"/>
    <mergeCell ref="B36:C36"/>
    <mergeCell ref="D36:F36"/>
    <mergeCell ref="G36:I36"/>
  </mergeCells>
  <conditionalFormatting sqref="G35:K35">
    <cfRule type="cellIs" dxfId="80" priority="3" stopIfTrue="1" operator="notEqual">
      <formula>0</formula>
    </cfRule>
  </conditionalFormatting>
  <conditionalFormatting sqref="D9:K10 C9:C22">
    <cfRule type="cellIs" dxfId="79" priority="2" stopIfTrue="1" operator="between">
      <formula>0.000001</formula>
      <formula>0.0005</formula>
    </cfRule>
  </conditionalFormatting>
  <conditionalFormatting sqref="D9:K10 C9:C22">
    <cfRule type="cellIs" dxfId="78" priority="1" operator="between">
      <formula>0.00000001</formula>
      <formula>0.49999999</formula>
    </cfRule>
  </conditionalFormatting>
  <hyperlinks>
    <hyperlink ref="C5:C8" r:id="rId1" display="Total"/>
    <hyperlink ref="D5:D8" r:id="rId2" display="Para habitação familiar"/>
    <hyperlink ref="E6:E8" r:id="rId3" display="Total"/>
    <hyperlink ref="F7:F8" r:id="rId4" display="Total"/>
    <hyperlink ref="J4:K4" r:id="rId5" display="Ampliações, alterações e reconstruções"/>
    <hyperlink ref="G8" r:id="rId6" display="Apartamentos"/>
    <hyperlink ref="H8" r:id="rId7"/>
    <hyperlink ref="I5:I8" r:id="rId8" display="Fogos para habitação familiar"/>
    <hyperlink ref="C24:C27" r:id="rId9" display="Total"/>
    <hyperlink ref="D24:D27" r:id="rId10" display="For family housing"/>
    <hyperlink ref="E25:E27" r:id="rId11" display="Total"/>
    <hyperlink ref="F26:F27" r:id="rId12" display="Total"/>
    <hyperlink ref="J23:K23" r:id="rId13" display="Enlargements, alterations and reconstructions"/>
    <hyperlink ref="G27" r:id="rId14"/>
    <hyperlink ref="H27" r:id="rId15"/>
    <hyperlink ref="I24:I27" r:id="rId16" display="Dwellings for family housing"/>
    <hyperlink ref="B37" r:id="rId17"/>
    <hyperlink ref="D37" r:id="rId18"/>
    <hyperlink ref="G36" r:id="rId19"/>
    <hyperlink ref="D36" r:id="rId20"/>
    <hyperlink ref="B36" r:id="rId21"/>
    <hyperlink ref="M2" location="Indice!A1" display="(Voltar ao Índice)"/>
  </hyperlinks>
  <printOptions horizontalCentered="1"/>
  <pageMargins left="0.27559055118110237" right="0.27559055118110237" top="0.6692913385826772" bottom="0.27559055118110237" header="0" footer="0"/>
  <pageSetup paperSize="9" orientation="portrait" r:id="rId2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1"/>
  <sheetViews>
    <sheetView showGridLines="0" workbookViewId="0">
      <selection activeCell="B2" sqref="B2:J2"/>
    </sheetView>
  </sheetViews>
  <sheetFormatPr defaultColWidth="9.140625" defaultRowHeight="12.75" customHeight="1" x14ac:dyDescent="0.2"/>
  <cols>
    <col min="1" max="1" width="6.7109375" style="1282" customWidth="1"/>
    <col min="2" max="2" width="16.7109375" style="1277" customWidth="1"/>
    <col min="3" max="10" width="10.140625" style="1277" customWidth="1"/>
    <col min="11" max="11" width="6.7109375" style="1282" customWidth="1"/>
    <col min="12" max="12" width="15.5703125" style="1282" bestFit="1" customWidth="1"/>
    <col min="13" max="16384" width="9.140625" style="1282"/>
  </cols>
  <sheetData>
    <row r="1" spans="2:14" s="1290" customFormat="1" ht="30" customHeight="1" x14ac:dyDescent="0.2">
      <c r="B1" s="2665" t="s">
        <v>1557</v>
      </c>
      <c r="C1" s="2665"/>
      <c r="D1" s="2665"/>
      <c r="E1" s="2665"/>
      <c r="F1" s="2665"/>
      <c r="G1" s="2665"/>
      <c r="H1" s="2665"/>
      <c r="I1" s="2665"/>
      <c r="J1" s="2665"/>
    </row>
    <row r="2" spans="2:14" s="1290" customFormat="1" ht="30" customHeight="1" x14ac:dyDescent="0.2">
      <c r="B2" s="2665" t="s">
        <v>1558</v>
      </c>
      <c r="C2" s="2665"/>
      <c r="D2" s="2665"/>
      <c r="E2" s="2665"/>
      <c r="F2" s="2665"/>
      <c r="G2" s="2665"/>
      <c r="H2" s="2665"/>
      <c r="I2" s="2665"/>
      <c r="J2" s="2665"/>
      <c r="L2" s="2158" t="s">
        <v>2377</v>
      </c>
    </row>
    <row r="3" spans="2:14" s="1270" customFormat="1" ht="12" customHeight="1" x14ac:dyDescent="0.2">
      <c r="B3" s="1218" t="s">
        <v>358</v>
      </c>
      <c r="C3" s="1268"/>
      <c r="D3" s="1268"/>
      <c r="E3" s="1268"/>
      <c r="F3" s="1046"/>
      <c r="G3" s="1269"/>
      <c r="H3" s="1269"/>
      <c r="I3" s="1269"/>
      <c r="J3" s="1269" t="s">
        <v>359</v>
      </c>
    </row>
    <row r="4" spans="2:14" s="1291" customFormat="1" ht="18" customHeight="1" x14ac:dyDescent="0.2">
      <c r="B4" s="2659"/>
      <c r="C4" s="2661" t="s">
        <v>177</v>
      </c>
      <c r="D4" s="2661" t="s">
        <v>1559</v>
      </c>
      <c r="E4" s="2661"/>
      <c r="F4" s="2661"/>
      <c r="G4" s="2661" t="s">
        <v>1560</v>
      </c>
      <c r="H4" s="2661"/>
      <c r="I4" s="2661"/>
      <c r="J4" s="2662"/>
    </row>
    <row r="5" spans="2:14" s="1291" customFormat="1" ht="27" customHeight="1" x14ac:dyDescent="0.2">
      <c r="B5" s="2659"/>
      <c r="C5" s="2661"/>
      <c r="D5" s="1292" t="s">
        <v>1561</v>
      </c>
      <c r="E5" s="1292" t="s">
        <v>1562</v>
      </c>
      <c r="F5" s="1292" t="s">
        <v>1563</v>
      </c>
      <c r="G5" s="1292" t="s">
        <v>1564</v>
      </c>
      <c r="H5" s="1292" t="s">
        <v>1565</v>
      </c>
      <c r="I5" s="1292" t="s">
        <v>1566</v>
      </c>
      <c r="J5" s="1293" t="s">
        <v>1567</v>
      </c>
    </row>
    <row r="6" spans="2:14" s="1228" customFormat="1" ht="21" customHeight="1" x14ac:dyDescent="0.2">
      <c r="B6" s="272" t="s">
        <v>17</v>
      </c>
      <c r="C6" s="1272">
        <v>14143</v>
      </c>
      <c r="D6" s="1272">
        <v>7828</v>
      </c>
      <c r="E6" s="1272">
        <v>6186</v>
      </c>
      <c r="F6" s="1272">
        <v>129</v>
      </c>
      <c r="G6" s="1272">
        <v>1530</v>
      </c>
      <c r="H6" s="1272">
        <v>2967</v>
      </c>
      <c r="I6" s="1272">
        <v>7310</v>
      </c>
      <c r="J6" s="1272">
        <v>2336</v>
      </c>
    </row>
    <row r="7" spans="2:14" s="1228" customFormat="1" ht="21" customHeight="1" x14ac:dyDescent="0.2">
      <c r="B7" s="272" t="s">
        <v>18</v>
      </c>
      <c r="C7" s="1272">
        <v>13469</v>
      </c>
      <c r="D7" s="1272">
        <v>7397</v>
      </c>
      <c r="E7" s="1272">
        <v>5951</v>
      </c>
      <c r="F7" s="1272">
        <v>121</v>
      </c>
      <c r="G7" s="1272">
        <v>1419</v>
      </c>
      <c r="H7" s="1272">
        <v>2745</v>
      </c>
      <c r="I7" s="1272">
        <v>7038</v>
      </c>
      <c r="J7" s="1272">
        <v>2267</v>
      </c>
    </row>
    <row r="8" spans="2:14" s="1229" customFormat="1" ht="21" customHeight="1" x14ac:dyDescent="0.2">
      <c r="B8" s="285" t="s">
        <v>47</v>
      </c>
      <c r="C8" s="1273">
        <v>323</v>
      </c>
      <c r="D8" s="1273">
        <v>139</v>
      </c>
      <c r="E8" s="1273">
        <v>176</v>
      </c>
      <c r="F8" s="1273">
        <v>8</v>
      </c>
      <c r="G8" s="1273">
        <v>68</v>
      </c>
      <c r="H8" s="1273">
        <v>121</v>
      </c>
      <c r="I8" s="1273">
        <v>121</v>
      </c>
      <c r="J8" s="1273">
        <v>13</v>
      </c>
      <c r="K8" s="1228"/>
      <c r="L8" s="1228"/>
      <c r="M8" s="1228"/>
    </row>
    <row r="9" spans="2:14" s="1228" customFormat="1" ht="21" customHeight="1" x14ac:dyDescent="0.2">
      <c r="B9" s="371" t="s">
        <v>243</v>
      </c>
      <c r="C9" s="1275">
        <v>32</v>
      </c>
      <c r="D9" s="1275">
        <v>31</v>
      </c>
      <c r="E9" s="1275">
        <v>1</v>
      </c>
      <c r="F9" s="1275">
        <v>0</v>
      </c>
      <c r="G9" s="1275">
        <v>2</v>
      </c>
      <c r="H9" s="1275">
        <v>15</v>
      </c>
      <c r="I9" s="1275">
        <v>13</v>
      </c>
      <c r="J9" s="1275">
        <v>2</v>
      </c>
      <c r="N9" s="1229"/>
    </row>
    <row r="10" spans="2:14" s="1229" customFormat="1" ht="21" customHeight="1" x14ac:dyDescent="0.2">
      <c r="B10" s="371" t="s">
        <v>244</v>
      </c>
      <c r="C10" s="1275">
        <v>13</v>
      </c>
      <c r="D10" s="1275">
        <v>13</v>
      </c>
      <c r="E10" s="1275">
        <v>0</v>
      </c>
      <c r="F10" s="1275">
        <v>0</v>
      </c>
      <c r="G10" s="1275">
        <v>0</v>
      </c>
      <c r="H10" s="1275">
        <v>2</v>
      </c>
      <c r="I10" s="1275">
        <v>11</v>
      </c>
      <c r="J10" s="1275">
        <v>0</v>
      </c>
      <c r="K10" s="1228"/>
      <c r="L10" s="1228"/>
      <c r="M10" s="1228"/>
      <c r="N10" s="1228"/>
    </row>
    <row r="11" spans="2:14" s="1229" customFormat="1" ht="21" customHeight="1" x14ac:dyDescent="0.2">
      <c r="B11" s="371" t="s">
        <v>245</v>
      </c>
      <c r="C11" s="1275">
        <v>185</v>
      </c>
      <c r="D11" s="1275">
        <v>53</v>
      </c>
      <c r="E11" s="1275">
        <v>124</v>
      </c>
      <c r="F11" s="1275">
        <v>8</v>
      </c>
      <c r="G11" s="1275">
        <v>47</v>
      </c>
      <c r="H11" s="1275">
        <v>75</v>
      </c>
      <c r="I11" s="1275">
        <v>57</v>
      </c>
      <c r="J11" s="1275">
        <v>6</v>
      </c>
      <c r="K11" s="1228"/>
      <c r="L11" s="1228"/>
      <c r="M11" s="1228"/>
    </row>
    <row r="12" spans="2:14" s="1228" customFormat="1" ht="21" customHeight="1" x14ac:dyDescent="0.2">
      <c r="B12" s="371" t="s">
        <v>246</v>
      </c>
      <c r="C12" s="1275">
        <v>5</v>
      </c>
      <c r="D12" s="1275">
        <v>5</v>
      </c>
      <c r="E12" s="1275">
        <v>0</v>
      </c>
      <c r="F12" s="1275">
        <v>0</v>
      </c>
      <c r="G12" s="1275">
        <v>0</v>
      </c>
      <c r="H12" s="1275">
        <v>1</v>
      </c>
      <c r="I12" s="1275">
        <v>4</v>
      </c>
      <c r="J12" s="1275">
        <v>0</v>
      </c>
    </row>
    <row r="13" spans="2:14" s="1229" customFormat="1" ht="21" customHeight="1" x14ac:dyDescent="0.2">
      <c r="B13" s="371" t="s">
        <v>247</v>
      </c>
      <c r="C13" s="1275">
        <v>9</v>
      </c>
      <c r="D13" s="1275">
        <v>8</v>
      </c>
      <c r="E13" s="1275">
        <v>1</v>
      </c>
      <c r="F13" s="1275">
        <v>0</v>
      </c>
      <c r="G13" s="1275">
        <v>1</v>
      </c>
      <c r="H13" s="1275">
        <v>2</v>
      </c>
      <c r="I13" s="1275">
        <v>4</v>
      </c>
      <c r="J13" s="1275">
        <v>2</v>
      </c>
      <c r="K13" s="1228"/>
      <c r="L13" s="1228"/>
      <c r="M13" s="1228"/>
    </row>
    <row r="14" spans="2:14" s="1228" customFormat="1" ht="21" customHeight="1" x14ac:dyDescent="0.2">
      <c r="B14" s="371" t="s">
        <v>248</v>
      </c>
      <c r="C14" s="1275">
        <v>3</v>
      </c>
      <c r="D14" s="1275">
        <v>3</v>
      </c>
      <c r="E14" s="1275">
        <v>0</v>
      </c>
      <c r="F14" s="1275">
        <v>0</v>
      </c>
      <c r="G14" s="1275">
        <v>0</v>
      </c>
      <c r="H14" s="1275">
        <v>1</v>
      </c>
      <c r="I14" s="1275">
        <v>2</v>
      </c>
      <c r="J14" s="1275">
        <v>0</v>
      </c>
      <c r="N14" s="1229"/>
    </row>
    <row r="15" spans="2:14" s="1229" customFormat="1" ht="21" customHeight="1" x14ac:dyDescent="0.2">
      <c r="B15" s="371" t="s">
        <v>249</v>
      </c>
      <c r="C15" s="1275">
        <v>11</v>
      </c>
      <c r="D15" s="1275">
        <v>11</v>
      </c>
      <c r="E15" s="1275">
        <v>0</v>
      </c>
      <c r="F15" s="1275">
        <v>0</v>
      </c>
      <c r="G15" s="1275">
        <v>2</v>
      </c>
      <c r="H15" s="1275">
        <v>1</v>
      </c>
      <c r="I15" s="1275">
        <v>6</v>
      </c>
      <c r="J15" s="1275">
        <v>2</v>
      </c>
      <c r="K15" s="1228"/>
      <c r="L15" s="1228"/>
      <c r="M15" s="1228"/>
    </row>
    <row r="16" spans="2:14" s="1229" customFormat="1" ht="21" customHeight="1" x14ac:dyDescent="0.2">
      <c r="B16" s="371" t="s">
        <v>250</v>
      </c>
      <c r="C16" s="1275">
        <v>58</v>
      </c>
      <c r="D16" s="1275">
        <v>11</v>
      </c>
      <c r="E16" s="1275">
        <v>47</v>
      </c>
      <c r="F16" s="1275">
        <v>0</v>
      </c>
      <c r="G16" s="1275">
        <v>16</v>
      </c>
      <c r="H16" s="1275">
        <v>20</v>
      </c>
      <c r="I16" s="1275">
        <v>21</v>
      </c>
      <c r="J16" s="1275">
        <v>1</v>
      </c>
      <c r="K16" s="1228"/>
      <c r="L16" s="1228"/>
      <c r="M16" s="1228"/>
    </row>
    <row r="17" spans="2:14" s="1229" customFormat="1" ht="21" customHeight="1" x14ac:dyDescent="0.2">
      <c r="B17" s="371" t="s">
        <v>251</v>
      </c>
      <c r="C17" s="1275">
        <v>0</v>
      </c>
      <c r="D17" s="1275">
        <v>0</v>
      </c>
      <c r="E17" s="1275">
        <v>0</v>
      </c>
      <c r="F17" s="1275">
        <v>0</v>
      </c>
      <c r="G17" s="1275">
        <v>0</v>
      </c>
      <c r="H17" s="1275">
        <v>0</v>
      </c>
      <c r="I17" s="1275">
        <v>0</v>
      </c>
      <c r="J17" s="1275">
        <v>0</v>
      </c>
      <c r="K17" s="1228"/>
      <c r="L17" s="1228"/>
      <c r="M17" s="1228"/>
    </row>
    <row r="18" spans="2:14" s="1229" customFormat="1" ht="21" customHeight="1" x14ac:dyDescent="0.2">
      <c r="B18" s="371" t="s">
        <v>252</v>
      </c>
      <c r="C18" s="1275">
        <v>4</v>
      </c>
      <c r="D18" s="1275">
        <v>4</v>
      </c>
      <c r="E18" s="1275">
        <v>0</v>
      </c>
      <c r="F18" s="1275">
        <v>0</v>
      </c>
      <c r="G18" s="1275">
        <v>0</v>
      </c>
      <c r="H18" s="1275">
        <v>2</v>
      </c>
      <c r="I18" s="1275">
        <v>2</v>
      </c>
      <c r="J18" s="1275">
        <v>0</v>
      </c>
      <c r="K18" s="1228"/>
      <c r="L18" s="1228"/>
      <c r="M18" s="1228"/>
      <c r="N18" s="1192"/>
    </row>
    <row r="19" spans="2:14" s="1229" customFormat="1" ht="21" customHeight="1" x14ac:dyDescent="0.2">
      <c r="B19" s="371" t="s">
        <v>253</v>
      </c>
      <c r="C19" s="1275">
        <v>3</v>
      </c>
      <c r="D19" s="1275">
        <v>0</v>
      </c>
      <c r="E19" s="1275">
        <v>3</v>
      </c>
      <c r="F19" s="1275">
        <v>0</v>
      </c>
      <c r="G19" s="1275">
        <v>0</v>
      </c>
      <c r="H19" s="1275">
        <v>2</v>
      </c>
      <c r="I19" s="1275">
        <v>1</v>
      </c>
      <c r="J19" s="1275">
        <v>0</v>
      </c>
      <c r="K19" s="1228"/>
      <c r="L19" s="1228"/>
      <c r="M19" s="1228"/>
      <c r="N19" s="1192"/>
    </row>
    <row r="20" spans="2:14" s="1291" customFormat="1" ht="18" customHeight="1" x14ac:dyDescent="0.2">
      <c r="B20" s="2659"/>
      <c r="C20" s="2661" t="s">
        <v>177</v>
      </c>
      <c r="D20" s="2661" t="s">
        <v>1568</v>
      </c>
      <c r="E20" s="2661"/>
      <c r="F20" s="2661"/>
      <c r="G20" s="2661" t="s">
        <v>1569</v>
      </c>
      <c r="H20" s="2661"/>
      <c r="I20" s="2661"/>
      <c r="J20" s="2662"/>
    </row>
    <row r="21" spans="2:14" s="1291" customFormat="1" ht="27" customHeight="1" x14ac:dyDescent="0.2">
      <c r="B21" s="2659"/>
      <c r="C21" s="2661"/>
      <c r="D21" s="1292" t="s">
        <v>1570</v>
      </c>
      <c r="E21" s="1292" t="s">
        <v>1571</v>
      </c>
      <c r="F21" s="1292" t="s">
        <v>1572</v>
      </c>
      <c r="G21" s="1292" t="s">
        <v>1573</v>
      </c>
      <c r="H21" s="1292" t="s">
        <v>1574</v>
      </c>
      <c r="I21" s="1292" t="s">
        <v>1575</v>
      </c>
      <c r="J21" s="1293" t="s">
        <v>1576</v>
      </c>
    </row>
    <row r="22" spans="2:14" s="1270" customFormat="1" ht="5.25" customHeight="1" x14ac:dyDescent="0.2">
      <c r="B22" s="1294"/>
      <c r="C22" s="1295"/>
      <c r="D22" s="1296"/>
      <c r="E22" s="1296"/>
      <c r="F22" s="1296"/>
      <c r="G22" s="1296"/>
      <c r="H22" s="1296"/>
      <c r="I22" s="1296"/>
      <c r="J22" s="1296"/>
    </row>
    <row r="23" spans="2:14" s="1270" customFormat="1" ht="12" customHeight="1" x14ac:dyDescent="0.2">
      <c r="B23" s="2643" t="s">
        <v>200</v>
      </c>
      <c r="C23" s="2231"/>
      <c r="D23" s="2231"/>
      <c r="E23" s="2231"/>
      <c r="F23" s="2231"/>
      <c r="G23" s="2231"/>
      <c r="H23" s="2231"/>
      <c r="I23" s="2231"/>
      <c r="J23" s="2231"/>
    </row>
    <row r="24" spans="2:14" s="1214" customFormat="1" ht="12" customHeight="1" x14ac:dyDescent="0.2">
      <c r="B24" s="2663" t="s">
        <v>1548</v>
      </c>
      <c r="C24" s="2663"/>
      <c r="D24" s="2663"/>
      <c r="E24" s="2663"/>
      <c r="F24" s="2663"/>
      <c r="G24" s="2663"/>
      <c r="H24" s="2663"/>
      <c r="I24" s="2663"/>
      <c r="J24" s="2663"/>
    </row>
    <row r="25" spans="2:14" s="1214" customFormat="1" ht="12" customHeight="1" x14ac:dyDescent="0.2">
      <c r="B25" s="2603" t="s">
        <v>1549</v>
      </c>
      <c r="C25" s="2603"/>
      <c r="D25" s="2603"/>
      <c r="E25" s="2603"/>
      <c r="F25" s="2603"/>
      <c r="G25" s="2603"/>
      <c r="H25" s="2603"/>
      <c r="I25" s="2603"/>
      <c r="J25" s="2603"/>
    </row>
    <row r="26" spans="2:14" s="1214" customFormat="1" ht="21.75" customHeight="1" x14ac:dyDescent="0.2">
      <c r="B26" s="2664" t="s">
        <v>1577</v>
      </c>
      <c r="C26" s="2664"/>
      <c r="D26" s="2664"/>
      <c r="E26" s="2664"/>
      <c r="F26" s="2664"/>
      <c r="G26" s="2664"/>
      <c r="H26" s="2664"/>
      <c r="I26" s="2664"/>
      <c r="J26" s="2664"/>
    </row>
    <row r="27" spans="2:14" s="1214" customFormat="1" ht="21.75" customHeight="1" x14ac:dyDescent="0.2">
      <c r="B27" s="2664" t="s">
        <v>1578</v>
      </c>
      <c r="C27" s="2664"/>
      <c r="D27" s="2664"/>
      <c r="E27" s="2664"/>
      <c r="F27" s="2664"/>
      <c r="G27" s="2664"/>
      <c r="H27" s="2664"/>
      <c r="I27" s="2664"/>
      <c r="J27" s="2664"/>
    </row>
    <row r="28" spans="2:14" s="1286" customFormat="1" ht="5.25" customHeight="1" x14ac:dyDescent="0.2">
      <c r="B28" s="1285"/>
      <c r="C28" s="1285"/>
      <c r="D28" s="1285"/>
      <c r="E28" s="1285"/>
      <c r="F28" s="1285"/>
      <c r="G28" s="1285"/>
      <c r="H28" s="1285"/>
      <c r="I28" s="1285"/>
      <c r="J28" s="1285"/>
    </row>
    <row r="29" spans="2:14" ht="12" customHeight="1" x14ac:dyDescent="0.2">
      <c r="B29" s="2254" t="s">
        <v>64</v>
      </c>
      <c r="C29" s="2254"/>
      <c r="D29" s="2254"/>
      <c r="E29" s="2254"/>
      <c r="F29" s="1297"/>
      <c r="G29" s="1297"/>
      <c r="H29" s="1297"/>
      <c r="I29" s="1297"/>
      <c r="J29" s="1297"/>
    </row>
    <row r="30" spans="2:14" ht="12" customHeight="1" x14ac:dyDescent="0.2">
      <c r="B30" s="2359" t="s">
        <v>1554</v>
      </c>
      <c r="C30" s="2359"/>
      <c r="D30" s="2359"/>
      <c r="E30" s="1297"/>
      <c r="F30" s="1297"/>
      <c r="G30" s="1297"/>
      <c r="H30" s="1297"/>
      <c r="I30" s="1297"/>
      <c r="J30" s="1297"/>
    </row>
    <row r="31" spans="2:14" ht="12" customHeight="1" x14ac:dyDescent="0.2">
      <c r="B31" s="2359" t="s">
        <v>1579</v>
      </c>
      <c r="C31" s="2359"/>
      <c r="D31" s="2359"/>
      <c r="E31" s="1297"/>
      <c r="F31" s="1297"/>
      <c r="G31" s="1297"/>
      <c r="H31" s="1297"/>
      <c r="I31" s="1297"/>
      <c r="J31" s="1297"/>
    </row>
  </sheetData>
  <mergeCells count="18">
    <mergeCell ref="B1:J1"/>
    <mergeCell ref="B2:J2"/>
    <mergeCell ref="B4:B5"/>
    <mergeCell ref="C4:C5"/>
    <mergeCell ref="D4:F4"/>
    <mergeCell ref="G4:J4"/>
    <mergeCell ref="B31:D31"/>
    <mergeCell ref="B20:B21"/>
    <mergeCell ref="C20:C21"/>
    <mergeCell ref="D20:F20"/>
    <mergeCell ref="G20:J20"/>
    <mergeCell ref="B23:J23"/>
    <mergeCell ref="B24:J24"/>
    <mergeCell ref="B25:J25"/>
    <mergeCell ref="B26:J26"/>
    <mergeCell ref="B27:J27"/>
    <mergeCell ref="B29:E29"/>
    <mergeCell ref="B30:D30"/>
  </mergeCells>
  <conditionalFormatting sqref="C6:J19">
    <cfRule type="cellIs" dxfId="77" priority="2" stopIfTrue="1" operator="between">
      <formula>0.000001</formula>
      <formula>0.0005</formula>
    </cfRule>
  </conditionalFormatting>
  <conditionalFormatting sqref="C6:J19">
    <cfRule type="cellIs" dxfId="76" priority="1" operator="between">
      <formula>0.00000001</formula>
      <formula>0.49999999</formula>
    </cfRule>
  </conditionalFormatting>
  <hyperlinks>
    <hyperlink ref="C4:C5" r:id="rId1" display="Total"/>
    <hyperlink ref="D4:F4" r:id="rId2" display="Entidade promotora"/>
    <hyperlink ref="G4:J4" r:id="rId3" display="Tipologia"/>
    <hyperlink ref="C20:C21" r:id="rId4" display="Total"/>
    <hyperlink ref="D20:F20" r:id="rId5" display="Investing entity"/>
    <hyperlink ref="G20:J20" r:id="rId6" display="Typology"/>
    <hyperlink ref="B30" r:id="rId7"/>
    <hyperlink ref="B31" r:id="rId8"/>
    <hyperlink ref="L2" location="Indice!A1" display="(Voltar ao Índice)"/>
  </hyperlinks>
  <printOptions horizontalCentered="1"/>
  <pageMargins left="0.27559055118110237" right="0.27559055118110237" top="0.6692913385826772" bottom="0.27559055118110237" header="0" footer="0"/>
  <pageSetup paperSize="9" orientation="portrait" r:id="rId9"/>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53"/>
  <sheetViews>
    <sheetView showGridLines="0" workbookViewId="0">
      <selection activeCell="B2" sqref="B2:K2"/>
    </sheetView>
  </sheetViews>
  <sheetFormatPr defaultColWidth="9.140625" defaultRowHeight="11.25" x14ac:dyDescent="0.2"/>
  <cols>
    <col min="1" max="1" width="6.7109375" style="1277" customWidth="1"/>
    <col min="2" max="2" width="16.7109375" style="1277" customWidth="1"/>
    <col min="3" max="11" width="9.28515625" style="1277" customWidth="1"/>
    <col min="12" max="12" width="6.7109375" style="1277" customWidth="1"/>
    <col min="13" max="13" width="15.5703125" style="1277" bestFit="1" customWidth="1"/>
    <col min="14" max="15" width="9.140625" style="1277" customWidth="1"/>
    <col min="16" max="16384" width="9.140625" style="1277"/>
  </cols>
  <sheetData>
    <row r="1" spans="2:27" s="1298" customFormat="1" ht="30" customHeight="1" x14ac:dyDescent="0.2">
      <c r="B1" s="2665" t="s">
        <v>1580</v>
      </c>
      <c r="C1" s="2665"/>
      <c r="D1" s="2665"/>
      <c r="E1" s="2665"/>
      <c r="F1" s="2665"/>
      <c r="G1" s="2665"/>
      <c r="H1" s="2665"/>
      <c r="I1" s="2665"/>
      <c r="J1" s="2665"/>
      <c r="K1" s="2665"/>
    </row>
    <row r="2" spans="2:27" s="1298" customFormat="1" ht="30" customHeight="1" x14ac:dyDescent="0.2">
      <c r="B2" s="2665" t="s">
        <v>1581</v>
      </c>
      <c r="C2" s="2665"/>
      <c r="D2" s="2665"/>
      <c r="E2" s="2665"/>
      <c r="F2" s="2665"/>
      <c r="G2" s="2665"/>
      <c r="H2" s="2665"/>
      <c r="I2" s="2665"/>
      <c r="J2" s="2665"/>
      <c r="K2" s="2665"/>
      <c r="M2" s="2158" t="s">
        <v>2377</v>
      </c>
    </row>
    <row r="3" spans="2:27" s="1299" customFormat="1" ht="12" customHeight="1" x14ac:dyDescent="0.2">
      <c r="B3" s="1218" t="s">
        <v>358</v>
      </c>
      <c r="C3" s="1268"/>
      <c r="D3" s="1268"/>
      <c r="E3" s="1268"/>
      <c r="F3" s="1268"/>
      <c r="G3" s="1268"/>
      <c r="H3" s="1268"/>
      <c r="I3" s="1268"/>
      <c r="J3" s="1268"/>
      <c r="K3" s="1269" t="s">
        <v>359</v>
      </c>
    </row>
    <row r="4" spans="2:27" s="1271" customFormat="1" ht="27" customHeight="1" x14ac:dyDescent="0.2">
      <c r="B4" s="2644"/>
      <c r="C4" s="2660" t="s">
        <v>1534</v>
      </c>
      <c r="D4" s="2675"/>
      <c r="E4" s="2641" t="s">
        <v>1535</v>
      </c>
      <c r="F4" s="2642"/>
      <c r="G4" s="2642"/>
      <c r="H4" s="2642"/>
      <c r="I4" s="2676"/>
      <c r="J4" s="2660" t="s">
        <v>1536</v>
      </c>
      <c r="K4" s="2650"/>
    </row>
    <row r="5" spans="2:27" s="1271" customFormat="1" ht="18" customHeight="1" x14ac:dyDescent="0.2">
      <c r="B5" s="2645"/>
      <c r="C5" s="2671" t="s">
        <v>177</v>
      </c>
      <c r="D5" s="2671" t="s">
        <v>1537</v>
      </c>
      <c r="E5" s="2649" t="s">
        <v>1534</v>
      </c>
      <c r="F5" s="2649"/>
      <c r="G5" s="2649"/>
      <c r="H5" s="2649"/>
      <c r="I5" s="2651" t="s">
        <v>1538</v>
      </c>
      <c r="J5" s="2641" t="s">
        <v>1534</v>
      </c>
      <c r="K5" s="2642"/>
    </row>
    <row r="6" spans="2:27" s="1271" customFormat="1" ht="18" customHeight="1" x14ac:dyDescent="0.2">
      <c r="B6" s="2645"/>
      <c r="C6" s="2672"/>
      <c r="D6" s="2672"/>
      <c r="E6" s="2654" t="s">
        <v>177</v>
      </c>
      <c r="F6" s="2647" t="s">
        <v>1537</v>
      </c>
      <c r="G6" s="2674"/>
      <c r="H6" s="2648"/>
      <c r="I6" s="2652"/>
      <c r="J6" s="2671" t="s">
        <v>177</v>
      </c>
      <c r="K6" s="2647" t="s">
        <v>1537</v>
      </c>
    </row>
    <row r="7" spans="2:27" s="1271" customFormat="1" ht="18" customHeight="1" x14ac:dyDescent="0.2">
      <c r="B7" s="2645"/>
      <c r="C7" s="2672"/>
      <c r="D7" s="2672"/>
      <c r="E7" s="2654"/>
      <c r="F7" s="2651" t="s">
        <v>177</v>
      </c>
      <c r="G7" s="2649" t="s">
        <v>1500</v>
      </c>
      <c r="H7" s="2649"/>
      <c r="I7" s="2652"/>
      <c r="J7" s="2672"/>
      <c r="K7" s="2657"/>
    </row>
    <row r="8" spans="2:27" s="1271" customFormat="1" ht="27" customHeight="1" x14ac:dyDescent="0.2">
      <c r="B8" s="2646"/>
      <c r="C8" s="2673"/>
      <c r="D8" s="2673"/>
      <c r="E8" s="2654"/>
      <c r="F8" s="2653"/>
      <c r="G8" s="1209" t="s">
        <v>1539</v>
      </c>
      <c r="H8" s="1209" t="s">
        <v>1540</v>
      </c>
      <c r="I8" s="2653"/>
      <c r="J8" s="2673"/>
      <c r="K8" s="2658"/>
    </row>
    <row r="9" spans="2:27" s="1228" customFormat="1" ht="21" customHeight="1" x14ac:dyDescent="0.2">
      <c r="B9" s="272" t="s">
        <v>17</v>
      </c>
      <c r="C9" s="1272">
        <v>12867</v>
      </c>
      <c r="D9" s="1272">
        <v>8618</v>
      </c>
      <c r="E9" s="1272">
        <v>9045</v>
      </c>
      <c r="F9" s="1272">
        <v>6133</v>
      </c>
      <c r="G9" s="1272">
        <v>580</v>
      </c>
      <c r="H9" s="1272">
        <v>5552</v>
      </c>
      <c r="I9" s="1272">
        <v>8931</v>
      </c>
      <c r="J9" s="1272">
        <v>3822</v>
      </c>
      <c r="K9" s="1272">
        <v>2485</v>
      </c>
      <c r="L9" s="1300"/>
      <c r="M9" s="1301"/>
      <c r="N9" s="1301"/>
      <c r="O9" s="1301"/>
    </row>
    <row r="10" spans="2:27" s="1228" customFormat="1" ht="21" customHeight="1" x14ac:dyDescent="0.2">
      <c r="B10" s="272" t="s">
        <v>18</v>
      </c>
      <c r="C10" s="1272">
        <v>12081</v>
      </c>
      <c r="D10" s="1272">
        <v>8091</v>
      </c>
      <c r="E10" s="1272">
        <v>8514</v>
      </c>
      <c r="F10" s="1272">
        <v>5785</v>
      </c>
      <c r="G10" s="1272">
        <v>559</v>
      </c>
      <c r="H10" s="1272">
        <v>5225</v>
      </c>
      <c r="I10" s="1272">
        <v>8491</v>
      </c>
      <c r="J10" s="1272">
        <v>3567</v>
      </c>
      <c r="K10" s="1272">
        <v>2306</v>
      </c>
      <c r="L10" s="1300"/>
      <c r="M10" s="1301"/>
      <c r="N10" s="1301"/>
      <c r="O10" s="1301"/>
    </row>
    <row r="11" spans="2:27" s="1229" customFormat="1" ht="21" customHeight="1" x14ac:dyDescent="0.2">
      <c r="B11" s="285" t="s">
        <v>47</v>
      </c>
      <c r="C11" s="1273">
        <v>237</v>
      </c>
      <c r="D11" s="1273">
        <v>202</v>
      </c>
      <c r="E11" s="1273">
        <v>139</v>
      </c>
      <c r="F11" s="1273">
        <v>118</v>
      </c>
      <c r="G11" s="1273">
        <v>15</v>
      </c>
      <c r="H11" s="1273">
        <v>103</v>
      </c>
      <c r="I11" s="1273">
        <v>195</v>
      </c>
      <c r="J11" s="1273">
        <v>98</v>
      </c>
      <c r="K11" s="1273">
        <v>84</v>
      </c>
      <c r="L11" s="1300"/>
      <c r="M11" s="1301"/>
      <c r="N11" s="1301"/>
      <c r="O11" s="1301"/>
      <c r="P11" s="1228"/>
      <c r="Q11" s="1277"/>
      <c r="R11" s="1277"/>
      <c r="S11" s="1277"/>
      <c r="T11" s="1277"/>
      <c r="U11" s="1277"/>
      <c r="V11" s="1277"/>
      <c r="W11" s="1277"/>
      <c r="X11" s="1277"/>
      <c r="Y11" s="1277"/>
      <c r="Z11" s="1277"/>
      <c r="AA11" s="1277"/>
    </row>
    <row r="12" spans="2:27" s="1228" customFormat="1" ht="21" customHeight="1" x14ac:dyDescent="0.2">
      <c r="B12" s="371" t="s">
        <v>243</v>
      </c>
      <c r="C12" s="1275">
        <v>37</v>
      </c>
      <c r="D12" s="1275">
        <v>37</v>
      </c>
      <c r="E12" s="1275">
        <v>33</v>
      </c>
      <c r="F12" s="1275">
        <v>33</v>
      </c>
      <c r="G12" s="1275">
        <v>2</v>
      </c>
      <c r="H12" s="1275">
        <v>31</v>
      </c>
      <c r="I12" s="1275">
        <v>38</v>
      </c>
      <c r="J12" s="1275">
        <v>4</v>
      </c>
      <c r="K12" s="1275">
        <v>4</v>
      </c>
      <c r="L12" s="1300"/>
      <c r="M12" s="1301"/>
      <c r="N12" s="1301"/>
      <c r="O12" s="1301"/>
      <c r="Q12" s="1277"/>
      <c r="R12" s="1277"/>
      <c r="S12" s="1277"/>
      <c r="T12" s="1277"/>
      <c r="U12" s="1277"/>
      <c r="V12" s="1277"/>
      <c r="W12" s="1277"/>
      <c r="X12" s="1277"/>
      <c r="Y12" s="1277"/>
      <c r="Z12" s="1277"/>
      <c r="AA12" s="1277"/>
    </row>
    <row r="13" spans="2:27" s="1229" customFormat="1" ht="21" customHeight="1" x14ac:dyDescent="0.2">
      <c r="B13" s="371" t="s">
        <v>244</v>
      </c>
      <c r="C13" s="1275">
        <v>13</v>
      </c>
      <c r="D13" s="1275">
        <v>11</v>
      </c>
      <c r="E13" s="1275">
        <v>9</v>
      </c>
      <c r="F13" s="1275">
        <v>7</v>
      </c>
      <c r="G13" s="1275">
        <v>0</v>
      </c>
      <c r="H13" s="1275">
        <v>7</v>
      </c>
      <c r="I13" s="1275">
        <v>7</v>
      </c>
      <c r="J13" s="1275">
        <v>4</v>
      </c>
      <c r="K13" s="1275">
        <v>4</v>
      </c>
      <c r="L13" s="1300"/>
      <c r="M13" s="1301"/>
      <c r="N13" s="1301"/>
      <c r="O13" s="1301"/>
      <c r="P13" s="1228"/>
      <c r="Q13" s="1277"/>
      <c r="R13" s="1277"/>
      <c r="S13" s="1277"/>
      <c r="T13" s="1277"/>
      <c r="U13" s="1277"/>
      <c r="V13" s="1277"/>
      <c r="W13" s="1277"/>
      <c r="X13" s="1277"/>
      <c r="Y13" s="1277"/>
      <c r="Z13" s="1277"/>
      <c r="AA13" s="1277"/>
    </row>
    <row r="14" spans="2:27" s="1229" customFormat="1" ht="21" customHeight="1" x14ac:dyDescent="0.2">
      <c r="B14" s="371" t="s">
        <v>245</v>
      </c>
      <c r="C14" s="1275">
        <v>75</v>
      </c>
      <c r="D14" s="1275">
        <v>62</v>
      </c>
      <c r="E14" s="1275">
        <v>30</v>
      </c>
      <c r="F14" s="1275">
        <v>26</v>
      </c>
      <c r="G14" s="1275">
        <v>6</v>
      </c>
      <c r="H14" s="1275">
        <v>20</v>
      </c>
      <c r="I14" s="1275">
        <v>91</v>
      </c>
      <c r="J14" s="1275">
        <v>45</v>
      </c>
      <c r="K14" s="1275">
        <v>36</v>
      </c>
      <c r="L14" s="1300"/>
      <c r="M14" s="1301"/>
      <c r="N14" s="1301"/>
      <c r="O14" s="1301"/>
      <c r="P14" s="1228"/>
      <c r="Q14" s="1277"/>
      <c r="R14" s="1277"/>
      <c r="S14" s="1277"/>
      <c r="T14" s="1277"/>
      <c r="U14" s="1277"/>
      <c r="V14" s="1277"/>
      <c r="W14" s="1277"/>
      <c r="X14" s="1277"/>
      <c r="Y14" s="1277"/>
      <c r="Z14" s="1277"/>
      <c r="AA14" s="1277"/>
    </row>
    <row r="15" spans="2:27" s="1228" customFormat="1" ht="21" customHeight="1" x14ac:dyDescent="0.2">
      <c r="B15" s="371" t="s">
        <v>246</v>
      </c>
      <c r="C15" s="1275">
        <v>18</v>
      </c>
      <c r="D15" s="1275">
        <v>13</v>
      </c>
      <c r="E15" s="1275">
        <v>12</v>
      </c>
      <c r="F15" s="1275">
        <v>8</v>
      </c>
      <c r="G15" s="1275">
        <v>1</v>
      </c>
      <c r="H15" s="1275">
        <v>7</v>
      </c>
      <c r="I15" s="1275">
        <v>9</v>
      </c>
      <c r="J15" s="1275">
        <v>6</v>
      </c>
      <c r="K15" s="1275">
        <v>5</v>
      </c>
      <c r="L15" s="1300"/>
      <c r="M15" s="1301"/>
      <c r="N15" s="1301"/>
      <c r="O15" s="1301"/>
      <c r="Q15" s="1277"/>
      <c r="R15" s="1277"/>
      <c r="S15" s="1277"/>
      <c r="T15" s="1277"/>
      <c r="U15" s="1277"/>
      <c r="V15" s="1277"/>
      <c r="W15" s="1277"/>
      <c r="X15" s="1277"/>
      <c r="Y15" s="1277"/>
      <c r="Z15" s="1277"/>
      <c r="AA15" s="1277"/>
    </row>
    <row r="16" spans="2:27" s="1229" customFormat="1" ht="21" customHeight="1" x14ac:dyDescent="0.2">
      <c r="B16" s="371" t="s">
        <v>247</v>
      </c>
      <c r="C16" s="1275">
        <v>39</v>
      </c>
      <c r="D16" s="1275">
        <v>32</v>
      </c>
      <c r="E16" s="1275">
        <v>16</v>
      </c>
      <c r="F16" s="1275">
        <v>12</v>
      </c>
      <c r="G16" s="1275">
        <v>2</v>
      </c>
      <c r="H16" s="1275">
        <v>10</v>
      </c>
      <c r="I16" s="1275">
        <v>14</v>
      </c>
      <c r="J16" s="1275">
        <v>23</v>
      </c>
      <c r="K16" s="1275">
        <v>20</v>
      </c>
      <c r="L16" s="1300"/>
      <c r="M16" s="1301"/>
      <c r="N16" s="1301"/>
      <c r="O16" s="1301"/>
      <c r="P16" s="1228"/>
      <c r="Q16" s="1277"/>
      <c r="R16" s="1277"/>
      <c r="S16" s="1277"/>
      <c r="T16" s="1277"/>
      <c r="U16" s="1277"/>
      <c r="V16" s="1277"/>
      <c r="W16" s="1277"/>
      <c r="X16" s="1277"/>
      <c r="Y16" s="1277"/>
      <c r="Z16" s="1277"/>
      <c r="AA16" s="1277"/>
    </row>
    <row r="17" spans="2:27" s="1228" customFormat="1" ht="21" customHeight="1" x14ac:dyDescent="0.2">
      <c r="B17" s="371" t="s">
        <v>248</v>
      </c>
      <c r="C17" s="1275">
        <v>1</v>
      </c>
      <c r="D17" s="1275">
        <v>1</v>
      </c>
      <c r="E17" s="1275">
        <v>1</v>
      </c>
      <c r="F17" s="1275">
        <v>1</v>
      </c>
      <c r="G17" s="1275">
        <v>0</v>
      </c>
      <c r="H17" s="1275">
        <v>1</v>
      </c>
      <c r="I17" s="1275">
        <v>1</v>
      </c>
      <c r="J17" s="1275">
        <v>0</v>
      </c>
      <c r="K17" s="1275">
        <v>0</v>
      </c>
      <c r="L17" s="1300"/>
      <c r="M17" s="1301"/>
      <c r="N17" s="1301"/>
      <c r="O17" s="1301"/>
      <c r="Q17" s="1277"/>
      <c r="R17" s="1277"/>
      <c r="S17" s="1277"/>
      <c r="T17" s="1277"/>
      <c r="U17" s="1277"/>
      <c r="V17" s="1277"/>
      <c r="W17" s="1277"/>
      <c r="X17" s="1277"/>
      <c r="Y17" s="1277"/>
      <c r="Z17" s="1277"/>
      <c r="AA17" s="1277"/>
    </row>
    <row r="18" spans="2:27" s="1229" customFormat="1" ht="21" customHeight="1" x14ac:dyDescent="0.2">
      <c r="B18" s="371" t="s">
        <v>249</v>
      </c>
      <c r="C18" s="1275">
        <v>10</v>
      </c>
      <c r="D18" s="1275">
        <v>9</v>
      </c>
      <c r="E18" s="1275">
        <v>10</v>
      </c>
      <c r="F18" s="1275">
        <v>9</v>
      </c>
      <c r="G18" s="1275">
        <v>1</v>
      </c>
      <c r="H18" s="1275">
        <v>8</v>
      </c>
      <c r="I18" s="1275">
        <v>10</v>
      </c>
      <c r="J18" s="1275">
        <v>0</v>
      </c>
      <c r="K18" s="1275">
        <v>0</v>
      </c>
      <c r="L18" s="1300"/>
      <c r="M18" s="1301"/>
      <c r="N18" s="1301"/>
      <c r="O18" s="1301"/>
      <c r="P18" s="1228"/>
      <c r="Q18" s="1277"/>
      <c r="R18" s="1277"/>
      <c r="S18" s="1277"/>
      <c r="T18" s="1277"/>
      <c r="U18" s="1277"/>
      <c r="V18" s="1277"/>
      <c r="W18" s="1277"/>
      <c r="X18" s="1277"/>
      <c r="Y18" s="1277"/>
      <c r="Z18" s="1277"/>
      <c r="AA18" s="1277"/>
    </row>
    <row r="19" spans="2:27" s="1229" customFormat="1" ht="21" customHeight="1" x14ac:dyDescent="0.2">
      <c r="B19" s="371" t="s">
        <v>250</v>
      </c>
      <c r="C19" s="1275">
        <v>24</v>
      </c>
      <c r="D19" s="1275">
        <v>20</v>
      </c>
      <c r="E19" s="1275">
        <v>16</v>
      </c>
      <c r="F19" s="1275">
        <v>12</v>
      </c>
      <c r="G19" s="1275">
        <v>1</v>
      </c>
      <c r="H19" s="1275">
        <v>11</v>
      </c>
      <c r="I19" s="1275">
        <v>13</v>
      </c>
      <c r="J19" s="1275">
        <v>8</v>
      </c>
      <c r="K19" s="1275">
        <v>8</v>
      </c>
      <c r="L19" s="1300"/>
      <c r="M19" s="1301"/>
      <c r="N19" s="1301"/>
      <c r="O19" s="1301"/>
      <c r="P19" s="1228"/>
      <c r="Q19" s="1277"/>
      <c r="R19" s="1277"/>
      <c r="S19" s="1277"/>
      <c r="T19" s="1277"/>
      <c r="U19" s="1277"/>
      <c r="V19" s="1277"/>
      <c r="W19" s="1277"/>
      <c r="X19" s="1277"/>
      <c r="Y19" s="1277"/>
      <c r="Z19" s="1277"/>
      <c r="AA19" s="1277"/>
    </row>
    <row r="20" spans="2:27" s="1229" customFormat="1" ht="21" customHeight="1" x14ac:dyDescent="0.2">
      <c r="B20" s="371" t="s">
        <v>251</v>
      </c>
      <c r="C20" s="1275">
        <v>3</v>
      </c>
      <c r="D20" s="1275">
        <v>3</v>
      </c>
      <c r="E20" s="1275">
        <v>3</v>
      </c>
      <c r="F20" s="1275">
        <v>3</v>
      </c>
      <c r="G20" s="1275">
        <v>0</v>
      </c>
      <c r="H20" s="1275">
        <v>3</v>
      </c>
      <c r="I20" s="1275">
        <v>3</v>
      </c>
      <c r="J20" s="1275">
        <v>0</v>
      </c>
      <c r="K20" s="1275">
        <v>0</v>
      </c>
      <c r="L20" s="1300"/>
      <c r="M20" s="1301"/>
      <c r="N20" s="1301"/>
      <c r="O20" s="1301"/>
      <c r="P20" s="1228"/>
      <c r="Q20" s="1277"/>
      <c r="R20" s="1277"/>
      <c r="S20" s="1277"/>
      <c r="T20" s="1277"/>
      <c r="U20" s="1277"/>
      <c r="V20" s="1277"/>
      <c r="W20" s="1277"/>
      <c r="X20" s="1277"/>
      <c r="Y20" s="1277"/>
      <c r="Z20" s="1277"/>
      <c r="AA20" s="1277"/>
    </row>
    <row r="21" spans="2:27" s="1229" customFormat="1" ht="21" customHeight="1" x14ac:dyDescent="0.2">
      <c r="B21" s="371" t="s">
        <v>252</v>
      </c>
      <c r="C21" s="1275">
        <v>11</v>
      </c>
      <c r="D21" s="1275">
        <v>8</v>
      </c>
      <c r="E21" s="1275">
        <v>5</v>
      </c>
      <c r="F21" s="1275">
        <v>3</v>
      </c>
      <c r="G21" s="1275">
        <v>0</v>
      </c>
      <c r="H21" s="1275">
        <v>3</v>
      </c>
      <c r="I21" s="1275">
        <v>3</v>
      </c>
      <c r="J21" s="1275">
        <v>6</v>
      </c>
      <c r="K21" s="1275">
        <v>5</v>
      </c>
      <c r="L21" s="1300"/>
      <c r="M21" s="1301"/>
      <c r="N21" s="1301"/>
      <c r="O21" s="1301"/>
      <c r="P21" s="1228"/>
      <c r="Q21" s="1277"/>
      <c r="R21" s="1277"/>
      <c r="S21" s="1277"/>
      <c r="T21" s="1277"/>
      <c r="U21" s="1277"/>
      <c r="V21" s="1277"/>
      <c r="W21" s="1277"/>
      <c r="X21" s="1277"/>
      <c r="Y21" s="1277"/>
      <c r="Z21" s="1277"/>
      <c r="AA21" s="1277"/>
    </row>
    <row r="22" spans="2:27" s="1229" customFormat="1" ht="21" customHeight="1" x14ac:dyDescent="0.2">
      <c r="B22" s="371" t="s">
        <v>253</v>
      </c>
      <c r="C22" s="1275">
        <v>6</v>
      </c>
      <c r="D22" s="1275">
        <v>6</v>
      </c>
      <c r="E22" s="1275">
        <v>4</v>
      </c>
      <c r="F22" s="1275">
        <v>4</v>
      </c>
      <c r="G22" s="1275">
        <v>2</v>
      </c>
      <c r="H22" s="1275">
        <v>2</v>
      </c>
      <c r="I22" s="1275">
        <v>6</v>
      </c>
      <c r="J22" s="1275">
        <v>2</v>
      </c>
      <c r="K22" s="1275">
        <v>2</v>
      </c>
      <c r="L22" s="1300"/>
      <c r="M22" s="1301"/>
      <c r="N22" s="1301"/>
      <c r="O22" s="1301"/>
      <c r="P22" s="1228"/>
      <c r="Q22" s="1277"/>
      <c r="R22" s="1277"/>
      <c r="S22" s="1277"/>
      <c r="T22" s="1277"/>
      <c r="U22" s="1277"/>
      <c r="V22" s="1277"/>
      <c r="W22" s="1277"/>
      <c r="X22" s="1277"/>
      <c r="Y22" s="1277"/>
      <c r="Z22" s="1277"/>
      <c r="AA22" s="1277"/>
    </row>
    <row r="23" spans="2:27" s="1271" customFormat="1" ht="27" customHeight="1" x14ac:dyDescent="0.2">
      <c r="B23" s="2644"/>
      <c r="C23" s="2668" t="s">
        <v>1541</v>
      </c>
      <c r="D23" s="2669"/>
      <c r="E23" s="2670" t="s">
        <v>1542</v>
      </c>
      <c r="F23" s="2670"/>
      <c r="G23" s="2670"/>
      <c r="H23" s="2670"/>
      <c r="I23" s="2670"/>
      <c r="J23" s="2660" t="s">
        <v>1543</v>
      </c>
      <c r="K23" s="2650"/>
      <c r="Q23" s="1277"/>
      <c r="R23" s="1277"/>
      <c r="S23" s="1277"/>
      <c r="T23" s="1277"/>
      <c r="U23" s="1277"/>
      <c r="V23" s="1277"/>
      <c r="W23" s="1277"/>
      <c r="X23" s="1277"/>
      <c r="Y23" s="1277"/>
      <c r="Z23" s="1277"/>
      <c r="AA23" s="1277"/>
    </row>
    <row r="24" spans="2:27" s="1271" customFormat="1" ht="18" customHeight="1" x14ac:dyDescent="0.2">
      <c r="B24" s="2645"/>
      <c r="C24" s="2671" t="s">
        <v>177</v>
      </c>
      <c r="D24" s="2671" t="s">
        <v>1544</v>
      </c>
      <c r="E24" s="2649" t="s">
        <v>1541</v>
      </c>
      <c r="F24" s="2649"/>
      <c r="G24" s="2649"/>
      <c r="H24" s="2649"/>
      <c r="I24" s="2651" t="s">
        <v>1545</v>
      </c>
      <c r="J24" s="2641" t="s">
        <v>1541</v>
      </c>
      <c r="K24" s="2642"/>
      <c r="Q24" s="1277"/>
      <c r="R24" s="1277"/>
      <c r="S24" s="1277"/>
      <c r="T24" s="1277"/>
      <c r="U24" s="1277"/>
      <c r="V24" s="1277"/>
      <c r="W24" s="1277"/>
      <c r="X24" s="1277"/>
      <c r="Y24" s="1277"/>
      <c r="Z24" s="1277"/>
      <c r="AA24" s="1277"/>
    </row>
    <row r="25" spans="2:27" s="1271" customFormat="1" ht="18" customHeight="1" x14ac:dyDescent="0.2">
      <c r="B25" s="2645"/>
      <c r="C25" s="2672"/>
      <c r="D25" s="2672"/>
      <c r="E25" s="2654" t="s">
        <v>177</v>
      </c>
      <c r="F25" s="2647" t="s">
        <v>1544</v>
      </c>
      <c r="G25" s="2674"/>
      <c r="H25" s="2648"/>
      <c r="I25" s="2652"/>
      <c r="J25" s="2671" t="s">
        <v>177</v>
      </c>
      <c r="K25" s="2647" t="s">
        <v>1544</v>
      </c>
      <c r="Q25" s="1277"/>
      <c r="R25" s="1277"/>
      <c r="S25" s="1277"/>
      <c r="T25" s="1277"/>
      <c r="U25" s="1277"/>
      <c r="V25" s="1277"/>
      <c r="W25" s="1277"/>
      <c r="X25" s="1277"/>
      <c r="Y25" s="1277"/>
      <c r="Z25" s="1277"/>
      <c r="AA25" s="1277"/>
    </row>
    <row r="26" spans="2:27" s="1271" customFormat="1" ht="18" customHeight="1" x14ac:dyDescent="0.2">
      <c r="B26" s="2645"/>
      <c r="C26" s="2672"/>
      <c r="D26" s="2672"/>
      <c r="E26" s="2654"/>
      <c r="F26" s="2651" t="s">
        <v>177</v>
      </c>
      <c r="G26" s="2649" t="s">
        <v>879</v>
      </c>
      <c r="H26" s="2649"/>
      <c r="I26" s="2652"/>
      <c r="J26" s="2672"/>
      <c r="K26" s="2657"/>
      <c r="Q26" s="1277"/>
      <c r="R26" s="1277"/>
      <c r="S26" s="1277"/>
      <c r="T26" s="1277"/>
      <c r="U26" s="1277"/>
      <c r="V26" s="1277"/>
      <c r="W26" s="1277"/>
      <c r="X26" s="1277"/>
      <c r="Y26" s="1277"/>
      <c r="Z26" s="1277"/>
      <c r="AA26" s="1277"/>
    </row>
    <row r="27" spans="2:27" s="1271" customFormat="1" ht="27" customHeight="1" x14ac:dyDescent="0.2">
      <c r="B27" s="2646"/>
      <c r="C27" s="2673"/>
      <c r="D27" s="2673"/>
      <c r="E27" s="2654"/>
      <c r="F27" s="2653"/>
      <c r="G27" s="1209" t="s">
        <v>1546</v>
      </c>
      <c r="H27" s="1209" t="s">
        <v>1582</v>
      </c>
      <c r="I27" s="2653"/>
      <c r="J27" s="2673"/>
      <c r="K27" s="2658"/>
      <c r="Q27" s="1277"/>
      <c r="R27" s="1277"/>
      <c r="S27" s="1277"/>
      <c r="T27" s="1277"/>
      <c r="U27" s="1277"/>
      <c r="V27" s="1277"/>
      <c r="W27" s="1277"/>
      <c r="X27" s="1277"/>
      <c r="Y27" s="1277"/>
      <c r="Z27" s="1277"/>
      <c r="AA27" s="1277"/>
    </row>
    <row r="28" spans="2:27" s="1291" customFormat="1" ht="5.25" customHeight="1" x14ac:dyDescent="0.2">
      <c r="B28" s="1278"/>
      <c r="C28" s="1281"/>
      <c r="D28" s="1281"/>
      <c r="E28" s="1280"/>
      <c r="F28" s="1279"/>
      <c r="G28" s="1280"/>
      <c r="H28" s="1280"/>
      <c r="I28" s="1279"/>
      <c r="J28" s="1281"/>
      <c r="K28" s="1281"/>
      <c r="Q28" s="1282"/>
      <c r="R28" s="1282"/>
      <c r="S28" s="1282"/>
      <c r="T28" s="1282"/>
      <c r="U28" s="1282"/>
      <c r="V28" s="1282"/>
      <c r="W28" s="1282"/>
      <c r="X28" s="1282"/>
      <c r="Y28" s="1282"/>
      <c r="Z28" s="1282"/>
      <c r="AA28" s="1282"/>
    </row>
    <row r="29" spans="2:27" s="1270" customFormat="1" ht="12" customHeight="1" x14ac:dyDescent="0.2">
      <c r="B29" s="2643" t="s">
        <v>200</v>
      </c>
      <c r="C29" s="2231"/>
      <c r="D29" s="2231"/>
      <c r="E29" s="2231"/>
      <c r="F29" s="2231"/>
      <c r="G29" s="2231"/>
      <c r="H29" s="2231"/>
      <c r="I29" s="2231"/>
      <c r="J29" s="2231"/>
      <c r="K29" s="2231"/>
    </row>
    <row r="30" spans="2:27" s="1214" customFormat="1" ht="12" customHeight="1" x14ac:dyDescent="0.2">
      <c r="B30" s="2663" t="s">
        <v>1583</v>
      </c>
      <c r="C30" s="2663"/>
      <c r="D30" s="2663"/>
      <c r="E30" s="2663"/>
      <c r="F30" s="2663"/>
      <c r="G30" s="2663"/>
      <c r="H30" s="2663"/>
      <c r="I30" s="2663"/>
      <c r="J30" s="2663"/>
      <c r="K30" s="2663"/>
      <c r="Q30" s="1270"/>
      <c r="R30" s="1270"/>
      <c r="S30" s="1270"/>
      <c r="T30" s="1270"/>
      <c r="U30" s="1270"/>
      <c r="V30" s="1270"/>
      <c r="W30" s="1270"/>
      <c r="X30" s="1270"/>
      <c r="Y30" s="1270"/>
      <c r="Z30" s="1270"/>
      <c r="AA30" s="1270"/>
    </row>
    <row r="31" spans="2:27" s="1215" customFormat="1" ht="12" customHeight="1" x14ac:dyDescent="0.2">
      <c r="B31" s="2603" t="s">
        <v>1584</v>
      </c>
      <c r="C31" s="2603"/>
      <c r="D31" s="2603"/>
      <c r="E31" s="2603"/>
      <c r="F31" s="2603"/>
      <c r="G31" s="2603"/>
      <c r="H31" s="2603"/>
      <c r="I31" s="2603"/>
      <c r="J31" s="2603"/>
      <c r="K31" s="2603"/>
      <c r="Q31" s="1046"/>
      <c r="R31" s="1046"/>
      <c r="S31" s="1046"/>
      <c r="T31" s="1046"/>
      <c r="U31" s="1046"/>
      <c r="V31" s="1046"/>
      <c r="W31" s="1046"/>
      <c r="X31" s="1046"/>
      <c r="Y31" s="1046"/>
      <c r="Z31" s="1046"/>
      <c r="AA31" s="1046"/>
    </row>
    <row r="32" spans="2:27" s="1046" customFormat="1" ht="22.5" customHeight="1" x14ac:dyDescent="0.2">
      <c r="B32" s="2667" t="s">
        <v>1585</v>
      </c>
      <c r="C32" s="2667"/>
      <c r="D32" s="2667"/>
      <c r="E32" s="2667"/>
      <c r="F32" s="2667"/>
      <c r="G32" s="2667"/>
      <c r="H32" s="2667"/>
      <c r="I32" s="2667"/>
      <c r="J32" s="2667"/>
      <c r="K32" s="2667"/>
    </row>
    <row r="33" spans="2:11" s="1046" customFormat="1" ht="22.5" customHeight="1" x14ac:dyDescent="0.2">
      <c r="B33" s="2667" t="s">
        <v>1586</v>
      </c>
      <c r="C33" s="2667"/>
      <c r="D33" s="2667"/>
      <c r="E33" s="2667"/>
      <c r="F33" s="2667"/>
      <c r="G33" s="2667"/>
      <c r="H33" s="2667"/>
      <c r="I33" s="2667"/>
      <c r="J33" s="2667"/>
      <c r="K33" s="2667"/>
    </row>
    <row r="34" spans="2:11" ht="5.25" customHeight="1" x14ac:dyDescent="0.2">
      <c r="B34" s="1302"/>
      <c r="C34" s="1302"/>
      <c r="D34" s="1302"/>
      <c r="E34" s="1302"/>
      <c r="F34" s="1302"/>
      <c r="G34" s="1302"/>
      <c r="H34" s="1302"/>
      <c r="I34" s="1302"/>
      <c r="J34" s="1302"/>
      <c r="K34" s="1302"/>
    </row>
    <row r="35" spans="2:11" ht="12" customHeight="1" x14ac:dyDescent="0.2">
      <c r="B35" s="2254" t="s">
        <v>64</v>
      </c>
      <c r="C35" s="2254"/>
      <c r="D35" s="2254"/>
      <c r="E35" s="2254"/>
      <c r="F35" s="2254"/>
      <c r="G35" s="1216"/>
      <c r="H35" s="1216"/>
      <c r="I35" s="1216"/>
      <c r="J35" s="1216"/>
    </row>
    <row r="36" spans="2:11" ht="12" customHeight="1" x14ac:dyDescent="0.2">
      <c r="B36" s="2666" t="s">
        <v>1587</v>
      </c>
      <c r="C36" s="2666"/>
      <c r="D36" s="2666"/>
      <c r="E36" s="2666" t="s">
        <v>1588</v>
      </c>
      <c r="F36" s="2666"/>
      <c r="G36" s="2666"/>
      <c r="H36" s="2666"/>
      <c r="I36" s="1216"/>
      <c r="J36" s="1216"/>
    </row>
    <row r="37" spans="2:11" ht="12" customHeight="1" x14ac:dyDescent="0.2">
      <c r="B37" s="2666" t="s">
        <v>1589</v>
      </c>
      <c r="C37" s="2666"/>
      <c r="D37" s="2666"/>
      <c r="E37" s="2666" t="s">
        <v>1590</v>
      </c>
      <c r="F37" s="2666"/>
      <c r="G37" s="2666"/>
      <c r="H37" s="2666"/>
      <c r="I37" s="1303"/>
      <c r="J37" s="1303"/>
    </row>
    <row r="38" spans="2:11" x14ac:dyDescent="0.2">
      <c r="C38" s="605"/>
      <c r="D38" s="605"/>
      <c r="E38" s="605"/>
      <c r="F38" s="605"/>
      <c r="G38" s="605"/>
      <c r="H38" s="605"/>
      <c r="I38" s="605"/>
      <c r="J38" s="605"/>
    </row>
    <row r="39" spans="2:11" x14ac:dyDescent="0.2">
      <c r="C39" s="605"/>
      <c r="D39" s="605"/>
      <c r="E39" s="605"/>
      <c r="F39" s="605"/>
      <c r="G39" s="605"/>
      <c r="H39" s="605"/>
      <c r="I39" s="605"/>
      <c r="J39" s="605"/>
    </row>
    <row r="40" spans="2:11" x14ac:dyDescent="0.2">
      <c r="C40" s="1304"/>
      <c r="D40" s="1304"/>
      <c r="E40" s="1304"/>
      <c r="F40" s="1304"/>
      <c r="G40" s="1304"/>
      <c r="H40" s="1304"/>
      <c r="I40" s="1304"/>
      <c r="J40" s="1304"/>
    </row>
    <row r="41" spans="2:11" x14ac:dyDescent="0.2">
      <c r="C41" s="1304"/>
      <c r="D41" s="1304"/>
      <c r="E41" s="1304"/>
      <c r="F41" s="1304"/>
      <c r="G41" s="1304"/>
      <c r="H41" s="1304"/>
      <c r="I41" s="1304"/>
      <c r="J41" s="1304"/>
    </row>
    <row r="42" spans="2:11" x14ac:dyDescent="0.2">
      <c r="C42" s="605"/>
      <c r="D42" s="605"/>
      <c r="E42" s="605"/>
      <c r="F42" s="605"/>
      <c r="G42" s="605"/>
      <c r="H42" s="605"/>
      <c r="I42" s="605"/>
      <c r="J42" s="605"/>
    </row>
    <row r="43" spans="2:11" x14ac:dyDescent="0.2">
      <c r="C43" s="1304"/>
      <c r="D43" s="1304"/>
      <c r="E43" s="1304"/>
      <c r="F43" s="1304"/>
      <c r="G43" s="1304"/>
      <c r="H43" s="1304"/>
      <c r="I43" s="1304"/>
      <c r="J43" s="1304"/>
    </row>
    <row r="44" spans="2:11" x14ac:dyDescent="0.2">
      <c r="C44" s="1216"/>
      <c r="D44" s="1216"/>
      <c r="E44" s="1216"/>
      <c r="F44" s="1216"/>
      <c r="G44" s="1216"/>
      <c r="H44" s="1216"/>
      <c r="I44" s="1216"/>
      <c r="J44" s="1216"/>
    </row>
    <row r="45" spans="2:11" x14ac:dyDescent="0.2">
      <c r="C45" s="1216"/>
      <c r="D45" s="1216"/>
      <c r="E45" s="1216"/>
      <c r="F45" s="1216"/>
      <c r="G45" s="1216"/>
      <c r="H45" s="1216"/>
      <c r="I45" s="1216"/>
      <c r="J45" s="1216"/>
    </row>
    <row r="46" spans="2:11" x14ac:dyDescent="0.2">
      <c r="C46" s="1303"/>
      <c r="D46" s="1303"/>
      <c r="E46" s="1303"/>
      <c r="F46" s="1303"/>
      <c r="G46" s="1303"/>
      <c r="H46" s="1303"/>
      <c r="I46" s="1303"/>
      <c r="J46" s="1303"/>
    </row>
    <row r="47" spans="2:11" x14ac:dyDescent="0.2">
      <c r="C47" s="605"/>
      <c r="D47" s="605"/>
      <c r="E47" s="605"/>
      <c r="F47" s="605"/>
      <c r="G47" s="605"/>
      <c r="H47" s="605"/>
      <c r="I47" s="605"/>
      <c r="J47" s="605"/>
    </row>
    <row r="48" spans="2:11" x14ac:dyDescent="0.2">
      <c r="C48" s="605"/>
      <c r="D48" s="605"/>
      <c r="E48" s="605"/>
      <c r="F48" s="605"/>
      <c r="G48" s="605"/>
      <c r="H48" s="605"/>
      <c r="I48" s="605"/>
      <c r="J48" s="605"/>
    </row>
    <row r="49" spans="3:10" x14ac:dyDescent="0.2">
      <c r="C49" s="1304"/>
      <c r="D49" s="1304"/>
      <c r="E49" s="1304"/>
      <c r="F49" s="1304"/>
      <c r="G49" s="1304"/>
      <c r="H49" s="1304"/>
      <c r="I49" s="1304"/>
      <c r="J49" s="1304"/>
    </row>
    <row r="50" spans="3:10" x14ac:dyDescent="0.2">
      <c r="C50" s="1304"/>
      <c r="D50" s="1304"/>
      <c r="E50" s="1304"/>
      <c r="F50" s="1304"/>
      <c r="G50" s="1304"/>
      <c r="H50" s="1304"/>
      <c r="I50" s="1304"/>
      <c r="J50" s="1304"/>
    </row>
    <row r="51" spans="3:10" x14ac:dyDescent="0.2">
      <c r="C51" s="605"/>
      <c r="D51" s="605"/>
      <c r="E51" s="605"/>
      <c r="F51" s="605"/>
      <c r="G51" s="605"/>
      <c r="H51" s="605"/>
      <c r="I51" s="605"/>
      <c r="J51" s="605"/>
    </row>
    <row r="52" spans="3:10" x14ac:dyDescent="0.2">
      <c r="C52" s="1304"/>
      <c r="D52" s="1304"/>
      <c r="E52" s="1304"/>
      <c r="F52" s="1304"/>
      <c r="G52" s="1304"/>
      <c r="H52" s="1304"/>
      <c r="I52" s="1304"/>
      <c r="J52" s="1304"/>
    </row>
    <row r="53" spans="3:10" x14ac:dyDescent="0.2">
      <c r="C53" s="1304"/>
      <c r="D53" s="1304"/>
      <c r="E53" s="1304"/>
      <c r="F53" s="1304"/>
      <c r="G53" s="1304"/>
      <c r="H53" s="1304"/>
      <c r="I53" s="1304"/>
      <c r="J53" s="1304"/>
    </row>
  </sheetData>
  <mergeCells count="42">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G26:H26"/>
    <mergeCell ref="B37:D37"/>
    <mergeCell ref="E37:H37"/>
    <mergeCell ref="B30:K30"/>
    <mergeCell ref="B31:K31"/>
    <mergeCell ref="B32:K32"/>
    <mergeCell ref="B33:K33"/>
    <mergeCell ref="B35:F35"/>
    <mergeCell ref="B36:D36"/>
    <mergeCell ref="E36:H36"/>
  </mergeCells>
  <conditionalFormatting sqref="P10 L9:O22">
    <cfRule type="cellIs" dxfId="75" priority="6" operator="equal">
      <formula>1</formula>
    </cfRule>
  </conditionalFormatting>
  <conditionalFormatting sqref="C9:K22">
    <cfRule type="cellIs" dxfId="74" priority="5" stopIfTrue="1" operator="between">
      <formula>0.000001</formula>
      <formula>0.0005</formula>
    </cfRule>
  </conditionalFormatting>
  <conditionalFormatting sqref="C9:K22">
    <cfRule type="cellIs" dxfId="73" priority="4" operator="between">
      <formula>0.00000001</formula>
      <formula>0.49999999</formula>
    </cfRule>
  </conditionalFormatting>
  <conditionalFormatting sqref="L9:M22">
    <cfRule type="cellIs" dxfId="72" priority="3" stopIfTrue="1" operator="between">
      <formula>0.000001</formula>
      <formula>0.05</formula>
    </cfRule>
  </conditionalFormatting>
  <conditionalFormatting sqref="C32:K32">
    <cfRule type="cellIs" dxfId="71" priority="2" stopIfTrue="1" operator="notEqual">
      <formula>0</formula>
    </cfRule>
  </conditionalFormatting>
  <conditionalFormatting sqref="C33:K33">
    <cfRule type="cellIs" dxfId="70" priority="1" stopIfTrue="1" operator="notEqual">
      <formula>0</formula>
    </cfRule>
  </conditionalFormatting>
  <hyperlinks>
    <hyperlink ref="B36" r:id="rId1"/>
    <hyperlink ref="B37" r:id="rId2"/>
    <hyperlink ref="E36" r:id="rId3"/>
    <hyperlink ref="E37" r:id="rId4"/>
    <hyperlink ref="E6:E8" r:id="rId5" display="Total"/>
    <hyperlink ref="F7:F8" r:id="rId6" display="Total"/>
    <hyperlink ref="J4:K4" r:id="rId7" display="Ampliações, alterações e reconstruções"/>
    <hyperlink ref="G8" r:id="rId8" display="Apartamentos"/>
    <hyperlink ref="H8" r:id="rId9"/>
    <hyperlink ref="I5:I8" r:id="rId10" display="Fogos para habitação familiar"/>
    <hyperlink ref="C23:D23" r:id="rId11" display="Buildings"/>
    <hyperlink ref="E25:E27" r:id="rId12" display="Total"/>
    <hyperlink ref="F26:F27" r:id="rId13" display="Total"/>
    <hyperlink ref="J23:K23" r:id="rId14" display="Enlargements, alterations and reconstructions"/>
    <hyperlink ref="G27" r:id="rId15"/>
    <hyperlink ref="H27" r:id="rId16" display="Row houses"/>
    <hyperlink ref="I24:I27" r:id="rId17" display="Dwellings for family housing"/>
    <hyperlink ref="C4:D4" r:id="rId18" display="Edifícios"/>
    <hyperlink ref="M2" location="Indice!A1" display="(Voltar ao Índice)"/>
  </hyperlinks>
  <printOptions horizontalCentered="1"/>
  <pageMargins left="0.27559055118110237" right="0.27559055118110237" top="0.6692913385826772" bottom="0.27559055118110237" header="0" footer="0"/>
  <pageSetup paperSize="9" orientation="portrait" r:id="rId1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27"/>
  <sheetViews>
    <sheetView showGridLines="0" workbookViewId="0">
      <selection activeCell="B2" sqref="B2:F2"/>
    </sheetView>
  </sheetViews>
  <sheetFormatPr defaultColWidth="9.140625" defaultRowHeight="11.25" x14ac:dyDescent="0.2"/>
  <cols>
    <col min="1" max="1" width="6.7109375" style="37" customWidth="1"/>
    <col min="2" max="2" width="33.7109375" style="37" customWidth="1"/>
    <col min="3" max="5" width="12.7109375" style="37" customWidth="1"/>
    <col min="6" max="6" width="33.7109375" style="37" customWidth="1"/>
    <col min="7" max="7" width="6.7109375" style="37" customWidth="1"/>
    <col min="8" max="8" width="15.5703125" style="37" bestFit="1" customWidth="1"/>
    <col min="9" max="16384" width="9.140625" style="37"/>
  </cols>
  <sheetData>
    <row r="1" spans="2:8" s="1" customFormat="1" ht="30" customHeight="1" x14ac:dyDescent="0.2">
      <c r="B1" s="2200" t="s">
        <v>164</v>
      </c>
      <c r="C1" s="2200"/>
      <c r="D1" s="2200"/>
      <c r="E1" s="2200"/>
      <c r="F1" s="2200"/>
    </row>
    <row r="2" spans="2:8" s="1" customFormat="1" ht="30" customHeight="1" x14ac:dyDescent="0.2">
      <c r="B2" s="2191" t="s">
        <v>165</v>
      </c>
      <c r="C2" s="2191"/>
      <c r="D2" s="2191"/>
      <c r="E2" s="2191"/>
      <c r="F2" s="2191"/>
      <c r="H2" s="2158" t="s">
        <v>2377</v>
      </c>
    </row>
    <row r="3" spans="2:8" s="1" customFormat="1" ht="12" customHeight="1" x14ac:dyDescent="0.2">
      <c r="B3" s="2"/>
      <c r="C3" s="2"/>
      <c r="D3" s="2"/>
      <c r="E3" s="2"/>
      <c r="F3" s="2"/>
    </row>
    <row r="4" spans="2:8" s="4" customFormat="1" ht="18" customHeight="1" x14ac:dyDescent="0.2">
      <c r="B4" s="2192"/>
      <c r="C4" s="2216" t="s">
        <v>99</v>
      </c>
      <c r="D4" s="2217"/>
      <c r="E4" s="75" t="s">
        <v>100</v>
      </c>
      <c r="F4" s="2211"/>
    </row>
    <row r="5" spans="2:8" s="10" customFormat="1" ht="27" customHeight="1" x14ac:dyDescent="0.2">
      <c r="B5" s="2192"/>
      <c r="C5" s="2178" t="s">
        <v>104</v>
      </c>
      <c r="D5" s="2180"/>
      <c r="E5" s="9" t="s">
        <v>121</v>
      </c>
      <c r="F5" s="2211"/>
    </row>
    <row r="6" spans="2:8" s="10" customFormat="1" ht="18" customHeight="1" x14ac:dyDescent="0.2">
      <c r="B6" s="2192"/>
      <c r="C6" s="7">
        <v>2016</v>
      </c>
      <c r="D6" s="7" t="s">
        <v>16</v>
      </c>
      <c r="E6" s="7">
        <v>2016</v>
      </c>
      <c r="F6" s="2211"/>
    </row>
    <row r="7" spans="2:8" s="15" customFormat="1" ht="30" customHeight="1" x14ac:dyDescent="0.2">
      <c r="B7" s="42" t="s">
        <v>17</v>
      </c>
      <c r="C7" s="89">
        <v>162226.133</v>
      </c>
      <c r="D7" s="89">
        <v>168677.33799999999</v>
      </c>
      <c r="E7" s="89">
        <v>4649.8149999999996</v>
      </c>
      <c r="F7" s="15" t="s">
        <v>17</v>
      </c>
      <c r="H7" s="95"/>
    </row>
    <row r="8" spans="2:8" s="52" customFormat="1" ht="27" customHeight="1" x14ac:dyDescent="0.2">
      <c r="B8" s="96" t="s">
        <v>73</v>
      </c>
      <c r="C8" s="90">
        <v>3642.9639999999999</v>
      </c>
      <c r="D8" s="90">
        <v>3847.681</v>
      </c>
      <c r="E8" s="90">
        <v>441.42500000000001</v>
      </c>
      <c r="F8" s="96" t="s">
        <v>166</v>
      </c>
    </row>
    <row r="9" spans="2:8" s="52" customFormat="1" ht="73.5" customHeight="1" x14ac:dyDescent="0.2">
      <c r="B9" s="47" t="s">
        <v>167</v>
      </c>
      <c r="C9" s="90">
        <v>36346.631000000001</v>
      </c>
      <c r="D9" s="90">
        <v>37861.784</v>
      </c>
      <c r="E9" s="90">
        <v>1060.278</v>
      </c>
      <c r="F9" s="96" t="s">
        <v>168</v>
      </c>
    </row>
    <row r="10" spans="2:8" s="52" customFormat="1" ht="21" customHeight="1" x14ac:dyDescent="0.2">
      <c r="B10" s="97" t="s">
        <v>169</v>
      </c>
      <c r="C10" s="90">
        <v>122236.538</v>
      </c>
      <c r="D10" s="90">
        <v>126967.87300000001</v>
      </c>
      <c r="E10" s="90">
        <v>3148.1120000000001</v>
      </c>
      <c r="F10" s="96" t="s">
        <v>170</v>
      </c>
    </row>
    <row r="11" spans="2:8" s="15" customFormat="1" ht="30" customHeight="1" x14ac:dyDescent="0.2">
      <c r="B11" s="42" t="s">
        <v>47</v>
      </c>
      <c r="C11" s="89">
        <v>3854.0149999999999</v>
      </c>
      <c r="D11" s="89">
        <v>4023.9850000000001</v>
      </c>
      <c r="E11" s="89">
        <v>108.51900000000001</v>
      </c>
      <c r="F11" s="15" t="s">
        <v>47</v>
      </c>
    </row>
    <row r="12" spans="2:8" s="52" customFormat="1" ht="27" customHeight="1" x14ac:dyDescent="0.2">
      <c r="B12" s="96" t="s">
        <v>73</v>
      </c>
      <c r="C12" s="90">
        <v>80.826999999999998</v>
      </c>
      <c r="D12" s="90">
        <v>82.224000000000004</v>
      </c>
      <c r="E12" s="90">
        <v>10.154</v>
      </c>
      <c r="F12" s="96" t="s">
        <v>166</v>
      </c>
    </row>
    <row r="13" spans="2:8" s="52" customFormat="1" ht="73.5" customHeight="1" x14ac:dyDescent="0.2">
      <c r="B13" s="98" t="s">
        <v>167</v>
      </c>
      <c r="C13" s="90">
        <v>496.81900000000002</v>
      </c>
      <c r="D13" s="90">
        <v>523.53300000000002</v>
      </c>
      <c r="E13" s="90">
        <v>13.879</v>
      </c>
      <c r="F13" s="96" t="s">
        <v>168</v>
      </c>
    </row>
    <row r="14" spans="2:8" s="52" customFormat="1" ht="21" customHeight="1" x14ac:dyDescent="0.2">
      <c r="B14" s="97" t="s">
        <v>169</v>
      </c>
      <c r="C14" s="90">
        <v>3276.3690000000001</v>
      </c>
      <c r="D14" s="90">
        <v>3418.2280000000001</v>
      </c>
      <c r="E14" s="90">
        <v>84.486000000000004</v>
      </c>
      <c r="F14" s="96" t="s">
        <v>170</v>
      </c>
    </row>
    <row r="15" spans="2:8" s="4" customFormat="1" ht="18" customHeight="1" x14ac:dyDescent="0.2">
      <c r="B15" s="2192"/>
      <c r="C15" s="2216" t="s">
        <v>106</v>
      </c>
      <c r="D15" s="2217"/>
      <c r="E15" s="75" t="s">
        <v>107</v>
      </c>
      <c r="F15" s="2218"/>
    </row>
    <row r="16" spans="2:8" s="10" customFormat="1" ht="27" customHeight="1" x14ac:dyDescent="0.2">
      <c r="B16" s="2192"/>
      <c r="C16" s="2178" t="s">
        <v>111</v>
      </c>
      <c r="D16" s="2180"/>
      <c r="E16" s="9" t="s">
        <v>171</v>
      </c>
      <c r="F16" s="2219"/>
    </row>
    <row r="17" spans="2:6" s="10" customFormat="1" ht="18" customHeight="1" x14ac:dyDescent="0.2">
      <c r="B17" s="2192"/>
      <c r="C17" s="7">
        <v>2016</v>
      </c>
      <c r="D17" s="7" t="s">
        <v>16</v>
      </c>
      <c r="E17" s="7">
        <v>2016</v>
      </c>
      <c r="F17" s="2220"/>
    </row>
    <row r="18" spans="2:6" s="34" customFormat="1" ht="4.5" customHeight="1" x14ac:dyDescent="0.15">
      <c r="B18" s="99"/>
      <c r="C18" s="59"/>
      <c r="D18" s="59"/>
      <c r="E18" s="59"/>
      <c r="F18" s="100"/>
    </row>
    <row r="19" spans="2:6" s="34" customFormat="1" ht="12" customHeight="1" x14ac:dyDescent="0.2">
      <c r="B19" s="2170" t="s">
        <v>61</v>
      </c>
      <c r="C19" s="2170"/>
      <c r="D19" s="2170"/>
      <c r="E19" s="2170"/>
      <c r="F19" s="2170"/>
    </row>
    <row r="20" spans="2:6" s="101" customFormat="1" ht="12" customHeight="1" x14ac:dyDescent="0.15">
      <c r="B20" s="2160" t="s">
        <v>62</v>
      </c>
      <c r="C20" s="2160"/>
      <c r="D20" s="2160"/>
      <c r="E20" s="2160"/>
      <c r="F20" s="2160"/>
    </row>
    <row r="21" spans="2:6" s="101" customFormat="1" ht="12" customHeight="1" x14ac:dyDescent="0.15">
      <c r="B21" s="2195" t="s">
        <v>63</v>
      </c>
      <c r="C21" s="2195"/>
      <c r="D21" s="2195"/>
      <c r="E21" s="2195"/>
      <c r="F21" s="2195"/>
    </row>
    <row r="22" spans="2:6" s="101" customFormat="1" ht="12" customHeight="1" x14ac:dyDescent="0.15">
      <c r="B22" s="2195" t="s">
        <v>95</v>
      </c>
      <c r="C22" s="2195"/>
      <c r="D22" s="2195"/>
      <c r="E22" s="2195"/>
      <c r="F22" s="2195"/>
    </row>
    <row r="23" spans="2:6" s="101" customFormat="1" ht="12" customHeight="1" x14ac:dyDescent="0.15">
      <c r="B23" s="2195" t="s">
        <v>172</v>
      </c>
      <c r="C23" s="2195"/>
      <c r="D23" s="2195"/>
      <c r="E23" s="2195"/>
      <c r="F23" s="2195"/>
    </row>
    <row r="24" spans="2:6" ht="6" customHeight="1" x14ac:dyDescent="0.2">
      <c r="B24" s="61"/>
    </row>
    <row r="25" spans="2:6" s="21" customFormat="1" ht="12" customHeight="1" x14ac:dyDescent="0.2">
      <c r="B25" s="2205" t="s">
        <v>64</v>
      </c>
      <c r="C25" s="2205"/>
      <c r="D25" s="2205"/>
      <c r="E25" s="2205"/>
    </row>
    <row r="26" spans="2:6" ht="12" customHeight="1" x14ac:dyDescent="0.2">
      <c r="B26" s="39" t="s">
        <v>116</v>
      </c>
    </row>
    <row r="27" spans="2:6" ht="12" customHeight="1" x14ac:dyDescent="0.2">
      <c r="B27" s="39" t="s">
        <v>114</v>
      </c>
    </row>
  </sheetData>
  <mergeCells count="16">
    <mergeCell ref="B1:F1"/>
    <mergeCell ref="B2:F2"/>
    <mergeCell ref="B4:B6"/>
    <mergeCell ref="C4:D4"/>
    <mergeCell ref="F4:F6"/>
    <mergeCell ref="C5:D5"/>
    <mergeCell ref="B21:F21"/>
    <mergeCell ref="B22:F22"/>
    <mergeCell ref="B23:F23"/>
    <mergeCell ref="B25:E25"/>
    <mergeCell ref="B15:B17"/>
    <mergeCell ref="C15:D15"/>
    <mergeCell ref="F15:F17"/>
    <mergeCell ref="C16:D16"/>
    <mergeCell ref="B19:F19"/>
    <mergeCell ref="B20:F20"/>
  </mergeCells>
  <hyperlinks>
    <hyperlink ref="C15:D15" r:id="rId1" display="GVA"/>
    <hyperlink ref="E15" r:id="rId2"/>
    <hyperlink ref="B26" r:id="rId3"/>
    <hyperlink ref="B27" r:id="rId4"/>
    <hyperlink ref="C4:D4" r:id="rId5" display="VAB"/>
    <hyperlink ref="E4" r:id="rId6"/>
    <hyperlink ref="H2" location="Indice!A1" display="(Voltar ao Índice)"/>
  </hyperlinks>
  <printOptions horizontalCentered="1"/>
  <pageMargins left="0.27559055118110237" right="0.27559055118110237" top="0.6692913385826772" bottom="0.27559055118110237" header="0" footer="0"/>
  <pageSetup paperSize="9" scale="95" orientation="portrait" r:id="rId7"/>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2"/>
  <sheetViews>
    <sheetView showGridLines="0" workbookViewId="0">
      <selection activeCell="B2" sqref="B2:J2"/>
    </sheetView>
  </sheetViews>
  <sheetFormatPr defaultColWidth="9.140625" defaultRowHeight="12.75" customHeight="1" x14ac:dyDescent="0.2"/>
  <cols>
    <col min="1" max="1" width="6.7109375" style="1277" customWidth="1"/>
    <col min="2" max="2" width="16.7109375" style="1277" customWidth="1"/>
    <col min="3" max="10" width="10.42578125" style="1277" customWidth="1"/>
    <col min="11" max="11" width="6.7109375" style="1277" customWidth="1"/>
    <col min="12" max="12" width="15.5703125" style="1277" bestFit="1" customWidth="1"/>
    <col min="13" max="16384" width="9.140625" style="1277"/>
  </cols>
  <sheetData>
    <row r="1" spans="2:13" s="1266" customFormat="1" ht="30" customHeight="1" x14ac:dyDescent="0.2">
      <c r="B1" s="2665" t="s">
        <v>2384</v>
      </c>
      <c r="C1" s="2665"/>
      <c r="D1" s="2665"/>
      <c r="E1" s="2665"/>
      <c r="F1" s="2665"/>
      <c r="G1" s="2665"/>
      <c r="H1" s="2665"/>
      <c r="I1" s="2665"/>
      <c r="J1" s="2665"/>
    </row>
    <row r="2" spans="2:13" s="1266" customFormat="1" ht="30" customHeight="1" x14ac:dyDescent="0.2">
      <c r="B2" s="2665" t="s">
        <v>2383</v>
      </c>
      <c r="C2" s="2665"/>
      <c r="D2" s="2665"/>
      <c r="E2" s="2665"/>
      <c r="F2" s="2665"/>
      <c r="G2" s="2665"/>
      <c r="H2" s="2665"/>
      <c r="I2" s="2665"/>
      <c r="J2" s="2665"/>
      <c r="L2" s="2158" t="s">
        <v>2377</v>
      </c>
    </row>
    <row r="3" spans="2:13" s="1046" customFormat="1" ht="12" customHeight="1" x14ac:dyDescent="0.2">
      <c r="B3" s="1218" t="s">
        <v>358</v>
      </c>
      <c r="C3" s="1268"/>
      <c r="D3" s="1268"/>
      <c r="E3" s="1268"/>
      <c r="F3" s="1268"/>
      <c r="G3" s="1268"/>
      <c r="H3" s="1268"/>
      <c r="I3" s="1268"/>
      <c r="J3" s="1269" t="s">
        <v>359</v>
      </c>
    </row>
    <row r="4" spans="2:13" s="1271" customFormat="1" ht="18" customHeight="1" x14ac:dyDescent="0.2">
      <c r="B4" s="2644"/>
      <c r="C4" s="2651" t="s">
        <v>177</v>
      </c>
      <c r="D4" s="2662" t="s">
        <v>1559</v>
      </c>
      <c r="E4" s="2677"/>
      <c r="F4" s="2678"/>
      <c r="G4" s="2662" t="s">
        <v>1560</v>
      </c>
      <c r="H4" s="2677"/>
      <c r="I4" s="2677"/>
      <c r="J4" s="2677"/>
      <c r="K4" s="1305"/>
    </row>
    <row r="5" spans="2:13" s="1271" customFormat="1" ht="27" customHeight="1" x14ac:dyDescent="0.2">
      <c r="B5" s="2646"/>
      <c r="C5" s="2653"/>
      <c r="D5" s="1292" t="s">
        <v>1591</v>
      </c>
      <c r="E5" s="1292" t="s">
        <v>1592</v>
      </c>
      <c r="F5" s="1292" t="s">
        <v>1593</v>
      </c>
      <c r="G5" s="1292" t="s">
        <v>1564</v>
      </c>
      <c r="H5" s="1292" t="s">
        <v>1565</v>
      </c>
      <c r="I5" s="1292" t="s">
        <v>1566</v>
      </c>
      <c r="J5" s="1293" t="s">
        <v>1567</v>
      </c>
      <c r="K5" s="1305"/>
    </row>
    <row r="6" spans="2:13" s="1228" customFormat="1" ht="21" customHeight="1" x14ac:dyDescent="0.2">
      <c r="B6" s="272" t="s">
        <v>17</v>
      </c>
      <c r="C6" s="1306">
        <v>8931</v>
      </c>
      <c r="D6" s="1306">
        <v>2815</v>
      </c>
      <c r="E6" s="1306">
        <v>801</v>
      </c>
      <c r="F6" s="1306">
        <v>5315</v>
      </c>
      <c r="G6" s="1306">
        <v>735</v>
      </c>
      <c r="H6" s="1306">
        <v>1748</v>
      </c>
      <c r="I6" s="1306">
        <v>4705</v>
      </c>
      <c r="J6" s="1306">
        <v>1743</v>
      </c>
      <c r="K6" s="586"/>
      <c r="L6" s="1307"/>
    </row>
    <row r="7" spans="2:13" s="1228" customFormat="1" ht="21" customHeight="1" x14ac:dyDescent="0.2">
      <c r="B7" s="272" t="s">
        <v>18</v>
      </c>
      <c r="C7" s="1306">
        <v>8491</v>
      </c>
      <c r="D7" s="1306">
        <v>2648</v>
      </c>
      <c r="E7" s="1306">
        <v>783</v>
      </c>
      <c r="F7" s="1306">
        <v>5060</v>
      </c>
      <c r="G7" s="1306">
        <v>690</v>
      </c>
      <c r="H7" s="1306">
        <v>1621</v>
      </c>
      <c r="I7" s="1306">
        <v>4503</v>
      </c>
      <c r="J7" s="1306">
        <v>1677</v>
      </c>
      <c r="K7" s="1308"/>
      <c r="L7" s="1307"/>
    </row>
    <row r="8" spans="2:13" s="1229" customFormat="1" ht="21" customHeight="1" x14ac:dyDescent="0.2">
      <c r="B8" s="285" t="s">
        <v>47</v>
      </c>
      <c r="C8" s="1306">
        <v>195</v>
      </c>
      <c r="D8" s="1306">
        <v>63</v>
      </c>
      <c r="E8" s="1306">
        <v>9</v>
      </c>
      <c r="F8" s="1306">
        <v>123</v>
      </c>
      <c r="G8" s="1306">
        <v>22</v>
      </c>
      <c r="H8" s="1306">
        <v>57</v>
      </c>
      <c r="I8" s="1306">
        <v>105</v>
      </c>
      <c r="J8" s="1306">
        <v>11</v>
      </c>
      <c r="K8" s="1309"/>
      <c r="L8" s="1307"/>
      <c r="M8" s="1307"/>
    </row>
    <row r="9" spans="2:13" s="1228" customFormat="1" ht="21" customHeight="1" x14ac:dyDescent="0.2">
      <c r="B9" s="371" t="s">
        <v>243</v>
      </c>
      <c r="C9" s="1310">
        <v>38</v>
      </c>
      <c r="D9" s="1310">
        <v>17</v>
      </c>
      <c r="E9" s="1310">
        <v>2</v>
      </c>
      <c r="F9" s="1310">
        <v>19</v>
      </c>
      <c r="G9" s="1310">
        <v>8</v>
      </c>
      <c r="H9" s="1310">
        <v>10</v>
      </c>
      <c r="I9" s="1310">
        <v>17</v>
      </c>
      <c r="J9" s="1310">
        <v>3</v>
      </c>
      <c r="K9" s="1309"/>
      <c r="L9" s="1307"/>
      <c r="M9" s="1307"/>
    </row>
    <row r="10" spans="2:13" s="1229" customFormat="1" ht="21" customHeight="1" x14ac:dyDescent="0.2">
      <c r="B10" s="371" t="s">
        <v>244</v>
      </c>
      <c r="C10" s="1310">
        <v>7</v>
      </c>
      <c r="D10" s="1310">
        <v>5</v>
      </c>
      <c r="E10" s="1310">
        <v>0</v>
      </c>
      <c r="F10" s="1310">
        <v>2</v>
      </c>
      <c r="G10" s="1310">
        <v>0</v>
      </c>
      <c r="H10" s="1310">
        <v>2</v>
      </c>
      <c r="I10" s="1310">
        <v>5</v>
      </c>
      <c r="J10" s="1310">
        <v>0</v>
      </c>
      <c r="K10" s="1309"/>
      <c r="L10" s="1307"/>
      <c r="M10" s="1307"/>
    </row>
    <row r="11" spans="2:13" s="1229" customFormat="1" ht="21" customHeight="1" x14ac:dyDescent="0.2">
      <c r="B11" s="371" t="s">
        <v>245</v>
      </c>
      <c r="C11" s="1310">
        <v>91</v>
      </c>
      <c r="D11" s="1310">
        <v>15</v>
      </c>
      <c r="E11" s="1310">
        <v>1</v>
      </c>
      <c r="F11" s="1310">
        <v>75</v>
      </c>
      <c r="G11" s="1310">
        <v>10</v>
      </c>
      <c r="H11" s="1310">
        <v>30</v>
      </c>
      <c r="I11" s="1310">
        <v>46</v>
      </c>
      <c r="J11" s="1310">
        <v>5</v>
      </c>
      <c r="K11" s="1309"/>
      <c r="L11" s="1307"/>
      <c r="M11" s="1307"/>
    </row>
    <row r="12" spans="2:13" s="1228" customFormat="1" ht="21" customHeight="1" x14ac:dyDescent="0.2">
      <c r="B12" s="371" t="s">
        <v>246</v>
      </c>
      <c r="C12" s="1310">
        <v>9</v>
      </c>
      <c r="D12" s="1310">
        <v>3</v>
      </c>
      <c r="E12" s="1310">
        <v>0</v>
      </c>
      <c r="F12" s="1310">
        <v>6</v>
      </c>
      <c r="G12" s="1310">
        <v>0</v>
      </c>
      <c r="H12" s="1310">
        <v>3</v>
      </c>
      <c r="I12" s="1310">
        <v>5</v>
      </c>
      <c r="J12" s="1310">
        <v>1</v>
      </c>
      <c r="K12" s="1309"/>
      <c r="L12" s="1307"/>
      <c r="M12" s="1307"/>
    </row>
    <row r="13" spans="2:13" s="1229" customFormat="1" ht="21" customHeight="1" x14ac:dyDescent="0.2">
      <c r="B13" s="371" t="s">
        <v>247</v>
      </c>
      <c r="C13" s="1310">
        <v>14</v>
      </c>
      <c r="D13" s="1310">
        <v>4</v>
      </c>
      <c r="E13" s="1310">
        <v>2</v>
      </c>
      <c r="F13" s="1310">
        <v>8</v>
      </c>
      <c r="G13" s="1310">
        <v>0</v>
      </c>
      <c r="H13" s="1310">
        <v>2</v>
      </c>
      <c r="I13" s="1310">
        <v>11</v>
      </c>
      <c r="J13" s="1310">
        <v>1</v>
      </c>
      <c r="K13" s="1309"/>
      <c r="L13" s="1307"/>
      <c r="M13" s="1307"/>
    </row>
    <row r="14" spans="2:13" s="1228" customFormat="1" ht="21" customHeight="1" x14ac:dyDescent="0.2">
      <c r="B14" s="371" t="s">
        <v>248</v>
      </c>
      <c r="C14" s="1310">
        <v>1</v>
      </c>
      <c r="D14" s="1310">
        <v>0</v>
      </c>
      <c r="E14" s="1310">
        <v>0</v>
      </c>
      <c r="F14" s="1310">
        <v>1</v>
      </c>
      <c r="G14" s="1310">
        <v>0</v>
      </c>
      <c r="H14" s="1310">
        <v>0</v>
      </c>
      <c r="I14" s="1310">
        <v>1</v>
      </c>
      <c r="J14" s="1310">
        <v>0</v>
      </c>
      <c r="K14" s="1309"/>
      <c r="L14" s="1307"/>
      <c r="M14" s="1307"/>
    </row>
    <row r="15" spans="2:13" s="1229" customFormat="1" ht="21" customHeight="1" x14ac:dyDescent="0.2">
      <c r="B15" s="371" t="s">
        <v>249</v>
      </c>
      <c r="C15" s="1310">
        <v>10</v>
      </c>
      <c r="D15" s="1310">
        <v>7</v>
      </c>
      <c r="E15" s="1310">
        <v>3</v>
      </c>
      <c r="F15" s="1310">
        <v>0</v>
      </c>
      <c r="G15" s="1310">
        <v>3</v>
      </c>
      <c r="H15" s="1310">
        <v>1</v>
      </c>
      <c r="I15" s="1310">
        <v>6</v>
      </c>
      <c r="J15" s="1310">
        <v>0</v>
      </c>
      <c r="K15" s="1309"/>
      <c r="L15" s="1307"/>
      <c r="M15" s="1307"/>
    </row>
    <row r="16" spans="2:13" s="1229" customFormat="1" ht="21" customHeight="1" x14ac:dyDescent="0.2">
      <c r="B16" s="371" t="s">
        <v>250</v>
      </c>
      <c r="C16" s="1310">
        <v>13</v>
      </c>
      <c r="D16" s="1310">
        <v>7</v>
      </c>
      <c r="E16" s="1310">
        <v>1</v>
      </c>
      <c r="F16" s="1310">
        <v>5</v>
      </c>
      <c r="G16" s="1310">
        <v>0</v>
      </c>
      <c r="H16" s="1310">
        <v>3</v>
      </c>
      <c r="I16" s="1310">
        <v>10</v>
      </c>
      <c r="J16" s="1310">
        <v>0</v>
      </c>
      <c r="K16" s="1309"/>
      <c r="L16" s="1307"/>
      <c r="M16" s="1307"/>
    </row>
    <row r="17" spans="2:13" s="1229" customFormat="1" ht="21" customHeight="1" x14ac:dyDescent="0.2">
      <c r="B17" s="371" t="s">
        <v>251</v>
      </c>
      <c r="C17" s="1310">
        <v>3</v>
      </c>
      <c r="D17" s="1310">
        <v>1</v>
      </c>
      <c r="E17" s="1310">
        <v>0</v>
      </c>
      <c r="F17" s="1310">
        <v>2</v>
      </c>
      <c r="G17" s="1310">
        <v>0</v>
      </c>
      <c r="H17" s="1310">
        <v>2</v>
      </c>
      <c r="I17" s="1310">
        <v>0</v>
      </c>
      <c r="J17" s="1310">
        <v>1</v>
      </c>
      <c r="K17" s="1309"/>
      <c r="L17" s="1307"/>
      <c r="M17" s="1307"/>
    </row>
    <row r="18" spans="2:13" s="1229" customFormat="1" ht="21" customHeight="1" x14ac:dyDescent="0.2">
      <c r="B18" s="371" t="s">
        <v>252</v>
      </c>
      <c r="C18" s="1310">
        <v>3</v>
      </c>
      <c r="D18" s="1310">
        <v>2</v>
      </c>
      <c r="E18" s="1310">
        <v>0</v>
      </c>
      <c r="F18" s="1310">
        <v>1</v>
      </c>
      <c r="G18" s="1310">
        <v>0</v>
      </c>
      <c r="H18" s="1310">
        <v>1</v>
      </c>
      <c r="I18" s="1310">
        <v>2</v>
      </c>
      <c r="J18" s="1310">
        <v>0</v>
      </c>
      <c r="K18" s="1309"/>
      <c r="L18" s="1307"/>
      <c r="M18" s="1307"/>
    </row>
    <row r="19" spans="2:13" s="1229" customFormat="1" ht="21" customHeight="1" x14ac:dyDescent="0.2">
      <c r="B19" s="371" t="s">
        <v>253</v>
      </c>
      <c r="C19" s="1310">
        <v>6</v>
      </c>
      <c r="D19" s="1310">
        <v>2</v>
      </c>
      <c r="E19" s="1310">
        <v>0</v>
      </c>
      <c r="F19" s="1310">
        <v>4</v>
      </c>
      <c r="G19" s="1310">
        <v>1</v>
      </c>
      <c r="H19" s="1310">
        <v>3</v>
      </c>
      <c r="I19" s="1310">
        <v>2</v>
      </c>
      <c r="J19" s="1310">
        <v>0</v>
      </c>
      <c r="K19" s="1309"/>
      <c r="L19" s="1307"/>
      <c r="M19" s="1307"/>
    </row>
    <row r="20" spans="2:13" s="1271" customFormat="1" ht="18" customHeight="1" x14ac:dyDescent="0.2">
      <c r="B20" s="1311"/>
      <c r="C20" s="2651" t="s">
        <v>177</v>
      </c>
      <c r="D20" s="2662" t="s">
        <v>1568</v>
      </c>
      <c r="E20" s="2677"/>
      <c r="F20" s="2679"/>
      <c r="G20" s="2680" t="s">
        <v>1569</v>
      </c>
      <c r="H20" s="2681"/>
      <c r="I20" s="2681"/>
      <c r="J20" s="2681"/>
      <c r="K20" s="1305"/>
    </row>
    <row r="21" spans="2:13" s="1271" customFormat="1" ht="27" customHeight="1" x14ac:dyDescent="0.2">
      <c r="B21" s="1312"/>
      <c r="C21" s="2653"/>
      <c r="D21" s="1292" t="s">
        <v>1594</v>
      </c>
      <c r="E21" s="1292" t="s">
        <v>1595</v>
      </c>
      <c r="F21" s="1292" t="s">
        <v>1596</v>
      </c>
      <c r="G21" s="1313" t="s">
        <v>1597</v>
      </c>
      <c r="H21" s="1313" t="s">
        <v>1574</v>
      </c>
      <c r="I21" s="1313" t="s">
        <v>1575</v>
      </c>
      <c r="J21" s="1314" t="s">
        <v>1598</v>
      </c>
      <c r="K21" s="1305"/>
    </row>
    <row r="22" spans="2:13" s="1291" customFormat="1" ht="5.25" customHeight="1" x14ac:dyDescent="0.2">
      <c r="B22" s="1315"/>
      <c r="C22" s="1279"/>
      <c r="D22" s="1316"/>
      <c r="E22" s="1316"/>
      <c r="F22" s="1316"/>
      <c r="G22" s="1317"/>
      <c r="H22" s="1317"/>
      <c r="I22" s="1317"/>
      <c r="J22" s="1317"/>
      <c r="K22" s="1305"/>
    </row>
    <row r="23" spans="2:13" s="1270" customFormat="1" ht="12" customHeight="1" x14ac:dyDescent="0.2">
      <c r="B23" s="2643" t="s">
        <v>200</v>
      </c>
      <c r="C23" s="2231"/>
      <c r="D23" s="2231"/>
      <c r="E23" s="2231"/>
      <c r="F23" s="2231"/>
      <c r="G23" s="2231"/>
      <c r="H23" s="2231"/>
      <c r="I23" s="2231"/>
      <c r="J23" s="2231"/>
      <c r="K23" s="1318"/>
    </row>
    <row r="24" spans="2:13" s="1284" customFormat="1" ht="12" customHeight="1" x14ac:dyDescent="0.2">
      <c r="B24" s="2643" t="s">
        <v>1583</v>
      </c>
      <c r="C24" s="2231"/>
      <c r="D24" s="2231"/>
      <c r="E24" s="2231"/>
      <c r="F24" s="2231"/>
      <c r="G24" s="2231"/>
      <c r="H24" s="2231"/>
      <c r="I24" s="2231"/>
      <c r="J24" s="2231"/>
      <c r="K24" s="1319"/>
    </row>
    <row r="25" spans="2:13" s="1261" customFormat="1" ht="12" customHeight="1" x14ac:dyDescent="0.2">
      <c r="B25" s="2643" t="s">
        <v>1584</v>
      </c>
      <c r="C25" s="2231"/>
      <c r="D25" s="2231"/>
      <c r="E25" s="2231"/>
      <c r="F25" s="2231"/>
      <c r="G25" s="2231"/>
      <c r="H25" s="2231"/>
      <c r="I25" s="2231"/>
      <c r="J25" s="2231"/>
      <c r="K25" s="1319"/>
    </row>
    <row r="26" spans="2:13" s="1261" customFormat="1" ht="21" customHeight="1" x14ac:dyDescent="0.2">
      <c r="B26" s="2667" t="s">
        <v>1599</v>
      </c>
      <c r="C26" s="2667"/>
      <c r="D26" s="2667"/>
      <c r="E26" s="2667"/>
      <c r="F26" s="2667"/>
      <c r="G26" s="2667"/>
      <c r="H26" s="2667"/>
      <c r="I26" s="2667"/>
      <c r="J26" s="2667"/>
      <c r="K26" s="1319"/>
    </row>
    <row r="27" spans="2:13" s="1320" customFormat="1" ht="21" customHeight="1" x14ac:dyDescent="0.15">
      <c r="B27" s="2667" t="s">
        <v>1600</v>
      </c>
      <c r="C27" s="2667"/>
      <c r="D27" s="2667"/>
      <c r="E27" s="2667"/>
      <c r="F27" s="2667"/>
      <c r="G27" s="2667"/>
      <c r="H27" s="2667"/>
      <c r="I27" s="2667"/>
      <c r="J27" s="2667"/>
    </row>
    <row r="28" spans="2:13" s="1323" customFormat="1" ht="5.25" customHeight="1" x14ac:dyDescent="0.2">
      <c r="B28" s="1321"/>
      <c r="C28" s="1321"/>
      <c r="D28" s="1321"/>
      <c r="E28" s="1321"/>
      <c r="F28" s="1321"/>
      <c r="G28" s="1321"/>
      <c r="H28" s="1321"/>
      <c r="I28" s="1321"/>
      <c r="J28" s="1321"/>
      <c r="K28" s="1322"/>
    </row>
    <row r="29" spans="2:13" ht="12" customHeight="1" x14ac:dyDescent="0.2">
      <c r="B29" s="2254" t="s">
        <v>64</v>
      </c>
      <c r="C29" s="2254"/>
      <c r="D29" s="2254"/>
      <c r="E29" s="2254"/>
      <c r="F29" s="1271"/>
      <c r="G29" s="1271"/>
      <c r="H29" s="1271"/>
      <c r="I29" s="1271"/>
      <c r="J29" s="1271"/>
    </row>
    <row r="30" spans="2:13" ht="12" customHeight="1" x14ac:dyDescent="0.2">
      <c r="B30" s="2359" t="s">
        <v>1601</v>
      </c>
      <c r="C30" s="2359"/>
      <c r="D30" s="2359"/>
      <c r="E30" s="1271"/>
      <c r="F30" s="1271"/>
      <c r="G30" s="1271"/>
      <c r="H30" s="1271"/>
      <c r="I30" s="1271"/>
      <c r="J30" s="1271"/>
    </row>
    <row r="31" spans="2:13" ht="12" customHeight="1" x14ac:dyDescent="0.2">
      <c r="B31" s="2359" t="s">
        <v>1590</v>
      </c>
      <c r="C31" s="2359"/>
      <c r="D31" s="2359"/>
      <c r="E31" s="1271"/>
      <c r="F31" s="1271"/>
      <c r="G31" s="1271"/>
      <c r="H31" s="1271"/>
      <c r="I31" s="1271"/>
      <c r="J31" s="1271"/>
    </row>
    <row r="32" spans="2:13" ht="11.25" x14ac:dyDescent="0.2">
      <c r="B32" s="731"/>
      <c r="C32" s="731"/>
    </row>
  </sheetData>
  <mergeCells count="17">
    <mergeCell ref="B25:J25"/>
    <mergeCell ref="B1:J1"/>
    <mergeCell ref="B2:J2"/>
    <mergeCell ref="B4:B5"/>
    <mergeCell ref="C4:C5"/>
    <mergeCell ref="D4:F4"/>
    <mergeCell ref="G4:J4"/>
    <mergeCell ref="C20:C21"/>
    <mergeCell ref="D20:F20"/>
    <mergeCell ref="G20:J20"/>
    <mergeCell ref="B23:J23"/>
    <mergeCell ref="B24:J24"/>
    <mergeCell ref="B26:J26"/>
    <mergeCell ref="B27:J27"/>
    <mergeCell ref="B29:E29"/>
    <mergeCell ref="B30:D30"/>
    <mergeCell ref="B31:D31"/>
  </mergeCells>
  <hyperlinks>
    <hyperlink ref="B30" r:id="rId1"/>
    <hyperlink ref="B31" r:id="rId2"/>
    <hyperlink ref="C20:C21" r:id="rId3" display="Total"/>
    <hyperlink ref="D20:F20" r:id="rId4" display="Investing entity"/>
    <hyperlink ref="G20:J20" r:id="rId5" display="Typology"/>
    <hyperlink ref="C4:C5" r:id="rId6" display="Total"/>
    <hyperlink ref="G4:J4" r:id="rId7" display="Tipologia"/>
    <hyperlink ref="D4:F4" r:id="rId8" display="Entidade promotora"/>
    <hyperlink ref="L2" location="Indice!A1" display="(Voltar ao Índice)"/>
  </hyperlinks>
  <printOptions horizontalCentered="1"/>
  <pageMargins left="0.27559055118110237" right="0.27559055118110237" top="0.6692913385826772" bottom="0.27559055118110237" header="0" footer="0"/>
  <pageSetup paperSize="9" orientation="portrait" r:id="rId9"/>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33"/>
  <sheetViews>
    <sheetView showGridLines="0" workbookViewId="0">
      <selection activeCell="B2" sqref="B2:P2"/>
    </sheetView>
  </sheetViews>
  <sheetFormatPr defaultColWidth="9.140625" defaultRowHeight="12.75" customHeight="1" x14ac:dyDescent="0.2"/>
  <cols>
    <col min="1" max="1" width="6.7109375" style="1277" customWidth="1"/>
    <col min="2" max="2" width="15.7109375" style="1277" customWidth="1"/>
    <col min="3" max="16" width="8" style="1277" customWidth="1"/>
    <col min="17" max="17" width="6.7109375" style="1277" customWidth="1"/>
    <col min="18" max="18" width="15.5703125" style="1277" bestFit="1" customWidth="1"/>
    <col min="19" max="16384" width="9.140625" style="1277"/>
  </cols>
  <sheetData>
    <row r="1" spans="2:27" s="1266" customFormat="1" ht="30" customHeight="1" x14ac:dyDescent="0.2">
      <c r="B1" s="2605" t="s">
        <v>1602</v>
      </c>
      <c r="C1" s="2605"/>
      <c r="D1" s="2605"/>
      <c r="E1" s="2605"/>
      <c r="F1" s="2605"/>
      <c r="G1" s="2605"/>
      <c r="H1" s="2605"/>
      <c r="I1" s="2605"/>
      <c r="J1" s="2605"/>
      <c r="K1" s="2605"/>
      <c r="L1" s="2605"/>
      <c r="M1" s="2605"/>
      <c r="N1" s="2605"/>
      <c r="O1" s="2605"/>
      <c r="P1" s="2605"/>
    </row>
    <row r="2" spans="2:27" s="1266" customFormat="1" ht="30" customHeight="1" x14ac:dyDescent="0.2">
      <c r="B2" s="2605" t="s">
        <v>1603</v>
      </c>
      <c r="C2" s="2605"/>
      <c r="D2" s="2605"/>
      <c r="E2" s="2605"/>
      <c r="F2" s="2605"/>
      <c r="G2" s="2605"/>
      <c r="H2" s="2605"/>
      <c r="I2" s="2605"/>
      <c r="J2" s="2605"/>
      <c r="K2" s="2605"/>
      <c r="L2" s="2605"/>
      <c r="M2" s="2605"/>
      <c r="N2" s="2605"/>
      <c r="O2" s="2605"/>
      <c r="P2" s="2605"/>
      <c r="R2" s="2158" t="s">
        <v>2377</v>
      </c>
    </row>
    <row r="3" spans="2:27" s="1046" customFormat="1" ht="12" customHeight="1" x14ac:dyDescent="0.2">
      <c r="B3" s="1218" t="s">
        <v>358</v>
      </c>
      <c r="C3" s="1268"/>
      <c r="D3" s="1268"/>
      <c r="E3" s="1268"/>
      <c r="F3" s="1268"/>
      <c r="G3" s="1268"/>
      <c r="H3" s="1268"/>
      <c r="I3" s="1268"/>
      <c r="J3" s="1268"/>
      <c r="K3" s="1269"/>
      <c r="L3" s="1269"/>
      <c r="O3" s="1269"/>
      <c r="P3" s="1269" t="s">
        <v>359</v>
      </c>
    </row>
    <row r="4" spans="2:27" s="1271" customFormat="1" ht="21" customHeight="1" x14ac:dyDescent="0.2">
      <c r="B4" s="2644"/>
      <c r="C4" s="2662" t="s">
        <v>1604</v>
      </c>
      <c r="D4" s="2677"/>
      <c r="E4" s="2677"/>
      <c r="F4" s="2677"/>
      <c r="G4" s="2677"/>
      <c r="H4" s="2677"/>
      <c r="I4" s="2678"/>
      <c r="J4" s="2662" t="s">
        <v>1605</v>
      </c>
      <c r="K4" s="2677"/>
      <c r="L4" s="2677"/>
      <c r="M4" s="2677"/>
      <c r="N4" s="2677"/>
      <c r="O4" s="2677"/>
      <c r="P4" s="2677"/>
    </row>
    <row r="5" spans="2:27" s="1271" customFormat="1" ht="21" customHeight="1" x14ac:dyDescent="0.2">
      <c r="B5" s="2646"/>
      <c r="C5" s="1324" t="s">
        <v>1606</v>
      </c>
      <c r="D5" s="1324" t="s">
        <v>1607</v>
      </c>
      <c r="E5" s="1324" t="s">
        <v>1608</v>
      </c>
      <c r="F5" s="1324" t="s">
        <v>1609</v>
      </c>
      <c r="G5" s="1325" t="s">
        <v>1610</v>
      </c>
      <c r="H5" s="1325" t="s">
        <v>1611</v>
      </c>
      <c r="I5" s="1325">
        <v>2017</v>
      </c>
      <c r="J5" s="1324" t="s">
        <v>1606</v>
      </c>
      <c r="K5" s="1324" t="s">
        <v>1607</v>
      </c>
      <c r="L5" s="1324" t="s">
        <v>1608</v>
      </c>
      <c r="M5" s="1324" t="s">
        <v>1609</v>
      </c>
      <c r="N5" s="1325" t="s">
        <v>1610</v>
      </c>
      <c r="O5" s="1325" t="s">
        <v>1611</v>
      </c>
      <c r="P5" s="1326">
        <v>2017</v>
      </c>
    </row>
    <row r="6" spans="2:27" s="1328" customFormat="1" ht="21" customHeight="1" x14ac:dyDescent="0.2">
      <c r="B6" s="272" t="s">
        <v>17</v>
      </c>
      <c r="C6" s="1226">
        <v>3556032</v>
      </c>
      <c r="D6" s="1226">
        <v>3568220</v>
      </c>
      <c r="E6" s="1226">
        <v>3576293</v>
      </c>
      <c r="F6" s="1226">
        <v>3581612</v>
      </c>
      <c r="G6" s="1226">
        <v>3586218</v>
      </c>
      <c r="H6" s="1226">
        <v>3590694</v>
      </c>
      <c r="I6" s="1226">
        <v>3596827</v>
      </c>
      <c r="J6" s="1226">
        <v>5879159</v>
      </c>
      <c r="K6" s="1226">
        <v>5898672</v>
      </c>
      <c r="L6" s="1226">
        <v>5911281</v>
      </c>
      <c r="M6" s="1226">
        <v>5919299</v>
      </c>
      <c r="N6" s="1226">
        <v>5926030</v>
      </c>
      <c r="O6" s="1226">
        <v>5933114</v>
      </c>
      <c r="P6" s="1226">
        <v>5942131</v>
      </c>
      <c r="Q6" s="1327"/>
      <c r="R6" s="1327"/>
      <c r="S6" s="1327"/>
      <c r="T6" s="1327"/>
      <c r="U6" s="1327"/>
      <c r="V6" s="1327"/>
      <c r="W6" s="1327"/>
      <c r="X6" s="1327"/>
      <c r="Y6" s="1327"/>
      <c r="Z6" s="1327"/>
      <c r="AA6" s="1327"/>
    </row>
    <row r="7" spans="2:27" s="1328" customFormat="1" ht="21" customHeight="1" x14ac:dyDescent="0.2">
      <c r="B7" s="272" t="s">
        <v>18</v>
      </c>
      <c r="C7" s="1226">
        <v>3364624</v>
      </c>
      <c r="D7" s="1226">
        <v>3376252</v>
      </c>
      <c r="E7" s="1226">
        <v>3383816</v>
      </c>
      <c r="F7" s="1226">
        <v>3388855</v>
      </c>
      <c r="G7" s="1226">
        <v>3393194</v>
      </c>
      <c r="H7" s="1226">
        <v>3397420</v>
      </c>
      <c r="I7" s="1226">
        <v>3403211</v>
      </c>
      <c r="J7" s="1226">
        <v>5639691</v>
      </c>
      <c r="K7" s="1226">
        <v>5658287</v>
      </c>
      <c r="L7" s="1226">
        <v>5670010</v>
      </c>
      <c r="M7" s="1226">
        <v>5677629</v>
      </c>
      <c r="N7" s="1226">
        <v>5684008</v>
      </c>
      <c r="O7" s="1226">
        <v>5690749</v>
      </c>
      <c r="P7" s="1226">
        <v>5699329</v>
      </c>
      <c r="Q7" s="1327"/>
      <c r="R7" s="1327"/>
      <c r="S7" s="1327"/>
      <c r="T7" s="1327"/>
      <c r="U7" s="1327"/>
      <c r="V7" s="1327"/>
      <c r="W7" s="1327"/>
      <c r="X7" s="1327"/>
      <c r="Y7" s="1327"/>
      <c r="Z7" s="1327"/>
      <c r="AA7" s="1327"/>
    </row>
    <row r="8" spans="2:27" s="1328" customFormat="1" ht="21" customHeight="1" x14ac:dyDescent="0.2">
      <c r="B8" s="285" t="s">
        <v>47</v>
      </c>
      <c r="C8" s="1226">
        <v>92213</v>
      </c>
      <c r="D8" s="1226">
        <v>92452</v>
      </c>
      <c r="E8" s="1226">
        <v>92646</v>
      </c>
      <c r="F8" s="1226">
        <v>92759</v>
      </c>
      <c r="G8" s="1226">
        <v>92871</v>
      </c>
      <c r="H8" s="1226">
        <v>92943</v>
      </c>
      <c r="I8" s="1226">
        <v>93057</v>
      </c>
      <c r="J8" s="1226">
        <v>129580</v>
      </c>
      <c r="K8" s="1226">
        <v>129943</v>
      </c>
      <c r="L8" s="1226">
        <v>130334</v>
      </c>
      <c r="M8" s="1226">
        <v>130536</v>
      </c>
      <c r="N8" s="1226">
        <v>130660</v>
      </c>
      <c r="O8" s="1226">
        <v>130787</v>
      </c>
      <c r="P8" s="1226">
        <v>130980</v>
      </c>
      <c r="Q8" s="1327"/>
      <c r="R8" s="1327"/>
      <c r="S8" s="1327"/>
      <c r="T8" s="1327"/>
      <c r="U8" s="1327"/>
      <c r="V8" s="1327"/>
      <c r="W8" s="1327"/>
      <c r="X8" s="1327"/>
      <c r="Y8" s="1327"/>
      <c r="Z8" s="1327"/>
      <c r="AA8" s="1327"/>
    </row>
    <row r="9" spans="2:27" s="1328" customFormat="1" ht="21" customHeight="1" x14ac:dyDescent="0.2">
      <c r="B9" s="371" t="s">
        <v>243</v>
      </c>
      <c r="C9" s="1230">
        <v>6958</v>
      </c>
      <c r="D9" s="1230">
        <v>6999</v>
      </c>
      <c r="E9" s="1230">
        <v>7029</v>
      </c>
      <c r="F9" s="1276">
        <v>7050</v>
      </c>
      <c r="G9" s="1276">
        <v>7066</v>
      </c>
      <c r="H9" s="1276">
        <v>7083</v>
      </c>
      <c r="I9" s="1276">
        <v>7116</v>
      </c>
      <c r="J9" s="1230">
        <v>7267</v>
      </c>
      <c r="K9" s="1230">
        <v>7310</v>
      </c>
      <c r="L9" s="1230">
        <v>7342</v>
      </c>
      <c r="M9" s="1276">
        <v>7363</v>
      </c>
      <c r="N9" s="1276">
        <v>7379</v>
      </c>
      <c r="O9" s="1276">
        <v>7396</v>
      </c>
      <c r="P9" s="1276">
        <v>7434</v>
      </c>
      <c r="Q9" s="1327"/>
      <c r="R9" s="1327"/>
      <c r="S9" s="1327"/>
      <c r="T9" s="1327"/>
      <c r="U9" s="1327"/>
      <c r="V9" s="1327"/>
      <c r="W9" s="1327"/>
      <c r="X9" s="1327"/>
      <c r="Y9" s="1327"/>
      <c r="Z9" s="1327"/>
      <c r="AA9" s="1327"/>
    </row>
    <row r="10" spans="2:27" s="1328" customFormat="1" ht="21" customHeight="1" x14ac:dyDescent="0.2">
      <c r="B10" s="371" t="s">
        <v>244</v>
      </c>
      <c r="C10" s="1230">
        <v>10349</v>
      </c>
      <c r="D10" s="1230">
        <v>10375</v>
      </c>
      <c r="E10" s="1230">
        <v>10412</v>
      </c>
      <c r="F10" s="1276">
        <v>10424</v>
      </c>
      <c r="G10" s="1276">
        <v>10440</v>
      </c>
      <c r="H10" s="1276">
        <v>10445</v>
      </c>
      <c r="I10" s="1276">
        <v>10452</v>
      </c>
      <c r="J10" s="1230">
        <v>13392</v>
      </c>
      <c r="K10" s="1230">
        <v>13439</v>
      </c>
      <c r="L10" s="1230">
        <v>13480</v>
      </c>
      <c r="M10" s="1276">
        <v>13492</v>
      </c>
      <c r="N10" s="1276">
        <v>13508</v>
      </c>
      <c r="O10" s="1276">
        <v>13515</v>
      </c>
      <c r="P10" s="1276">
        <v>13522</v>
      </c>
      <c r="Q10" s="1327"/>
      <c r="R10" s="1327"/>
      <c r="S10" s="1327"/>
      <c r="T10" s="1327"/>
      <c r="U10" s="1327"/>
      <c r="V10" s="1327"/>
      <c r="W10" s="1327"/>
      <c r="X10" s="1327"/>
      <c r="Y10" s="1327"/>
      <c r="Z10" s="1327"/>
      <c r="AA10" s="1327"/>
    </row>
    <row r="11" spans="2:27" s="1301" customFormat="1" ht="21" customHeight="1" x14ac:dyDescent="0.2">
      <c r="B11" s="371" t="s">
        <v>245</v>
      </c>
      <c r="C11" s="1230">
        <v>29296</v>
      </c>
      <c r="D11" s="1230">
        <v>29350</v>
      </c>
      <c r="E11" s="1230">
        <v>29386</v>
      </c>
      <c r="F11" s="1276">
        <v>29412</v>
      </c>
      <c r="G11" s="1276">
        <v>29433</v>
      </c>
      <c r="H11" s="1276">
        <v>29450</v>
      </c>
      <c r="I11" s="1276">
        <v>29477</v>
      </c>
      <c r="J11" s="1230">
        <v>52020</v>
      </c>
      <c r="K11" s="1230">
        <v>52161</v>
      </c>
      <c r="L11" s="1230">
        <v>52383</v>
      </c>
      <c r="M11" s="1276">
        <v>52467</v>
      </c>
      <c r="N11" s="1276">
        <v>52489</v>
      </c>
      <c r="O11" s="1276">
        <v>52554</v>
      </c>
      <c r="P11" s="1276">
        <v>52648</v>
      </c>
      <c r="Q11" s="1327"/>
      <c r="R11" s="1327"/>
      <c r="S11" s="1327"/>
      <c r="T11" s="1327"/>
      <c r="U11" s="1327"/>
      <c r="V11" s="1327"/>
      <c r="W11" s="1327"/>
      <c r="X11" s="1327"/>
      <c r="Y11" s="1327"/>
      <c r="Z11" s="1327"/>
      <c r="AA11" s="1327"/>
    </row>
    <row r="12" spans="2:27" s="1328" customFormat="1" ht="21" customHeight="1" x14ac:dyDescent="0.2">
      <c r="B12" s="371" t="s">
        <v>246</v>
      </c>
      <c r="C12" s="1230">
        <v>8530</v>
      </c>
      <c r="D12" s="1230">
        <v>8552</v>
      </c>
      <c r="E12" s="1230">
        <v>8566</v>
      </c>
      <c r="F12" s="1276">
        <v>8575</v>
      </c>
      <c r="G12" s="1276">
        <v>8580</v>
      </c>
      <c r="H12" s="1276">
        <v>8583</v>
      </c>
      <c r="I12" s="1276">
        <v>8591</v>
      </c>
      <c r="J12" s="1230">
        <v>9871</v>
      </c>
      <c r="K12" s="1230">
        <v>9893</v>
      </c>
      <c r="L12" s="1230">
        <v>9909</v>
      </c>
      <c r="M12" s="1276">
        <v>9918</v>
      </c>
      <c r="N12" s="1276">
        <v>9923</v>
      </c>
      <c r="O12" s="1276">
        <v>9927</v>
      </c>
      <c r="P12" s="1276">
        <v>9936</v>
      </c>
      <c r="Q12" s="1327"/>
      <c r="R12" s="1327"/>
      <c r="S12" s="1327"/>
      <c r="T12" s="1327"/>
      <c r="U12" s="1327"/>
      <c r="V12" s="1327"/>
      <c r="W12" s="1327"/>
      <c r="X12" s="1327"/>
      <c r="Y12" s="1327"/>
      <c r="Z12" s="1327"/>
      <c r="AA12" s="1327"/>
    </row>
    <row r="13" spans="2:27" s="1328" customFormat="1" ht="21" customHeight="1" x14ac:dyDescent="0.2">
      <c r="B13" s="371" t="s">
        <v>247</v>
      </c>
      <c r="C13" s="1230">
        <v>4335</v>
      </c>
      <c r="D13" s="1230">
        <v>4356</v>
      </c>
      <c r="E13" s="1230">
        <v>4369</v>
      </c>
      <c r="F13" s="1276">
        <v>4373</v>
      </c>
      <c r="G13" s="1276">
        <v>4385</v>
      </c>
      <c r="H13" s="1276">
        <v>4392</v>
      </c>
      <c r="I13" s="1276">
        <v>4401</v>
      </c>
      <c r="J13" s="1230">
        <v>4703</v>
      </c>
      <c r="K13" s="1230">
        <v>4724</v>
      </c>
      <c r="L13" s="1230">
        <v>4737</v>
      </c>
      <c r="M13" s="1276">
        <v>4754</v>
      </c>
      <c r="N13" s="1276">
        <v>4767</v>
      </c>
      <c r="O13" s="1276">
        <v>4774</v>
      </c>
      <c r="P13" s="1276">
        <v>4785</v>
      </c>
      <c r="Q13" s="1327"/>
      <c r="R13" s="1327"/>
      <c r="S13" s="1327"/>
      <c r="T13" s="1327"/>
      <c r="U13" s="1327"/>
      <c r="V13" s="1327"/>
      <c r="W13" s="1327"/>
      <c r="X13" s="1327"/>
      <c r="Y13" s="1327"/>
      <c r="Z13" s="1327"/>
      <c r="AA13" s="1327"/>
    </row>
    <row r="14" spans="2:27" s="1328" customFormat="1" ht="21" customHeight="1" x14ac:dyDescent="0.2">
      <c r="B14" s="371" t="s">
        <v>248</v>
      </c>
      <c r="C14" s="1230">
        <v>1824</v>
      </c>
      <c r="D14" s="1230">
        <v>1824</v>
      </c>
      <c r="E14" s="1230">
        <v>1826</v>
      </c>
      <c r="F14" s="1276">
        <v>1826</v>
      </c>
      <c r="G14" s="1276">
        <v>1828</v>
      </c>
      <c r="H14" s="1276">
        <v>1828</v>
      </c>
      <c r="I14" s="1276">
        <v>1829</v>
      </c>
      <c r="J14" s="1230">
        <v>1950</v>
      </c>
      <c r="K14" s="1230">
        <v>1950</v>
      </c>
      <c r="L14" s="1230">
        <v>1952</v>
      </c>
      <c r="M14" s="1276">
        <v>1952</v>
      </c>
      <c r="N14" s="1276">
        <v>1954</v>
      </c>
      <c r="O14" s="1276">
        <v>1954</v>
      </c>
      <c r="P14" s="1276">
        <v>1955</v>
      </c>
      <c r="Q14" s="1327"/>
      <c r="R14" s="1327"/>
      <c r="S14" s="1327"/>
      <c r="T14" s="1327"/>
      <c r="U14" s="1327"/>
      <c r="V14" s="1327"/>
      <c r="W14" s="1327"/>
      <c r="X14" s="1327"/>
      <c r="Y14" s="1327"/>
      <c r="Z14" s="1327"/>
      <c r="AA14" s="1327"/>
    </row>
    <row r="15" spans="2:27" s="1328" customFormat="1" ht="21" customHeight="1" x14ac:dyDescent="0.2">
      <c r="B15" s="371" t="s">
        <v>249</v>
      </c>
      <c r="C15" s="1230">
        <v>6105</v>
      </c>
      <c r="D15" s="1230">
        <v>6113</v>
      </c>
      <c r="E15" s="1230">
        <v>6133</v>
      </c>
      <c r="F15" s="1276">
        <v>6138</v>
      </c>
      <c r="G15" s="1276">
        <v>6148</v>
      </c>
      <c r="H15" s="1276">
        <v>6154</v>
      </c>
      <c r="I15" s="1276">
        <v>6163</v>
      </c>
      <c r="J15" s="1230">
        <v>6833</v>
      </c>
      <c r="K15" s="1230">
        <v>6842</v>
      </c>
      <c r="L15" s="1230">
        <v>6862</v>
      </c>
      <c r="M15" s="1276">
        <v>6867</v>
      </c>
      <c r="N15" s="1276">
        <v>6877</v>
      </c>
      <c r="O15" s="1276">
        <v>6883</v>
      </c>
      <c r="P15" s="1276">
        <v>6893</v>
      </c>
      <c r="Q15" s="1327"/>
      <c r="R15" s="1327"/>
      <c r="S15" s="1327"/>
      <c r="T15" s="1327"/>
      <c r="U15" s="1327"/>
      <c r="V15" s="1327"/>
      <c r="W15" s="1327"/>
      <c r="X15" s="1327"/>
      <c r="Y15" s="1327"/>
      <c r="Z15" s="1327"/>
      <c r="AA15" s="1327"/>
    </row>
    <row r="16" spans="2:27" s="1301" customFormat="1" ht="21" customHeight="1" x14ac:dyDescent="0.2">
      <c r="B16" s="371" t="s">
        <v>250</v>
      </c>
      <c r="C16" s="1230">
        <v>12490</v>
      </c>
      <c r="D16" s="1230">
        <v>12525</v>
      </c>
      <c r="E16" s="1230">
        <v>12547</v>
      </c>
      <c r="F16" s="1276">
        <v>12565</v>
      </c>
      <c r="G16" s="1276">
        <v>12580</v>
      </c>
      <c r="H16" s="1276">
        <v>12592</v>
      </c>
      <c r="I16" s="1276">
        <v>12604</v>
      </c>
      <c r="J16" s="1230">
        <v>20233</v>
      </c>
      <c r="K16" s="1230">
        <v>20271</v>
      </c>
      <c r="L16" s="1230">
        <v>20292</v>
      </c>
      <c r="M16" s="1276">
        <v>20328</v>
      </c>
      <c r="N16" s="1276">
        <v>20353</v>
      </c>
      <c r="O16" s="1276">
        <v>20369</v>
      </c>
      <c r="P16" s="1276">
        <v>20382</v>
      </c>
      <c r="Q16" s="1327"/>
      <c r="R16" s="1327"/>
      <c r="S16" s="1327"/>
      <c r="T16" s="1327"/>
      <c r="U16" s="1327"/>
      <c r="V16" s="1327"/>
      <c r="W16" s="1327"/>
      <c r="X16" s="1327"/>
      <c r="Y16" s="1327"/>
      <c r="Z16" s="1327"/>
      <c r="AA16" s="1327"/>
    </row>
    <row r="17" spans="2:27" s="1301" customFormat="1" ht="21" customHeight="1" x14ac:dyDescent="0.2">
      <c r="B17" s="371" t="s">
        <v>251</v>
      </c>
      <c r="C17" s="1230">
        <v>4701</v>
      </c>
      <c r="D17" s="1230">
        <v>4709</v>
      </c>
      <c r="E17" s="1230">
        <v>4718</v>
      </c>
      <c r="F17" s="1276">
        <v>4723</v>
      </c>
      <c r="G17" s="1276">
        <v>4727</v>
      </c>
      <c r="H17" s="1276">
        <v>4728</v>
      </c>
      <c r="I17" s="1276">
        <v>4731</v>
      </c>
      <c r="J17" s="1230">
        <v>4861</v>
      </c>
      <c r="K17" s="1230">
        <v>4869</v>
      </c>
      <c r="L17" s="1230">
        <v>4878</v>
      </c>
      <c r="M17" s="1276">
        <v>4883</v>
      </c>
      <c r="N17" s="1276">
        <v>4887</v>
      </c>
      <c r="O17" s="1276">
        <v>4888</v>
      </c>
      <c r="P17" s="1276">
        <v>4891</v>
      </c>
      <c r="Q17" s="1327"/>
      <c r="R17" s="1327"/>
      <c r="S17" s="1327"/>
      <c r="T17" s="1327"/>
      <c r="U17" s="1327"/>
      <c r="V17" s="1327"/>
      <c r="W17" s="1327"/>
      <c r="X17" s="1327"/>
      <c r="Y17" s="1327"/>
      <c r="Z17" s="1327"/>
      <c r="AA17" s="1327"/>
    </row>
    <row r="18" spans="2:27" s="1301" customFormat="1" ht="21" customHeight="1" x14ac:dyDescent="0.2">
      <c r="B18" s="371" t="s">
        <v>252</v>
      </c>
      <c r="C18" s="1230">
        <v>3884</v>
      </c>
      <c r="D18" s="1230">
        <v>3899</v>
      </c>
      <c r="E18" s="1230">
        <v>3905</v>
      </c>
      <c r="F18" s="1276">
        <v>3914</v>
      </c>
      <c r="G18" s="1276">
        <v>3920</v>
      </c>
      <c r="H18" s="1276">
        <v>3924</v>
      </c>
      <c r="I18" s="1276">
        <v>3925</v>
      </c>
      <c r="J18" s="1230">
        <v>3960</v>
      </c>
      <c r="K18" s="1230">
        <v>3985</v>
      </c>
      <c r="L18" s="1230">
        <v>3992</v>
      </c>
      <c r="M18" s="1276">
        <v>4001</v>
      </c>
      <c r="N18" s="1276">
        <v>4007</v>
      </c>
      <c r="O18" s="1276">
        <v>4011</v>
      </c>
      <c r="P18" s="1276">
        <v>4012</v>
      </c>
      <c r="Q18" s="1327"/>
      <c r="R18" s="1327"/>
      <c r="S18" s="1327"/>
      <c r="T18" s="1327"/>
      <c r="U18" s="1327"/>
      <c r="V18" s="1327"/>
      <c r="W18" s="1327"/>
      <c r="X18" s="1327"/>
      <c r="Y18" s="1327"/>
      <c r="Z18" s="1327"/>
      <c r="AA18" s="1327"/>
    </row>
    <row r="19" spans="2:27" s="1301" customFormat="1" ht="21" customHeight="1" x14ac:dyDescent="0.2">
      <c r="B19" s="371" t="s">
        <v>253</v>
      </c>
      <c r="C19" s="1230">
        <v>3741</v>
      </c>
      <c r="D19" s="1230">
        <v>3750</v>
      </c>
      <c r="E19" s="1230">
        <v>3755</v>
      </c>
      <c r="F19" s="1276">
        <v>3759</v>
      </c>
      <c r="G19" s="1276">
        <v>3764</v>
      </c>
      <c r="H19" s="1276">
        <v>3764</v>
      </c>
      <c r="I19" s="1276">
        <v>3768</v>
      </c>
      <c r="J19" s="1230">
        <v>4490</v>
      </c>
      <c r="K19" s="1230">
        <v>4499</v>
      </c>
      <c r="L19" s="1230">
        <v>4507</v>
      </c>
      <c r="M19" s="1276">
        <v>4511</v>
      </c>
      <c r="N19" s="1276">
        <v>4516</v>
      </c>
      <c r="O19" s="1276">
        <v>4516</v>
      </c>
      <c r="P19" s="1276">
        <v>4522</v>
      </c>
      <c r="Q19" s="1327"/>
      <c r="R19" s="1327"/>
      <c r="S19" s="1327"/>
      <c r="T19" s="1327"/>
      <c r="U19" s="1327"/>
      <c r="V19" s="1327"/>
      <c r="W19" s="1327"/>
      <c r="X19" s="1327"/>
      <c r="Y19" s="1327"/>
      <c r="Z19" s="1327"/>
      <c r="AA19" s="1327"/>
    </row>
    <row r="20" spans="2:27" s="1271" customFormat="1" ht="21" customHeight="1" x14ac:dyDescent="0.2">
      <c r="B20" s="2644"/>
      <c r="C20" s="2662" t="s">
        <v>1612</v>
      </c>
      <c r="D20" s="2677"/>
      <c r="E20" s="2677"/>
      <c r="F20" s="2677"/>
      <c r="G20" s="2677"/>
      <c r="H20" s="2677"/>
      <c r="I20" s="2678"/>
      <c r="J20" s="2662" t="s">
        <v>1613</v>
      </c>
      <c r="K20" s="2677"/>
      <c r="L20" s="2677"/>
      <c r="M20" s="2677"/>
      <c r="N20" s="2677"/>
      <c r="O20" s="2677"/>
      <c r="P20" s="2677"/>
    </row>
    <row r="21" spans="2:27" s="1271" customFormat="1" ht="21" customHeight="1" x14ac:dyDescent="0.2">
      <c r="B21" s="2646"/>
      <c r="C21" s="1329" t="s">
        <v>1606</v>
      </c>
      <c r="D21" s="1329" t="s">
        <v>1607</v>
      </c>
      <c r="E21" s="1329" t="s">
        <v>1608</v>
      </c>
      <c r="F21" s="1329" t="s">
        <v>1609</v>
      </c>
      <c r="G21" s="1330" t="s">
        <v>1610</v>
      </c>
      <c r="H21" s="1330" t="s">
        <v>1611</v>
      </c>
      <c r="I21" s="1330">
        <v>2017</v>
      </c>
      <c r="J21" s="1329" t="s">
        <v>1606</v>
      </c>
      <c r="K21" s="1329" t="s">
        <v>1607</v>
      </c>
      <c r="L21" s="1329" t="s">
        <v>1608</v>
      </c>
      <c r="M21" s="1329" t="s">
        <v>1609</v>
      </c>
      <c r="N21" s="1330" t="s">
        <v>1610</v>
      </c>
      <c r="O21" s="1330" t="s">
        <v>1611</v>
      </c>
      <c r="P21" s="1331">
        <v>2017</v>
      </c>
    </row>
    <row r="22" spans="2:27" s="1270" customFormat="1" ht="4.5" customHeight="1" x14ac:dyDescent="0.2">
      <c r="B22" s="2683"/>
      <c r="C22" s="2684"/>
      <c r="D22" s="2684"/>
      <c r="E22" s="2684"/>
      <c r="F22" s="2684"/>
      <c r="G22" s="2684"/>
      <c r="H22" s="2684"/>
      <c r="I22" s="2684"/>
      <c r="J22" s="2684"/>
      <c r="K22" s="2684"/>
      <c r="L22" s="2684"/>
      <c r="M22" s="2684"/>
      <c r="N22" s="2684"/>
      <c r="O22" s="2684"/>
      <c r="P22" s="2684"/>
    </row>
    <row r="23" spans="2:27" s="1270" customFormat="1" ht="12" customHeight="1" x14ac:dyDescent="0.2">
      <c r="B23" s="2643" t="s">
        <v>200</v>
      </c>
      <c r="C23" s="2643"/>
      <c r="D23" s="2643"/>
      <c r="E23" s="2643"/>
      <c r="F23" s="2643"/>
      <c r="G23" s="2643"/>
      <c r="H23" s="2643"/>
      <c r="I23" s="2643"/>
      <c r="J23" s="2643"/>
      <c r="K23" s="2643"/>
      <c r="L23" s="2643"/>
      <c r="M23" s="2643"/>
      <c r="N23" s="2643"/>
      <c r="O23" s="2643"/>
      <c r="P23" s="2643"/>
    </row>
    <row r="24" spans="2:27" s="1332" customFormat="1" ht="12" customHeight="1" x14ac:dyDescent="0.2">
      <c r="B24" s="2643" t="s">
        <v>1583</v>
      </c>
      <c r="C24" s="2643"/>
      <c r="D24" s="2643"/>
      <c r="E24" s="2643"/>
      <c r="F24" s="2643"/>
      <c r="G24" s="2643"/>
      <c r="H24" s="2643"/>
      <c r="I24" s="2643"/>
      <c r="J24" s="2643"/>
      <c r="K24" s="2643"/>
      <c r="L24" s="2643"/>
      <c r="M24" s="2643"/>
      <c r="N24" s="2643"/>
      <c r="O24" s="2643"/>
    </row>
    <row r="25" spans="2:27" s="1333" customFormat="1" ht="12" customHeight="1" x14ac:dyDescent="0.2">
      <c r="B25" s="2643" t="s">
        <v>1584</v>
      </c>
      <c r="C25" s="2643"/>
      <c r="D25" s="2643"/>
      <c r="E25" s="2643"/>
      <c r="F25" s="2643"/>
      <c r="G25" s="2643"/>
      <c r="H25" s="2643"/>
      <c r="I25" s="2643"/>
      <c r="J25" s="2643"/>
      <c r="K25" s="2643"/>
      <c r="L25" s="2643"/>
      <c r="M25" s="2643"/>
      <c r="N25" s="2643"/>
      <c r="O25" s="2643"/>
    </row>
    <row r="26" spans="2:27" s="1333" customFormat="1" ht="12" customHeight="1" x14ac:dyDescent="0.2">
      <c r="B26" s="2643" t="s">
        <v>1614</v>
      </c>
      <c r="C26" s="2643"/>
      <c r="D26" s="2643"/>
      <c r="E26" s="2643"/>
      <c r="F26" s="2643"/>
      <c r="G26" s="2643"/>
      <c r="H26" s="2643"/>
      <c r="I26" s="2643"/>
      <c r="J26" s="2643"/>
      <c r="K26" s="2643"/>
      <c r="L26" s="2643"/>
      <c r="M26" s="2643"/>
      <c r="N26" s="2643"/>
      <c r="O26" s="2643"/>
    </row>
    <row r="27" spans="2:27" s="1333" customFormat="1" ht="12" customHeight="1" x14ac:dyDescent="0.2">
      <c r="B27" s="2643" t="s">
        <v>1615</v>
      </c>
      <c r="C27" s="2643"/>
      <c r="D27" s="2643"/>
      <c r="E27" s="2643"/>
      <c r="F27" s="2643"/>
      <c r="G27" s="2643"/>
      <c r="H27" s="2643"/>
      <c r="I27" s="2643"/>
      <c r="J27" s="2643"/>
      <c r="K27" s="2643"/>
      <c r="L27" s="2643"/>
      <c r="M27" s="2643"/>
      <c r="N27" s="2643"/>
      <c r="O27" s="2643"/>
    </row>
    <row r="28" spans="2:27" ht="4.5" customHeight="1" x14ac:dyDescent="0.2">
      <c r="B28" s="1334"/>
      <c r="C28" s="1334"/>
      <c r="D28" s="1334"/>
      <c r="E28" s="1334"/>
      <c r="F28" s="1334"/>
      <c r="G28" s="1334"/>
      <c r="H28" s="1334"/>
      <c r="I28" s="1334"/>
      <c r="J28" s="1334"/>
      <c r="K28" s="1334"/>
      <c r="L28" s="1334"/>
      <c r="M28" s="1334"/>
      <c r="N28" s="1334"/>
      <c r="O28" s="1334"/>
    </row>
    <row r="29" spans="2:27" ht="12" customHeight="1" x14ac:dyDescent="0.2">
      <c r="B29" s="2682" t="s">
        <v>64</v>
      </c>
      <c r="C29" s="2682"/>
      <c r="D29" s="2682"/>
      <c r="E29" s="2682"/>
      <c r="F29" s="2682"/>
      <c r="G29" s="2682"/>
    </row>
    <row r="30" spans="2:27" ht="12" customHeight="1" x14ac:dyDescent="0.2">
      <c r="B30" s="2359" t="s">
        <v>1616</v>
      </c>
      <c r="C30" s="2359"/>
      <c r="D30" s="2359"/>
      <c r="E30" s="1216"/>
      <c r="F30" s="1216"/>
      <c r="G30" s="1216"/>
      <c r="H30" s="1216"/>
      <c r="I30" s="1216"/>
      <c r="J30" s="1335"/>
      <c r="K30" s="1335"/>
      <c r="L30" s="1335"/>
    </row>
    <row r="31" spans="2:27" ht="12" customHeight="1" x14ac:dyDescent="0.2">
      <c r="B31" s="2359" t="s">
        <v>1617</v>
      </c>
      <c r="C31" s="2359"/>
      <c r="D31" s="2359"/>
      <c r="E31" s="1216"/>
      <c r="F31" s="1216"/>
      <c r="G31" s="1216"/>
      <c r="H31" s="1216"/>
      <c r="I31" s="1216"/>
      <c r="J31" s="1335"/>
      <c r="K31" s="1335"/>
      <c r="L31" s="1335"/>
    </row>
    <row r="32" spans="2:27" ht="11.25" x14ac:dyDescent="0.2"/>
    <row r="33" ht="11.25" x14ac:dyDescent="0.2"/>
  </sheetData>
  <mergeCells count="17">
    <mergeCell ref="B20:B21"/>
    <mergeCell ref="C20:I20"/>
    <mergeCell ref="J20:P20"/>
    <mergeCell ref="B1:P1"/>
    <mergeCell ref="B2:P2"/>
    <mergeCell ref="B4:B5"/>
    <mergeCell ref="C4:I4"/>
    <mergeCell ref="J4:P4"/>
    <mergeCell ref="B29:G29"/>
    <mergeCell ref="B30:D30"/>
    <mergeCell ref="B31:D31"/>
    <mergeCell ref="B22:P22"/>
    <mergeCell ref="B23:P23"/>
    <mergeCell ref="B24:O24"/>
    <mergeCell ref="B25:O25"/>
    <mergeCell ref="B26:O26"/>
    <mergeCell ref="B27:O27"/>
  </mergeCells>
  <hyperlinks>
    <hyperlink ref="B30" r:id="rId1"/>
    <hyperlink ref="B31" r:id="rId2"/>
    <hyperlink ref="C4:H4" r:id="rId3" display="Edifícios de habitação familiar clássica"/>
    <hyperlink ref="C20:H20" r:id="rId4" display="Buildings for conventional family housing"/>
    <hyperlink ref="J20:O20" r:id="rId5" display="Conventional family dwellings"/>
    <hyperlink ref="J4:O4" r:id="rId6" display="Alojamentos familiares clássicos"/>
    <hyperlink ref="R2" location="Indice!A1" display="(Voltar ao Índice)"/>
  </hyperlinks>
  <printOptions horizontalCentered="1"/>
  <pageMargins left="0.27559055118110237" right="0.27559055118110237" top="0.6692913385826772" bottom="0.27559055118110237" header="0" footer="0"/>
  <pageSetup paperSize="9" scale="78" orientation="portrait" r:id="rId7"/>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4"/>
  <sheetViews>
    <sheetView showGridLines="0" workbookViewId="0">
      <selection activeCell="B2" sqref="B2:L2"/>
    </sheetView>
  </sheetViews>
  <sheetFormatPr defaultColWidth="9.140625" defaultRowHeight="11.25" x14ac:dyDescent="0.2"/>
  <cols>
    <col min="1" max="1" width="6.7109375" style="1356" customWidth="1"/>
    <col min="2" max="2" width="16.7109375" style="1356" customWidth="1"/>
    <col min="3" max="12" width="8.5703125" style="1356" customWidth="1"/>
    <col min="13" max="13" width="6.7109375" style="1356" customWidth="1"/>
    <col min="14" max="14" width="15.5703125" style="1356" bestFit="1" customWidth="1"/>
    <col min="15" max="16384" width="9.140625" style="1356"/>
  </cols>
  <sheetData>
    <row r="1" spans="2:14" s="1298" customFormat="1" ht="30" customHeight="1" x14ac:dyDescent="0.2">
      <c r="B1" s="2640" t="s">
        <v>1618</v>
      </c>
      <c r="C1" s="2640"/>
      <c r="D1" s="2640"/>
      <c r="E1" s="2640"/>
      <c r="F1" s="2640"/>
      <c r="G1" s="2640"/>
      <c r="H1" s="2640"/>
      <c r="I1" s="2640"/>
      <c r="J1" s="2640"/>
      <c r="K1" s="2640"/>
      <c r="L1" s="2640"/>
    </row>
    <row r="2" spans="2:14" s="1298" customFormat="1" ht="30" customHeight="1" x14ac:dyDescent="0.2">
      <c r="B2" s="2640" t="s">
        <v>1619</v>
      </c>
      <c r="C2" s="2640"/>
      <c r="D2" s="2640"/>
      <c r="E2" s="2640"/>
      <c r="F2" s="2640"/>
      <c r="G2" s="2640"/>
      <c r="H2" s="2640"/>
      <c r="I2" s="2640"/>
      <c r="J2" s="2640"/>
      <c r="K2" s="2640"/>
      <c r="L2" s="2640"/>
      <c r="N2" s="2158" t="s">
        <v>2377</v>
      </c>
    </row>
    <row r="3" spans="2:14" s="1298" customFormat="1" ht="10.5" customHeight="1" x14ac:dyDescent="0.2">
      <c r="B3" s="1336"/>
      <c r="C3" s="1336"/>
      <c r="D3" s="1336"/>
      <c r="E3" s="1336"/>
      <c r="F3" s="1336"/>
      <c r="G3" s="1336"/>
      <c r="H3" s="1336"/>
      <c r="I3" s="1336"/>
      <c r="J3" s="1336"/>
      <c r="K3" s="1336"/>
      <c r="L3" s="1336"/>
    </row>
    <row r="4" spans="2:14" s="1337" customFormat="1" ht="18" customHeight="1" x14ac:dyDescent="0.2">
      <c r="B4" s="2352"/>
      <c r="C4" s="2610" t="s">
        <v>1620</v>
      </c>
      <c r="D4" s="2687"/>
      <c r="E4" s="2597" t="s">
        <v>1621</v>
      </c>
      <c r="F4" s="2598"/>
      <c r="G4" s="2598"/>
      <c r="H4" s="2598"/>
      <c r="I4" s="2610" t="s">
        <v>1622</v>
      </c>
      <c r="J4" s="2687"/>
      <c r="K4" s="2599" t="s">
        <v>1623</v>
      </c>
      <c r="L4" s="2597"/>
    </row>
    <row r="5" spans="2:14" s="1338" customFormat="1" ht="18" customHeight="1" x14ac:dyDescent="0.2">
      <c r="B5" s="2596"/>
      <c r="C5" s="2611"/>
      <c r="D5" s="2688"/>
      <c r="E5" s="2597" t="s">
        <v>177</v>
      </c>
      <c r="F5" s="2598"/>
      <c r="G5" s="2597" t="s">
        <v>1503</v>
      </c>
      <c r="H5" s="2598"/>
      <c r="I5" s="2611"/>
      <c r="J5" s="2688"/>
      <c r="K5" s="2599"/>
      <c r="L5" s="2597"/>
    </row>
    <row r="6" spans="2:14" s="1338" customFormat="1" ht="27" customHeight="1" x14ac:dyDescent="0.2">
      <c r="B6" s="2353"/>
      <c r="C6" s="1193" t="s">
        <v>242</v>
      </c>
      <c r="D6" s="1194" t="s">
        <v>1624</v>
      </c>
      <c r="E6" s="1193" t="s">
        <v>242</v>
      </c>
      <c r="F6" s="1193" t="s">
        <v>1624</v>
      </c>
      <c r="G6" s="1193" t="s">
        <v>242</v>
      </c>
      <c r="H6" s="1193" t="s">
        <v>1624</v>
      </c>
      <c r="I6" s="1193" t="s">
        <v>242</v>
      </c>
      <c r="J6" s="1194" t="s">
        <v>1624</v>
      </c>
      <c r="K6" s="1193" t="s">
        <v>242</v>
      </c>
      <c r="L6" s="1194" t="s">
        <v>1624</v>
      </c>
    </row>
    <row r="7" spans="2:14" s="1342" customFormat="1" ht="21" customHeight="1" x14ac:dyDescent="0.2">
      <c r="B7" s="272" t="s">
        <v>17</v>
      </c>
      <c r="C7" s="1339">
        <v>226617</v>
      </c>
      <c r="D7" s="1340">
        <v>24334399</v>
      </c>
      <c r="E7" s="1339">
        <v>168798</v>
      </c>
      <c r="F7" s="1340">
        <v>22966521</v>
      </c>
      <c r="G7" s="1339">
        <v>108208</v>
      </c>
      <c r="H7" s="1340">
        <v>12029361</v>
      </c>
      <c r="I7" s="1339">
        <v>54880</v>
      </c>
      <c r="J7" s="1340">
        <v>868013</v>
      </c>
      <c r="K7" s="1339">
        <v>2939</v>
      </c>
      <c r="L7" s="1341">
        <v>499865</v>
      </c>
      <c r="M7" s="1338"/>
    </row>
    <row r="8" spans="2:14" s="1342" customFormat="1" ht="21" customHeight="1" x14ac:dyDescent="0.2">
      <c r="B8" s="272" t="s">
        <v>18</v>
      </c>
      <c r="C8" s="1339">
        <v>216182</v>
      </c>
      <c r="D8" s="1340">
        <v>23582264</v>
      </c>
      <c r="E8" s="1339">
        <v>162620</v>
      </c>
      <c r="F8" s="1340">
        <v>22287916</v>
      </c>
      <c r="G8" s="1339">
        <v>105590</v>
      </c>
      <c r="H8" s="1340">
        <v>11706043</v>
      </c>
      <c r="I8" s="1339">
        <v>50840</v>
      </c>
      <c r="J8" s="1340">
        <v>828363</v>
      </c>
      <c r="K8" s="1339">
        <v>2722</v>
      </c>
      <c r="L8" s="1341">
        <v>465985</v>
      </c>
      <c r="M8" s="1338"/>
    </row>
    <row r="9" spans="2:14" s="1342" customFormat="1" ht="21" customHeight="1" x14ac:dyDescent="0.2">
      <c r="B9" s="285" t="s">
        <v>47</v>
      </c>
      <c r="C9" s="1339">
        <v>4868</v>
      </c>
      <c r="D9" s="1341">
        <v>503938</v>
      </c>
      <c r="E9" s="1339">
        <v>3528</v>
      </c>
      <c r="F9" s="1341">
        <v>467070</v>
      </c>
      <c r="G9" s="1339">
        <v>2131</v>
      </c>
      <c r="H9" s="1341">
        <v>275443</v>
      </c>
      <c r="I9" s="1339">
        <v>1191</v>
      </c>
      <c r="J9" s="1341">
        <v>12829</v>
      </c>
      <c r="K9" s="1339">
        <v>149</v>
      </c>
      <c r="L9" s="1341">
        <v>24040</v>
      </c>
      <c r="M9" s="1338"/>
    </row>
    <row r="10" spans="2:14" s="1342" customFormat="1" ht="21" customHeight="1" x14ac:dyDescent="0.2">
      <c r="B10" s="371" t="s">
        <v>243</v>
      </c>
      <c r="C10" s="1343">
        <v>720</v>
      </c>
      <c r="D10" s="1344">
        <v>26775</v>
      </c>
      <c r="E10" s="1343">
        <v>228</v>
      </c>
      <c r="F10" s="1344">
        <v>20764</v>
      </c>
      <c r="G10" s="1343">
        <v>19</v>
      </c>
      <c r="H10" s="1344">
        <v>1900</v>
      </c>
      <c r="I10" s="1343">
        <v>467</v>
      </c>
      <c r="J10" s="1344">
        <v>4138</v>
      </c>
      <c r="K10" s="1343">
        <v>25</v>
      </c>
      <c r="L10" s="1344">
        <v>1874</v>
      </c>
      <c r="M10" s="1338"/>
    </row>
    <row r="11" spans="2:14" s="1342" customFormat="1" ht="21" customHeight="1" x14ac:dyDescent="0.2">
      <c r="B11" s="371" t="s">
        <v>244</v>
      </c>
      <c r="C11" s="1343">
        <v>315</v>
      </c>
      <c r="D11" s="1344">
        <v>21222</v>
      </c>
      <c r="E11" s="1343">
        <v>212</v>
      </c>
      <c r="F11" s="1344">
        <v>18008</v>
      </c>
      <c r="G11" s="1343">
        <v>123</v>
      </c>
      <c r="H11" s="1344">
        <v>11546</v>
      </c>
      <c r="I11" s="1343">
        <v>88</v>
      </c>
      <c r="J11" s="1344">
        <v>2406</v>
      </c>
      <c r="K11" s="1343">
        <v>15</v>
      </c>
      <c r="L11" s="1344">
        <v>809</v>
      </c>
      <c r="M11" s="1338"/>
    </row>
    <row r="12" spans="2:14" s="1342" customFormat="1" ht="21" customHeight="1" x14ac:dyDescent="0.2">
      <c r="B12" s="371" t="s">
        <v>245</v>
      </c>
      <c r="C12" s="1343">
        <v>1949</v>
      </c>
      <c r="D12" s="1344">
        <v>322027</v>
      </c>
      <c r="E12" s="1343">
        <v>1866</v>
      </c>
      <c r="F12" s="1344">
        <v>304524</v>
      </c>
      <c r="G12" s="1343">
        <v>1310</v>
      </c>
      <c r="H12" s="1344">
        <v>198745</v>
      </c>
      <c r="I12" s="1343">
        <v>51</v>
      </c>
      <c r="J12" s="1344">
        <v>1123</v>
      </c>
      <c r="K12" s="1343">
        <v>32</v>
      </c>
      <c r="L12" s="1344">
        <v>16380</v>
      </c>
      <c r="M12" s="1338"/>
    </row>
    <row r="13" spans="2:14" s="1342" customFormat="1" ht="21" customHeight="1" x14ac:dyDescent="0.2">
      <c r="B13" s="371" t="s">
        <v>246</v>
      </c>
      <c r="C13" s="1343">
        <v>168</v>
      </c>
      <c r="D13" s="1344">
        <v>9723</v>
      </c>
      <c r="E13" s="1343">
        <v>113</v>
      </c>
      <c r="F13" s="1344">
        <v>9149</v>
      </c>
      <c r="G13" s="1343">
        <v>73</v>
      </c>
      <c r="H13" s="1344">
        <v>5048</v>
      </c>
      <c r="I13" s="1343">
        <v>50</v>
      </c>
      <c r="J13" s="1344">
        <v>436</v>
      </c>
      <c r="K13" s="1343">
        <v>5</v>
      </c>
      <c r="L13" s="1344">
        <v>137</v>
      </c>
      <c r="M13" s="1338"/>
    </row>
    <row r="14" spans="2:14" s="1342" customFormat="1" ht="21" customHeight="1" x14ac:dyDescent="0.2">
      <c r="B14" s="371" t="s">
        <v>247</v>
      </c>
      <c r="C14" s="1343">
        <v>189</v>
      </c>
      <c r="D14" s="1344">
        <v>9164</v>
      </c>
      <c r="E14" s="1343">
        <v>59</v>
      </c>
      <c r="F14" s="1344">
        <v>5909</v>
      </c>
      <c r="G14" s="1343">
        <v>16</v>
      </c>
      <c r="H14" s="1344">
        <v>1905</v>
      </c>
      <c r="I14" s="1343">
        <v>104</v>
      </c>
      <c r="J14" s="1344">
        <v>1517</v>
      </c>
      <c r="K14" s="1343">
        <v>26</v>
      </c>
      <c r="L14" s="1344">
        <v>1738</v>
      </c>
      <c r="M14" s="1338"/>
    </row>
    <row r="15" spans="2:14" s="1342" customFormat="1" ht="21" customHeight="1" x14ac:dyDescent="0.2">
      <c r="B15" s="371" t="s">
        <v>248</v>
      </c>
      <c r="C15" s="1343">
        <v>34</v>
      </c>
      <c r="D15" s="1344">
        <v>1862</v>
      </c>
      <c r="E15" s="1343">
        <v>20</v>
      </c>
      <c r="F15" s="1344">
        <v>1758</v>
      </c>
      <c r="G15" s="1343">
        <v>2</v>
      </c>
      <c r="H15" s="1344">
        <v>355</v>
      </c>
      <c r="I15" s="1343">
        <v>13</v>
      </c>
      <c r="J15" s="1344">
        <v>58</v>
      </c>
      <c r="K15" s="1343">
        <v>1</v>
      </c>
      <c r="L15" s="1344">
        <v>46</v>
      </c>
      <c r="M15" s="1338"/>
    </row>
    <row r="16" spans="2:14" s="1342" customFormat="1" ht="21" customHeight="1" x14ac:dyDescent="0.2">
      <c r="B16" s="371" t="s">
        <v>249</v>
      </c>
      <c r="C16" s="1343">
        <v>366</v>
      </c>
      <c r="D16" s="1344">
        <v>12724</v>
      </c>
      <c r="E16" s="1343">
        <v>190</v>
      </c>
      <c r="F16" s="1344">
        <v>11287</v>
      </c>
      <c r="G16" s="1343">
        <v>22</v>
      </c>
      <c r="H16" s="1344">
        <v>2069</v>
      </c>
      <c r="I16" s="1343">
        <v>166</v>
      </c>
      <c r="J16" s="1344">
        <v>1037</v>
      </c>
      <c r="K16" s="1343">
        <v>10</v>
      </c>
      <c r="L16" s="1344">
        <v>400</v>
      </c>
      <c r="M16" s="1338"/>
    </row>
    <row r="17" spans="2:13" s="1342" customFormat="1" ht="21" customHeight="1" x14ac:dyDescent="0.2">
      <c r="B17" s="371" t="s">
        <v>250</v>
      </c>
      <c r="C17" s="1343">
        <v>770</v>
      </c>
      <c r="D17" s="1344">
        <v>81640</v>
      </c>
      <c r="E17" s="1343">
        <v>650</v>
      </c>
      <c r="F17" s="1344">
        <v>79173</v>
      </c>
      <c r="G17" s="1343">
        <v>500</v>
      </c>
      <c r="H17" s="1344">
        <v>49135</v>
      </c>
      <c r="I17" s="1343">
        <v>105</v>
      </c>
      <c r="J17" s="1344">
        <v>955</v>
      </c>
      <c r="K17" s="1343">
        <v>15</v>
      </c>
      <c r="L17" s="1344">
        <v>1512</v>
      </c>
      <c r="M17" s="1338"/>
    </row>
    <row r="18" spans="2:13" s="1342" customFormat="1" ht="21" customHeight="1" x14ac:dyDescent="0.2">
      <c r="B18" s="371" t="s">
        <v>251</v>
      </c>
      <c r="C18" s="1343">
        <v>126</v>
      </c>
      <c r="D18" s="1344">
        <v>6006</v>
      </c>
      <c r="E18" s="1343">
        <v>42</v>
      </c>
      <c r="F18" s="1344">
        <v>5041</v>
      </c>
      <c r="G18" s="1343">
        <v>3</v>
      </c>
      <c r="H18" s="1344">
        <v>177</v>
      </c>
      <c r="I18" s="1343">
        <v>75</v>
      </c>
      <c r="J18" s="1344">
        <v>458</v>
      </c>
      <c r="K18" s="1343">
        <v>9</v>
      </c>
      <c r="L18" s="1344">
        <v>507</v>
      </c>
      <c r="M18" s="1338"/>
    </row>
    <row r="19" spans="2:13" s="1342" customFormat="1" ht="21" customHeight="1" x14ac:dyDescent="0.2">
      <c r="B19" s="371" t="s">
        <v>252</v>
      </c>
      <c r="C19" s="1343">
        <v>107</v>
      </c>
      <c r="D19" s="1344">
        <v>3515</v>
      </c>
      <c r="E19" s="1343">
        <v>44</v>
      </c>
      <c r="F19" s="1344">
        <v>2763</v>
      </c>
      <c r="G19" s="1343">
        <v>10</v>
      </c>
      <c r="H19" s="1344">
        <v>676</v>
      </c>
      <c r="I19" s="1343">
        <v>54</v>
      </c>
      <c r="J19" s="1344">
        <v>300</v>
      </c>
      <c r="K19" s="1343">
        <v>9</v>
      </c>
      <c r="L19" s="1344">
        <v>452</v>
      </c>
      <c r="M19" s="1338"/>
    </row>
    <row r="20" spans="2:13" s="1342" customFormat="1" ht="21" customHeight="1" x14ac:dyDescent="0.2">
      <c r="B20" s="371" t="s">
        <v>253</v>
      </c>
      <c r="C20" s="1343">
        <v>124</v>
      </c>
      <c r="D20" s="1344">
        <v>9281</v>
      </c>
      <c r="E20" s="1343">
        <v>104</v>
      </c>
      <c r="F20" s="1344">
        <v>8695</v>
      </c>
      <c r="G20" s="1343">
        <v>53</v>
      </c>
      <c r="H20" s="1344">
        <v>3886</v>
      </c>
      <c r="I20" s="1343">
        <v>18</v>
      </c>
      <c r="J20" s="1344">
        <v>401</v>
      </c>
      <c r="K20" s="1343">
        <v>2</v>
      </c>
      <c r="L20" s="1344">
        <v>185</v>
      </c>
      <c r="M20" s="1338"/>
    </row>
    <row r="21" spans="2:13" s="1337" customFormat="1" ht="18" customHeight="1" x14ac:dyDescent="0.2">
      <c r="B21" s="2352"/>
      <c r="C21" s="2620" t="s">
        <v>1625</v>
      </c>
      <c r="D21" s="2685"/>
      <c r="E21" s="2623" t="s">
        <v>1626</v>
      </c>
      <c r="F21" s="2624"/>
      <c r="G21" s="2624"/>
      <c r="H21" s="2624"/>
      <c r="I21" s="2620" t="s">
        <v>1627</v>
      </c>
      <c r="J21" s="2685"/>
      <c r="K21" s="2606" t="s">
        <v>1628</v>
      </c>
      <c r="L21" s="2623"/>
      <c r="M21" s="1338"/>
    </row>
    <row r="22" spans="2:13" s="1338" customFormat="1" ht="18" customHeight="1" x14ac:dyDescent="0.2">
      <c r="B22" s="2596"/>
      <c r="C22" s="2622"/>
      <c r="D22" s="2686"/>
      <c r="E22" s="2623" t="s">
        <v>177</v>
      </c>
      <c r="F22" s="2624"/>
      <c r="G22" s="2623" t="s">
        <v>1512</v>
      </c>
      <c r="H22" s="2624"/>
      <c r="I22" s="2622"/>
      <c r="J22" s="2686"/>
      <c r="K22" s="2606"/>
      <c r="L22" s="2623"/>
    </row>
    <row r="23" spans="2:13" s="1347" customFormat="1" ht="27" customHeight="1" x14ac:dyDescent="0.2">
      <c r="B23" s="2353"/>
      <c r="C23" s="1194" t="s">
        <v>263</v>
      </c>
      <c r="D23" s="1345" t="s">
        <v>1629</v>
      </c>
      <c r="E23" s="1194" t="s">
        <v>263</v>
      </c>
      <c r="F23" s="1345" t="s">
        <v>1629</v>
      </c>
      <c r="G23" s="1194" t="s">
        <v>263</v>
      </c>
      <c r="H23" s="1346" t="s">
        <v>1629</v>
      </c>
      <c r="I23" s="1194" t="s">
        <v>263</v>
      </c>
      <c r="J23" s="1345" t="s">
        <v>1629</v>
      </c>
      <c r="K23" s="1194" t="s">
        <v>263</v>
      </c>
      <c r="L23" s="1345" t="s">
        <v>1629</v>
      </c>
      <c r="M23" s="1338"/>
    </row>
    <row r="24" spans="2:13" s="1350" customFormat="1" ht="5.25" customHeight="1" x14ac:dyDescent="0.2">
      <c r="B24" s="1211"/>
      <c r="C24" s="1238"/>
      <c r="D24" s="1348"/>
      <c r="E24" s="1238"/>
      <c r="F24" s="1348"/>
      <c r="G24" s="1238"/>
      <c r="H24" s="1348"/>
      <c r="I24" s="1238"/>
      <c r="J24" s="1348"/>
      <c r="K24" s="1238"/>
      <c r="L24" s="1348"/>
      <c r="M24" s="1349"/>
    </row>
    <row r="25" spans="2:13" s="1352" customFormat="1" ht="12" customHeight="1" x14ac:dyDescent="0.2">
      <c r="B25" s="2663" t="s">
        <v>200</v>
      </c>
      <c r="C25" s="2663"/>
      <c r="D25" s="2663"/>
      <c r="E25" s="2663"/>
      <c r="F25" s="2663"/>
      <c r="G25" s="2663"/>
      <c r="H25" s="2663"/>
      <c r="I25" s="2663"/>
      <c r="J25" s="2663"/>
      <c r="K25" s="2663"/>
      <c r="L25" s="2663"/>
      <c r="M25" s="1351"/>
    </row>
    <row r="26" spans="2:13" s="1214" customFormat="1" ht="12" customHeight="1" x14ac:dyDescent="0.2">
      <c r="B26" s="2663" t="s">
        <v>1630</v>
      </c>
      <c r="C26" s="2663"/>
      <c r="D26" s="2663"/>
      <c r="E26" s="2663"/>
      <c r="F26" s="2663"/>
      <c r="G26" s="2663"/>
      <c r="H26" s="2663"/>
      <c r="I26" s="2663"/>
      <c r="J26" s="2663"/>
      <c r="K26" s="2663"/>
      <c r="L26" s="2663"/>
      <c r="M26" s="1353"/>
    </row>
    <row r="27" spans="2:13" s="1215" customFormat="1" ht="12" customHeight="1" x14ac:dyDescent="0.2">
      <c r="B27" s="2663" t="s">
        <v>1631</v>
      </c>
      <c r="C27" s="2663"/>
      <c r="D27" s="2663"/>
      <c r="E27" s="2663"/>
      <c r="F27" s="2663"/>
      <c r="G27" s="2663"/>
      <c r="H27" s="2663"/>
      <c r="I27" s="2663"/>
      <c r="J27" s="2663"/>
      <c r="K27" s="2663"/>
      <c r="L27" s="2663"/>
      <c r="M27" s="1349"/>
    </row>
    <row r="28" spans="2:13" s="1215" customFormat="1" ht="21.75" customHeight="1" x14ac:dyDescent="0.2">
      <c r="B28" s="2664" t="s">
        <v>1632</v>
      </c>
      <c r="C28" s="2664"/>
      <c r="D28" s="2664"/>
      <c r="E28" s="2664"/>
      <c r="F28" s="2664"/>
      <c r="G28" s="2664"/>
      <c r="H28" s="2664"/>
      <c r="I28" s="2664"/>
      <c r="J28" s="2664"/>
      <c r="K28" s="2664"/>
      <c r="L28" s="2664"/>
      <c r="M28" s="1349"/>
    </row>
    <row r="29" spans="2:13" s="1215" customFormat="1" ht="21.75" customHeight="1" x14ac:dyDescent="0.2">
      <c r="B29" s="2664" t="s">
        <v>1633</v>
      </c>
      <c r="C29" s="2664"/>
      <c r="D29" s="2664"/>
      <c r="E29" s="2664"/>
      <c r="F29" s="2664"/>
      <c r="G29" s="2664"/>
      <c r="H29" s="2664"/>
      <c r="I29" s="2664"/>
      <c r="J29" s="2664"/>
      <c r="K29" s="2664"/>
      <c r="L29" s="2664"/>
      <c r="M29" s="1349"/>
    </row>
    <row r="30" spans="2:13" s="1323" customFormat="1" ht="5.25" customHeight="1" x14ac:dyDescent="0.2">
      <c r="B30" s="1285"/>
      <c r="C30" s="1354"/>
      <c r="D30" s="1354"/>
      <c r="E30" s="1354"/>
      <c r="F30" s="1354"/>
      <c r="G30" s="1354"/>
      <c r="H30" s="1354"/>
      <c r="M30" s="1338"/>
    </row>
    <row r="31" spans="2:13" s="1355" customFormat="1" ht="12" customHeight="1" x14ac:dyDescent="0.2">
      <c r="B31" s="2254" t="s">
        <v>64</v>
      </c>
      <c r="C31" s="2254"/>
      <c r="D31" s="2254"/>
      <c r="E31" s="2254"/>
      <c r="F31" s="2254"/>
      <c r="G31" s="1305"/>
      <c r="H31" s="1305"/>
      <c r="I31" s="1305"/>
      <c r="J31" s="1305"/>
      <c r="K31" s="1305"/>
      <c r="L31" s="1305"/>
    </row>
    <row r="32" spans="2:13" ht="12" customHeight="1" x14ac:dyDescent="0.2">
      <c r="B32" s="2359" t="s">
        <v>1634</v>
      </c>
      <c r="C32" s="2359"/>
      <c r="D32" s="2359"/>
      <c r="E32" s="1304"/>
      <c r="F32" s="1304"/>
      <c r="G32" s="1304"/>
      <c r="H32" s="1304"/>
      <c r="I32" s="1304"/>
      <c r="J32" s="1304"/>
      <c r="K32" s="1304"/>
      <c r="L32" s="1304"/>
    </row>
    <row r="33" spans="2:12" ht="12" customHeight="1" x14ac:dyDescent="0.2">
      <c r="B33" s="2359" t="s">
        <v>1635</v>
      </c>
      <c r="C33" s="2359"/>
      <c r="D33" s="2359"/>
      <c r="E33" s="1304"/>
      <c r="F33" s="1304"/>
      <c r="G33" s="1304"/>
      <c r="H33" s="1304"/>
      <c r="I33" s="1304"/>
      <c r="J33" s="1304"/>
      <c r="K33" s="1304"/>
      <c r="L33" s="1304"/>
    </row>
    <row r="34" spans="2:12" x14ac:dyDescent="0.2">
      <c r="B34" s="731"/>
      <c r="C34" s="605"/>
      <c r="D34" s="605"/>
      <c r="E34" s="605"/>
      <c r="F34" s="605"/>
      <c r="G34" s="605"/>
      <c r="H34" s="605"/>
      <c r="I34" s="605"/>
      <c r="J34" s="605"/>
      <c r="K34" s="605"/>
      <c r="L34" s="605"/>
    </row>
  </sheetData>
  <mergeCells count="24">
    <mergeCell ref="B1:L1"/>
    <mergeCell ref="B2:L2"/>
    <mergeCell ref="B4:B6"/>
    <mergeCell ref="C4:D5"/>
    <mergeCell ref="E4:H4"/>
    <mergeCell ref="I4:J5"/>
    <mergeCell ref="K4:L5"/>
    <mergeCell ref="E5:F5"/>
    <mergeCell ref="G5:H5"/>
    <mergeCell ref="B21:B23"/>
    <mergeCell ref="C21:D22"/>
    <mergeCell ref="E21:H21"/>
    <mergeCell ref="I21:J22"/>
    <mergeCell ref="K21:L22"/>
    <mergeCell ref="E22:F22"/>
    <mergeCell ref="G22:H22"/>
    <mergeCell ref="B32:D32"/>
    <mergeCell ref="B33:D33"/>
    <mergeCell ref="B25:L25"/>
    <mergeCell ref="B26:L26"/>
    <mergeCell ref="B27:L27"/>
    <mergeCell ref="B28:L28"/>
    <mergeCell ref="B29:L29"/>
    <mergeCell ref="B31:F31"/>
  </mergeCells>
  <hyperlinks>
    <hyperlink ref="B32" r:id="rId1"/>
    <hyperlink ref="B33" r:id="rId2"/>
    <hyperlink ref="C6" r:id="rId3"/>
    <hyperlink ref="E6" r:id="rId4"/>
    <hyperlink ref="G6" r:id="rId5"/>
    <hyperlink ref="I6" r:id="rId6"/>
    <hyperlink ref="K6" r:id="rId7"/>
    <hyperlink ref="D23" r:id="rId8" display="thousand euros"/>
    <hyperlink ref="J23" r:id="rId9" display="thousand euros"/>
    <hyperlink ref="C23" r:id="rId10"/>
    <hyperlink ref="L23" r:id="rId11" display="thousand euros"/>
    <hyperlink ref="E23" r:id="rId12"/>
    <hyperlink ref="K23" r:id="rId13"/>
    <hyperlink ref="I23" r:id="rId14"/>
    <hyperlink ref="H23" r:id="rId15" display="thousand euros"/>
    <hyperlink ref="G23" r:id="rId16"/>
    <hyperlink ref="F23" r:id="rId17" display="thousand euros"/>
    <hyperlink ref="D6" r:id="rId18"/>
    <hyperlink ref="F6" r:id="rId19"/>
    <hyperlink ref="H6" r:id="rId20"/>
    <hyperlink ref="J6" r:id="rId21"/>
    <hyperlink ref="L6" r:id="rId22"/>
    <hyperlink ref="N2" location="Indice!A1" display="(Voltar ao Índice)"/>
  </hyperlinks>
  <printOptions horizontalCentered="1"/>
  <pageMargins left="0.27559055118110237" right="0.27559055118110237" top="0.6692913385826772" bottom="0.27559055118110237" header="0" footer="0"/>
  <pageSetup paperSize="9" scale="98" orientation="portrait" r:id="rId2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7"/>
  <sheetViews>
    <sheetView showGridLines="0" workbookViewId="0">
      <selection activeCell="B2" sqref="B2:J2"/>
    </sheetView>
  </sheetViews>
  <sheetFormatPr defaultColWidth="9.140625" defaultRowHeight="11.25" x14ac:dyDescent="0.2"/>
  <cols>
    <col min="1" max="1" width="6.7109375" style="1356" customWidth="1"/>
    <col min="2" max="2" width="20.5703125" style="1356" customWidth="1"/>
    <col min="3" max="10" width="10" style="1356" customWidth="1"/>
    <col min="11" max="11" width="6.7109375" style="1356" customWidth="1"/>
    <col min="12" max="12" width="15.5703125" style="1356" bestFit="1" customWidth="1"/>
    <col min="13" max="16384" width="9.140625" style="1356"/>
  </cols>
  <sheetData>
    <row r="1" spans="2:23" s="1298" customFormat="1" ht="30" customHeight="1" x14ac:dyDescent="0.2">
      <c r="B1" s="2640" t="s">
        <v>1636</v>
      </c>
      <c r="C1" s="2640"/>
      <c r="D1" s="2640"/>
      <c r="E1" s="2640"/>
      <c r="F1" s="2640"/>
      <c r="G1" s="2640"/>
      <c r="H1" s="2640"/>
      <c r="I1" s="2640"/>
      <c r="J1" s="2640"/>
    </row>
    <row r="2" spans="2:23" s="1298" customFormat="1" ht="30" customHeight="1" x14ac:dyDescent="0.2">
      <c r="B2" s="2640" t="s">
        <v>1637</v>
      </c>
      <c r="C2" s="2640"/>
      <c r="D2" s="2640"/>
      <c r="E2" s="2640"/>
      <c r="F2" s="2640"/>
      <c r="G2" s="2640"/>
      <c r="H2" s="2640"/>
      <c r="I2" s="2640"/>
      <c r="J2" s="2549"/>
      <c r="K2" s="1357"/>
      <c r="L2" s="2158" t="s">
        <v>2377</v>
      </c>
    </row>
    <row r="3" spans="2:23" s="1298" customFormat="1" ht="10.5" customHeight="1" x14ac:dyDescent="0.2">
      <c r="B3" s="1336"/>
      <c r="C3" s="1336"/>
      <c r="D3" s="1336"/>
      <c r="E3" s="1336"/>
      <c r="F3" s="1336"/>
      <c r="G3" s="1336"/>
      <c r="H3" s="1336"/>
      <c r="I3" s="1336"/>
      <c r="J3" s="1008"/>
      <c r="K3" s="1357"/>
    </row>
    <row r="4" spans="2:23" s="1337" customFormat="1" ht="16.899999999999999" customHeight="1" x14ac:dyDescent="0.2">
      <c r="B4" s="2352"/>
      <c r="C4" s="2610" t="s">
        <v>1638</v>
      </c>
      <c r="D4" s="2687"/>
      <c r="E4" s="2597" t="s">
        <v>1621</v>
      </c>
      <c r="F4" s="2598"/>
      <c r="G4" s="2598"/>
      <c r="H4" s="2598"/>
      <c r="I4" s="2610" t="s">
        <v>1622</v>
      </c>
      <c r="J4" s="2692"/>
      <c r="K4" s="1358"/>
    </row>
    <row r="5" spans="2:23" s="1338" customFormat="1" ht="18" customHeight="1" x14ac:dyDescent="0.2">
      <c r="B5" s="2596"/>
      <c r="C5" s="2611"/>
      <c r="D5" s="2688"/>
      <c r="E5" s="2597" t="s">
        <v>177</v>
      </c>
      <c r="F5" s="2598"/>
      <c r="G5" s="2597" t="s">
        <v>1503</v>
      </c>
      <c r="H5" s="2598"/>
      <c r="I5" s="2611"/>
      <c r="J5" s="2693"/>
      <c r="K5" s="1359"/>
    </row>
    <row r="6" spans="2:23" s="1338" customFormat="1" ht="27" customHeight="1" x14ac:dyDescent="0.2">
      <c r="B6" s="2353"/>
      <c r="C6" s="1360" t="s">
        <v>242</v>
      </c>
      <c r="D6" s="1360" t="s">
        <v>1639</v>
      </c>
      <c r="E6" s="1360" t="s">
        <v>242</v>
      </c>
      <c r="F6" s="1360" t="s">
        <v>1639</v>
      </c>
      <c r="G6" s="1360" t="s">
        <v>242</v>
      </c>
      <c r="H6" s="1360" t="s">
        <v>1639</v>
      </c>
      <c r="I6" s="1360" t="s">
        <v>242</v>
      </c>
      <c r="J6" s="1361" t="s">
        <v>1639</v>
      </c>
      <c r="K6" s="1359"/>
    </row>
    <row r="7" spans="2:23" s="1342" customFormat="1" ht="16.5" customHeight="1" x14ac:dyDescent="0.2">
      <c r="B7" s="1246" t="s">
        <v>17</v>
      </c>
      <c r="C7" s="1362">
        <v>17388</v>
      </c>
      <c r="D7" s="1340">
        <v>2789156</v>
      </c>
      <c r="E7" s="1362">
        <v>14101</v>
      </c>
      <c r="F7" s="1340">
        <v>2627753</v>
      </c>
      <c r="G7" s="1362">
        <v>8565</v>
      </c>
      <c r="H7" s="1340">
        <v>1552907</v>
      </c>
      <c r="I7" s="1362">
        <v>2723</v>
      </c>
      <c r="J7" s="1340">
        <v>49920</v>
      </c>
      <c r="L7" s="1363"/>
      <c r="M7" s="1363"/>
      <c r="N7" s="1363"/>
      <c r="O7" s="1363"/>
      <c r="P7" s="1363"/>
      <c r="Q7" s="1363"/>
      <c r="R7" s="1363"/>
      <c r="S7" s="1363"/>
      <c r="T7" s="1363"/>
      <c r="U7" s="1363"/>
      <c r="V7" s="1363"/>
      <c r="W7" s="1363"/>
    </row>
    <row r="8" spans="2:23" s="1342" customFormat="1" ht="16.5" customHeight="1" x14ac:dyDescent="0.2">
      <c r="B8" s="1246" t="s">
        <v>18</v>
      </c>
      <c r="C8" s="1362">
        <v>16605</v>
      </c>
      <c r="D8" s="1340">
        <v>2715307</v>
      </c>
      <c r="E8" s="1362">
        <v>13608</v>
      </c>
      <c r="F8" s="1340">
        <v>2559479</v>
      </c>
      <c r="G8" s="1362">
        <v>8361</v>
      </c>
      <c r="H8" s="1340">
        <v>1519550</v>
      </c>
      <c r="I8" s="1362">
        <v>2455</v>
      </c>
      <c r="J8" s="1340">
        <v>46667</v>
      </c>
      <c r="L8" s="1363"/>
      <c r="M8" s="1363"/>
      <c r="N8" s="1363"/>
      <c r="O8" s="1363"/>
      <c r="P8" s="1363"/>
      <c r="Q8" s="1363"/>
      <c r="R8" s="1363"/>
      <c r="S8" s="1363"/>
    </row>
    <row r="9" spans="2:23" s="605" customFormat="1" ht="16.5" customHeight="1" x14ac:dyDescent="0.2">
      <c r="B9" s="1248" t="s">
        <v>19</v>
      </c>
      <c r="C9" s="533">
        <v>3080</v>
      </c>
      <c r="D9" s="1364">
        <v>245356</v>
      </c>
      <c r="E9" s="533">
        <v>2394</v>
      </c>
      <c r="F9" s="1364">
        <v>232368</v>
      </c>
      <c r="G9" s="533">
        <v>1371</v>
      </c>
      <c r="H9" s="1364">
        <v>129519</v>
      </c>
      <c r="I9" s="533">
        <v>638</v>
      </c>
      <c r="J9" s="1364">
        <v>6190</v>
      </c>
      <c r="L9" s="1365"/>
      <c r="M9" s="1365"/>
      <c r="N9" s="1365"/>
      <c r="O9" s="1365"/>
      <c r="P9" s="1365"/>
      <c r="Q9" s="1365"/>
      <c r="R9" s="1365"/>
      <c r="S9" s="1365"/>
    </row>
    <row r="10" spans="2:23" s="1342" customFormat="1" ht="16.5" customHeight="1" x14ac:dyDescent="0.2">
      <c r="B10" s="1248" t="s">
        <v>20</v>
      </c>
      <c r="C10" s="533">
        <v>408</v>
      </c>
      <c r="D10" s="1364">
        <v>29243</v>
      </c>
      <c r="E10" s="533">
        <v>285</v>
      </c>
      <c r="F10" s="1364">
        <v>26422</v>
      </c>
      <c r="G10" s="533">
        <v>126</v>
      </c>
      <c r="H10" s="1364">
        <v>11290</v>
      </c>
      <c r="I10" s="533">
        <v>115</v>
      </c>
      <c r="J10" s="1364">
        <v>1475</v>
      </c>
      <c r="L10" s="1363"/>
      <c r="M10" s="1363"/>
      <c r="N10" s="1363"/>
      <c r="O10" s="1363"/>
      <c r="P10" s="1363"/>
      <c r="Q10" s="1363"/>
      <c r="R10" s="1363"/>
      <c r="S10" s="1363"/>
    </row>
    <row r="11" spans="2:23" s="1342" customFormat="1" ht="16.5" customHeight="1" x14ac:dyDescent="0.2">
      <c r="B11" s="1248" t="s">
        <v>22</v>
      </c>
      <c r="C11" s="533">
        <v>365</v>
      </c>
      <c r="D11" s="1364">
        <v>26326</v>
      </c>
      <c r="E11" s="533">
        <v>303</v>
      </c>
      <c r="F11" s="1364">
        <v>24853</v>
      </c>
      <c r="G11" s="533">
        <v>183</v>
      </c>
      <c r="H11" s="1364">
        <v>13499</v>
      </c>
      <c r="I11" s="533">
        <v>52</v>
      </c>
      <c r="J11" s="1364">
        <v>641</v>
      </c>
      <c r="L11" s="1363"/>
      <c r="M11" s="1363"/>
      <c r="N11" s="1363"/>
      <c r="O11" s="1363"/>
      <c r="P11" s="1363"/>
      <c r="Q11" s="1363"/>
      <c r="R11" s="1363"/>
      <c r="S11" s="1363"/>
    </row>
    <row r="12" spans="2:23" s="1342" customFormat="1" ht="16.5" customHeight="1" x14ac:dyDescent="0.2">
      <c r="B12" s="1248" t="s">
        <v>23</v>
      </c>
      <c r="C12" s="533">
        <v>266</v>
      </c>
      <c r="D12" s="1364">
        <v>15998</v>
      </c>
      <c r="E12" s="533">
        <v>196</v>
      </c>
      <c r="F12" s="1364">
        <v>14450</v>
      </c>
      <c r="G12" s="533">
        <v>90</v>
      </c>
      <c r="H12" s="1364">
        <v>6467</v>
      </c>
      <c r="I12" s="533">
        <v>55</v>
      </c>
      <c r="J12" s="1364">
        <v>592</v>
      </c>
      <c r="L12" s="1363"/>
      <c r="M12" s="1363"/>
      <c r="N12" s="1363"/>
      <c r="O12" s="1363"/>
      <c r="P12" s="1363"/>
      <c r="Q12" s="1363"/>
      <c r="R12" s="1363"/>
      <c r="S12" s="1363"/>
    </row>
    <row r="13" spans="2:23" s="1342" customFormat="1" ht="16.5" customHeight="1" x14ac:dyDescent="0.2">
      <c r="B13" s="1248" t="s">
        <v>24</v>
      </c>
      <c r="C13" s="533">
        <v>1222</v>
      </c>
      <c r="D13" s="1364">
        <v>142479</v>
      </c>
      <c r="E13" s="533">
        <v>1167</v>
      </c>
      <c r="F13" s="1364">
        <v>141335</v>
      </c>
      <c r="G13" s="533">
        <v>857</v>
      </c>
      <c r="H13" s="1364">
        <v>90655</v>
      </c>
      <c r="I13" s="533">
        <v>51</v>
      </c>
      <c r="J13" s="1364">
        <v>659</v>
      </c>
      <c r="L13" s="1363"/>
      <c r="M13" s="1363"/>
      <c r="N13" s="1363"/>
      <c r="O13" s="1363"/>
      <c r="P13" s="1363"/>
      <c r="Q13" s="1363"/>
      <c r="R13" s="1363"/>
      <c r="S13" s="1363"/>
    </row>
    <row r="14" spans="2:23" s="1342" customFormat="1" ht="16.5" customHeight="1" x14ac:dyDescent="0.2">
      <c r="B14" s="1248" t="s">
        <v>25</v>
      </c>
      <c r="C14" s="533">
        <v>189</v>
      </c>
      <c r="D14" s="1364">
        <v>4881</v>
      </c>
      <c r="E14" s="533">
        <v>85</v>
      </c>
      <c r="F14" s="1364">
        <v>4454</v>
      </c>
      <c r="G14" s="533">
        <v>16</v>
      </c>
      <c r="H14" s="1364">
        <v>1206</v>
      </c>
      <c r="I14" s="533">
        <v>102</v>
      </c>
      <c r="J14" s="1364" t="s">
        <v>292</v>
      </c>
      <c r="L14" s="1363"/>
      <c r="M14" s="1363"/>
      <c r="N14" s="1363"/>
      <c r="O14" s="1363"/>
      <c r="P14" s="1363"/>
      <c r="Q14" s="1363"/>
      <c r="R14" s="1363"/>
      <c r="S14" s="1363"/>
    </row>
    <row r="15" spans="2:23" s="1342" customFormat="1" ht="16.5" customHeight="1" x14ac:dyDescent="0.2">
      <c r="B15" s="1248" t="s">
        <v>26</v>
      </c>
      <c r="C15" s="533">
        <v>236</v>
      </c>
      <c r="D15" s="1364">
        <v>13186</v>
      </c>
      <c r="E15" s="533">
        <v>154</v>
      </c>
      <c r="F15" s="1364">
        <v>12193</v>
      </c>
      <c r="G15" s="533">
        <v>40</v>
      </c>
      <c r="H15" s="1364">
        <v>2851</v>
      </c>
      <c r="I15" s="533">
        <v>80</v>
      </c>
      <c r="J15" s="1364" t="s">
        <v>292</v>
      </c>
      <c r="L15" s="1363"/>
      <c r="M15" s="1363"/>
      <c r="N15" s="1363"/>
      <c r="O15" s="1363"/>
      <c r="P15" s="1363"/>
      <c r="Q15" s="1363"/>
      <c r="R15" s="1363"/>
      <c r="S15" s="1363"/>
    </row>
    <row r="16" spans="2:23" s="1342" customFormat="1" ht="16.5" customHeight="1" x14ac:dyDescent="0.2">
      <c r="B16" s="1248" t="s">
        <v>27</v>
      </c>
      <c r="C16" s="533">
        <v>258</v>
      </c>
      <c r="D16" s="1364">
        <v>11267</v>
      </c>
      <c r="E16" s="533">
        <v>144</v>
      </c>
      <c r="F16" s="1364">
        <v>6837</v>
      </c>
      <c r="G16" s="533">
        <v>42</v>
      </c>
      <c r="H16" s="1364">
        <v>2863</v>
      </c>
      <c r="I16" s="533">
        <v>107</v>
      </c>
      <c r="J16" s="1364">
        <v>1558</v>
      </c>
      <c r="L16" s="1363"/>
      <c r="M16" s="1363"/>
      <c r="N16" s="1363"/>
      <c r="O16" s="1363"/>
      <c r="P16" s="1363"/>
      <c r="Q16" s="1363"/>
      <c r="R16" s="1363"/>
      <c r="S16" s="1363"/>
    </row>
    <row r="17" spans="2:19" s="1342" customFormat="1" ht="16.5" customHeight="1" x14ac:dyDescent="0.2">
      <c r="B17" s="1248" t="s">
        <v>28</v>
      </c>
      <c r="C17" s="533">
        <v>136</v>
      </c>
      <c r="D17" s="1364">
        <v>1976</v>
      </c>
      <c r="E17" s="533">
        <v>60</v>
      </c>
      <c r="F17" s="1364">
        <v>1824</v>
      </c>
      <c r="G17" s="533">
        <v>17</v>
      </c>
      <c r="H17" s="1364">
        <v>688</v>
      </c>
      <c r="I17" s="533">
        <v>76</v>
      </c>
      <c r="J17" s="1364">
        <v>152</v>
      </c>
      <c r="L17" s="1363"/>
      <c r="M17" s="1363"/>
      <c r="N17" s="1363"/>
      <c r="O17" s="1363"/>
      <c r="P17" s="1363"/>
      <c r="Q17" s="1363"/>
      <c r="R17" s="1363"/>
      <c r="S17" s="1363"/>
    </row>
    <row r="18" spans="2:19" s="605" customFormat="1" ht="16.5" customHeight="1" x14ac:dyDescent="0.2">
      <c r="B18" s="1250" t="s">
        <v>29</v>
      </c>
      <c r="C18" s="533">
        <v>3609</v>
      </c>
      <c r="D18" s="1364">
        <v>226148</v>
      </c>
      <c r="E18" s="533">
        <v>2226</v>
      </c>
      <c r="F18" s="1364">
        <v>194630</v>
      </c>
      <c r="G18" s="533">
        <v>901</v>
      </c>
      <c r="H18" s="1364">
        <v>85026</v>
      </c>
      <c r="I18" s="533">
        <v>1216</v>
      </c>
      <c r="J18" s="1364">
        <v>14384</v>
      </c>
      <c r="L18" s="1365"/>
      <c r="M18" s="1365"/>
      <c r="N18" s="1365"/>
      <c r="O18" s="1365"/>
      <c r="P18" s="1365"/>
      <c r="Q18" s="1365"/>
      <c r="R18" s="1365"/>
      <c r="S18" s="1365"/>
    </row>
    <row r="19" spans="2:19" s="1342" customFormat="1" ht="16.5" customHeight="1" x14ac:dyDescent="0.2">
      <c r="B19" s="1248" t="s">
        <v>30</v>
      </c>
      <c r="C19" s="533">
        <v>886</v>
      </c>
      <c r="D19" s="1364">
        <v>106772</v>
      </c>
      <c r="E19" s="533">
        <v>724</v>
      </c>
      <c r="F19" s="1364">
        <v>92922</v>
      </c>
      <c r="G19" s="533">
        <v>361</v>
      </c>
      <c r="H19" s="1364">
        <v>43860</v>
      </c>
      <c r="I19" s="533">
        <v>109</v>
      </c>
      <c r="J19" s="1364">
        <v>5198</v>
      </c>
      <c r="L19" s="1363"/>
      <c r="M19" s="1363"/>
      <c r="N19" s="1363"/>
      <c r="O19" s="1363"/>
      <c r="P19" s="1363"/>
      <c r="Q19" s="1363"/>
      <c r="R19" s="1363"/>
      <c r="S19" s="1363"/>
    </row>
    <row r="20" spans="2:19" s="1342" customFormat="1" ht="16.5" customHeight="1" x14ac:dyDescent="0.2">
      <c r="B20" s="1248" t="s">
        <v>31</v>
      </c>
      <c r="C20" s="533">
        <v>351</v>
      </c>
      <c r="D20" s="1364">
        <v>22097</v>
      </c>
      <c r="E20" s="533">
        <v>263</v>
      </c>
      <c r="F20" s="1364">
        <v>21024</v>
      </c>
      <c r="G20" s="533">
        <v>141</v>
      </c>
      <c r="H20" s="1364">
        <v>11776</v>
      </c>
      <c r="I20" s="533">
        <v>83</v>
      </c>
      <c r="J20" s="1364">
        <v>676</v>
      </c>
      <c r="L20" s="1363"/>
      <c r="M20" s="1363"/>
      <c r="N20" s="1363"/>
      <c r="O20" s="1363"/>
      <c r="P20" s="1363"/>
      <c r="Q20" s="1363"/>
      <c r="R20" s="1363"/>
      <c r="S20" s="1363"/>
    </row>
    <row r="21" spans="2:19" s="1342" customFormat="1" ht="16.5" customHeight="1" x14ac:dyDescent="0.2">
      <c r="B21" s="1248" t="s">
        <v>32</v>
      </c>
      <c r="C21" s="533">
        <v>794</v>
      </c>
      <c r="D21" s="1364">
        <v>34235</v>
      </c>
      <c r="E21" s="533">
        <v>421</v>
      </c>
      <c r="F21" s="1364">
        <v>30133</v>
      </c>
      <c r="G21" s="533">
        <v>164</v>
      </c>
      <c r="H21" s="1364">
        <v>12865</v>
      </c>
      <c r="I21" s="533">
        <v>340</v>
      </c>
      <c r="J21" s="1364">
        <v>1619</v>
      </c>
      <c r="L21" s="1363"/>
      <c r="M21" s="1363"/>
      <c r="N21" s="1363"/>
      <c r="O21" s="1363"/>
      <c r="P21" s="1363"/>
      <c r="Q21" s="1363"/>
      <c r="R21" s="1363"/>
      <c r="S21" s="1363"/>
    </row>
    <row r="22" spans="2:19" s="1342" customFormat="1" ht="16.5" customHeight="1" x14ac:dyDescent="0.2">
      <c r="B22" s="1248" t="s">
        <v>33</v>
      </c>
      <c r="C22" s="533">
        <v>407</v>
      </c>
      <c r="D22" s="1364">
        <v>17154</v>
      </c>
      <c r="E22" s="533">
        <v>204</v>
      </c>
      <c r="F22" s="1364">
        <v>14751</v>
      </c>
      <c r="G22" s="533">
        <v>66</v>
      </c>
      <c r="H22" s="1364">
        <v>4764</v>
      </c>
      <c r="I22" s="533">
        <v>181</v>
      </c>
      <c r="J22" s="1364">
        <v>985</v>
      </c>
      <c r="L22" s="1363"/>
      <c r="M22" s="1363"/>
      <c r="N22" s="1363"/>
      <c r="O22" s="1363"/>
      <c r="P22" s="1363"/>
      <c r="Q22" s="1363"/>
      <c r="R22" s="1363"/>
      <c r="S22" s="1363"/>
    </row>
    <row r="23" spans="2:19" s="1342" customFormat="1" ht="16.5" customHeight="1" x14ac:dyDescent="0.2">
      <c r="B23" s="1248" t="s">
        <v>34</v>
      </c>
      <c r="C23" s="533">
        <v>375</v>
      </c>
      <c r="D23" s="1364">
        <v>14181</v>
      </c>
      <c r="E23" s="533">
        <v>195</v>
      </c>
      <c r="F23" s="1364">
        <v>12595</v>
      </c>
      <c r="G23" s="533">
        <v>62</v>
      </c>
      <c r="H23" s="1364">
        <v>4788</v>
      </c>
      <c r="I23" s="533">
        <v>175</v>
      </c>
      <c r="J23" s="1364">
        <v>1221</v>
      </c>
      <c r="L23" s="1363"/>
      <c r="M23" s="1363"/>
      <c r="N23" s="1363"/>
      <c r="O23" s="1363"/>
      <c r="P23" s="1363"/>
      <c r="Q23" s="1363"/>
      <c r="R23" s="1363"/>
      <c r="S23" s="1363"/>
    </row>
    <row r="24" spans="2:19" s="1342" customFormat="1" ht="16.5" customHeight="1" x14ac:dyDescent="0.2">
      <c r="B24" s="1248" t="s">
        <v>35</v>
      </c>
      <c r="C24" s="533">
        <v>166</v>
      </c>
      <c r="D24" s="1364">
        <v>3663</v>
      </c>
      <c r="E24" s="533">
        <v>73</v>
      </c>
      <c r="F24" s="1364">
        <v>2196</v>
      </c>
      <c r="G24" s="533">
        <v>9</v>
      </c>
      <c r="H24" s="1364">
        <v>399</v>
      </c>
      <c r="I24" s="533">
        <v>90</v>
      </c>
      <c r="J24" s="1364">
        <v>1235</v>
      </c>
      <c r="L24" s="1363"/>
      <c r="M24" s="1363"/>
      <c r="N24" s="1363"/>
      <c r="O24" s="1363"/>
      <c r="P24" s="1363"/>
      <c r="Q24" s="1363"/>
      <c r="R24" s="1363"/>
      <c r="S24" s="1363"/>
    </row>
    <row r="25" spans="2:19" s="1342" customFormat="1" ht="16.5" customHeight="1" x14ac:dyDescent="0.2">
      <c r="B25" s="1248" t="s">
        <v>36</v>
      </c>
      <c r="C25" s="533">
        <v>298</v>
      </c>
      <c r="D25" s="1364">
        <v>16125</v>
      </c>
      <c r="E25" s="533">
        <v>145</v>
      </c>
      <c r="F25" s="1364">
        <v>10732</v>
      </c>
      <c r="G25" s="533">
        <v>50</v>
      </c>
      <c r="H25" s="1364">
        <v>4401</v>
      </c>
      <c r="I25" s="533">
        <v>114</v>
      </c>
      <c r="J25" s="1364">
        <v>2114</v>
      </c>
      <c r="L25" s="1363"/>
      <c r="M25" s="1363"/>
      <c r="N25" s="1363"/>
      <c r="O25" s="1363"/>
      <c r="P25" s="1363"/>
      <c r="Q25" s="1363"/>
      <c r="R25" s="1363"/>
      <c r="S25" s="1363"/>
    </row>
    <row r="26" spans="2:19" s="1342" customFormat="1" ht="16.5" customHeight="1" x14ac:dyDescent="0.2">
      <c r="B26" s="1248" t="s">
        <v>37</v>
      </c>
      <c r="C26" s="533">
        <v>332</v>
      </c>
      <c r="D26" s="1364">
        <v>11922</v>
      </c>
      <c r="E26" s="533">
        <v>201</v>
      </c>
      <c r="F26" s="1364">
        <v>10276</v>
      </c>
      <c r="G26" s="533">
        <v>48</v>
      </c>
      <c r="H26" s="1364">
        <v>2173</v>
      </c>
      <c r="I26" s="533">
        <v>124</v>
      </c>
      <c r="J26" s="1364">
        <v>1336</v>
      </c>
      <c r="L26" s="1363"/>
      <c r="M26" s="1363"/>
      <c r="N26" s="1363"/>
      <c r="O26" s="1363"/>
      <c r="P26" s="1363"/>
      <c r="Q26" s="1363"/>
      <c r="R26" s="1363"/>
      <c r="S26" s="1363"/>
    </row>
    <row r="27" spans="2:19" s="605" customFormat="1" ht="16.5" customHeight="1" x14ac:dyDescent="0.2">
      <c r="B27" s="1248" t="s">
        <v>38</v>
      </c>
      <c r="C27" s="533">
        <v>3522</v>
      </c>
      <c r="D27" s="1364">
        <v>974942</v>
      </c>
      <c r="E27" s="533">
        <v>3413</v>
      </c>
      <c r="F27" s="1364">
        <v>957047</v>
      </c>
      <c r="G27" s="533">
        <v>2748</v>
      </c>
      <c r="H27" s="1364">
        <v>732073</v>
      </c>
      <c r="I27" s="533">
        <v>91</v>
      </c>
      <c r="J27" s="1364">
        <v>5864</v>
      </c>
      <c r="L27" s="1365"/>
      <c r="M27" s="1365"/>
      <c r="N27" s="1365"/>
      <c r="O27" s="1365"/>
      <c r="P27" s="1365"/>
      <c r="Q27" s="1365"/>
      <c r="R27" s="1365"/>
      <c r="S27" s="1365"/>
    </row>
    <row r="28" spans="2:19" s="605" customFormat="1" ht="16.5" customHeight="1" x14ac:dyDescent="0.2">
      <c r="B28" s="1248" t="s">
        <v>39</v>
      </c>
      <c r="C28" s="533">
        <v>567</v>
      </c>
      <c r="D28" s="1364">
        <v>74999</v>
      </c>
      <c r="E28" s="533">
        <v>349</v>
      </c>
      <c r="F28" s="1364">
        <v>47917</v>
      </c>
      <c r="G28" s="533">
        <v>84</v>
      </c>
      <c r="H28" s="1364">
        <v>15402</v>
      </c>
      <c r="I28" s="533">
        <v>104</v>
      </c>
      <c r="J28" s="1364">
        <v>4616</v>
      </c>
      <c r="L28" s="1365"/>
      <c r="M28" s="1365"/>
      <c r="N28" s="1365"/>
      <c r="O28" s="1365"/>
      <c r="P28" s="1365"/>
      <c r="Q28" s="1365"/>
      <c r="R28" s="1365"/>
      <c r="S28" s="1365"/>
    </row>
    <row r="29" spans="2:19" s="1342" customFormat="1" ht="16.5" customHeight="1" x14ac:dyDescent="0.2">
      <c r="B29" s="1248" t="s">
        <v>40</v>
      </c>
      <c r="C29" s="533">
        <v>201</v>
      </c>
      <c r="D29" s="1364">
        <v>42098</v>
      </c>
      <c r="E29" s="533">
        <v>112</v>
      </c>
      <c r="F29" s="1364">
        <v>26904</v>
      </c>
      <c r="G29" s="533">
        <v>38</v>
      </c>
      <c r="H29" s="1364">
        <v>9724</v>
      </c>
      <c r="I29" s="533">
        <v>30</v>
      </c>
      <c r="J29" s="1364">
        <v>2850</v>
      </c>
      <c r="L29" s="1363"/>
      <c r="M29" s="1363"/>
      <c r="N29" s="1363"/>
      <c r="O29" s="1363"/>
      <c r="P29" s="1363"/>
      <c r="Q29" s="1363"/>
      <c r="R29" s="1363"/>
      <c r="S29" s="1363"/>
    </row>
    <row r="30" spans="2:19" s="1342" customFormat="1" ht="16.5" customHeight="1" x14ac:dyDescent="0.2">
      <c r="B30" s="1248" t="s">
        <v>41</v>
      </c>
      <c r="C30" s="533">
        <v>66</v>
      </c>
      <c r="D30" s="1364">
        <v>4515</v>
      </c>
      <c r="E30" s="533">
        <v>42</v>
      </c>
      <c r="F30" s="1364">
        <v>2278</v>
      </c>
      <c r="G30" s="533">
        <v>4</v>
      </c>
      <c r="H30" s="1364">
        <v>398</v>
      </c>
      <c r="I30" s="533">
        <v>14</v>
      </c>
      <c r="J30" s="1364">
        <v>531</v>
      </c>
      <c r="L30" s="1363"/>
      <c r="M30" s="1363"/>
      <c r="N30" s="1363"/>
      <c r="O30" s="1363"/>
      <c r="P30" s="1363"/>
      <c r="Q30" s="1363"/>
      <c r="R30" s="1363"/>
      <c r="S30" s="1363"/>
    </row>
    <row r="31" spans="2:19" s="1342" customFormat="1" ht="16.5" customHeight="1" x14ac:dyDescent="0.2">
      <c r="B31" s="1248" t="s">
        <v>42</v>
      </c>
      <c r="C31" s="533">
        <v>117</v>
      </c>
      <c r="D31" s="1364">
        <v>12170</v>
      </c>
      <c r="E31" s="533">
        <v>87</v>
      </c>
      <c r="F31" s="1364">
        <v>9997</v>
      </c>
      <c r="G31" s="533">
        <v>27</v>
      </c>
      <c r="H31" s="1364">
        <v>4066</v>
      </c>
      <c r="I31" s="533">
        <v>21</v>
      </c>
      <c r="J31" s="1364">
        <v>491</v>
      </c>
      <c r="L31" s="1363"/>
      <c r="M31" s="1363"/>
      <c r="N31" s="1363"/>
      <c r="O31" s="1363"/>
      <c r="P31" s="1363"/>
      <c r="Q31" s="1363"/>
      <c r="R31" s="1363"/>
      <c r="S31" s="1363"/>
    </row>
    <row r="32" spans="2:19" s="1342" customFormat="1" ht="16.5" customHeight="1" x14ac:dyDescent="0.2">
      <c r="B32" s="1248" t="s">
        <v>43</v>
      </c>
      <c r="C32" s="533">
        <v>93</v>
      </c>
      <c r="D32" s="1364">
        <v>4358</v>
      </c>
      <c r="E32" s="533">
        <v>49</v>
      </c>
      <c r="F32" s="1364">
        <v>1987</v>
      </c>
      <c r="G32" s="533">
        <v>7</v>
      </c>
      <c r="H32" s="1364">
        <v>459</v>
      </c>
      <c r="I32" s="533">
        <v>29</v>
      </c>
      <c r="J32" s="1364">
        <v>535</v>
      </c>
      <c r="L32" s="1363"/>
      <c r="M32" s="1363"/>
      <c r="N32" s="1363"/>
      <c r="O32" s="1363"/>
      <c r="P32" s="1363"/>
      <c r="Q32" s="1363"/>
      <c r="R32" s="1363"/>
      <c r="S32" s="1363"/>
    </row>
    <row r="33" spans="2:19" s="1342" customFormat="1" ht="16.5" customHeight="1" x14ac:dyDescent="0.2">
      <c r="B33" s="1248" t="s">
        <v>44</v>
      </c>
      <c r="C33" s="533">
        <v>90</v>
      </c>
      <c r="D33" s="1364">
        <v>11857</v>
      </c>
      <c r="E33" s="533">
        <v>59</v>
      </c>
      <c r="F33" s="1364">
        <v>6751</v>
      </c>
      <c r="G33" s="533">
        <v>8</v>
      </c>
      <c r="H33" s="1364">
        <v>756</v>
      </c>
      <c r="I33" s="533">
        <v>10</v>
      </c>
      <c r="J33" s="1364">
        <v>210</v>
      </c>
      <c r="L33" s="1363"/>
      <c r="M33" s="1363"/>
      <c r="N33" s="1363"/>
      <c r="O33" s="1363"/>
      <c r="P33" s="1363"/>
      <c r="Q33" s="1363"/>
      <c r="R33" s="1363"/>
      <c r="S33" s="1363"/>
    </row>
    <row r="34" spans="2:19" s="605" customFormat="1" ht="16.5" customHeight="1" x14ac:dyDescent="0.2">
      <c r="B34" s="1248" t="s">
        <v>45</v>
      </c>
      <c r="C34" s="533">
        <v>5827</v>
      </c>
      <c r="D34" s="1364">
        <v>1193862</v>
      </c>
      <c r="E34" s="533">
        <v>5226</v>
      </c>
      <c r="F34" s="1364">
        <v>1127516</v>
      </c>
      <c r="G34" s="533">
        <v>3257</v>
      </c>
      <c r="H34" s="1364">
        <v>557530</v>
      </c>
      <c r="I34" s="533">
        <v>406</v>
      </c>
      <c r="J34" s="1364">
        <v>15613</v>
      </c>
      <c r="L34" s="1365"/>
      <c r="M34" s="1365"/>
      <c r="N34" s="1365"/>
      <c r="O34" s="1365"/>
      <c r="P34" s="1365"/>
      <c r="Q34" s="1365"/>
      <c r="R34" s="1365"/>
      <c r="S34" s="1365"/>
    </row>
    <row r="35" spans="2:19" s="1342" customFormat="1" ht="16.5" customHeight="1" x14ac:dyDescent="0.2">
      <c r="B35" s="1246" t="s">
        <v>46</v>
      </c>
      <c r="C35" s="1362">
        <v>307</v>
      </c>
      <c r="D35" s="1340">
        <v>13378</v>
      </c>
      <c r="E35" s="1362">
        <v>169</v>
      </c>
      <c r="F35" s="1340">
        <v>11309</v>
      </c>
      <c r="G35" s="1362">
        <v>13</v>
      </c>
      <c r="H35" s="1340">
        <v>1440</v>
      </c>
      <c r="I35" s="1362">
        <v>132</v>
      </c>
      <c r="J35" s="1340">
        <v>1381</v>
      </c>
      <c r="L35" s="1363"/>
      <c r="M35" s="1363"/>
      <c r="N35" s="1363"/>
      <c r="O35" s="1363"/>
      <c r="P35" s="1363"/>
      <c r="Q35" s="1363"/>
      <c r="R35" s="1363"/>
      <c r="S35" s="1363"/>
    </row>
    <row r="36" spans="2:19" s="1342" customFormat="1" ht="16.5" customHeight="1" x14ac:dyDescent="0.2">
      <c r="B36" s="1251" t="s">
        <v>47</v>
      </c>
      <c r="C36" s="1362">
        <v>476</v>
      </c>
      <c r="D36" s="1340">
        <v>60471</v>
      </c>
      <c r="E36" s="1362">
        <v>324</v>
      </c>
      <c r="F36" s="1340">
        <v>56966</v>
      </c>
      <c r="G36" s="1362">
        <v>191</v>
      </c>
      <c r="H36" s="1340">
        <v>31916</v>
      </c>
      <c r="I36" s="1362">
        <v>136</v>
      </c>
      <c r="J36" s="1340">
        <v>1872</v>
      </c>
      <c r="L36" s="1363"/>
      <c r="M36" s="1363"/>
      <c r="N36" s="1363"/>
      <c r="O36" s="1363"/>
      <c r="P36" s="1363"/>
      <c r="Q36" s="1363"/>
      <c r="R36" s="1363"/>
      <c r="S36" s="1363"/>
    </row>
    <row r="37" spans="2:19" s="1337" customFormat="1" ht="18" customHeight="1" x14ac:dyDescent="0.2">
      <c r="B37" s="2689"/>
      <c r="C37" s="2620" t="s">
        <v>1625</v>
      </c>
      <c r="D37" s="2685"/>
      <c r="E37" s="2623" t="s">
        <v>1626</v>
      </c>
      <c r="F37" s="2624"/>
      <c r="G37" s="2624"/>
      <c r="H37" s="2624"/>
      <c r="I37" s="2620" t="s">
        <v>1627</v>
      </c>
      <c r="J37" s="2685"/>
      <c r="L37" s="1363"/>
      <c r="M37" s="1363"/>
      <c r="N37" s="1363"/>
      <c r="O37" s="1363"/>
      <c r="P37" s="1363"/>
      <c r="Q37" s="1363"/>
      <c r="R37" s="1363"/>
      <c r="S37" s="1363"/>
    </row>
    <row r="38" spans="2:19" s="1338" customFormat="1" ht="18" customHeight="1" x14ac:dyDescent="0.2">
      <c r="B38" s="2690"/>
      <c r="C38" s="2622"/>
      <c r="D38" s="2686"/>
      <c r="E38" s="2623" t="s">
        <v>177</v>
      </c>
      <c r="F38" s="2624"/>
      <c r="G38" s="2623" t="s">
        <v>1512</v>
      </c>
      <c r="H38" s="2624"/>
      <c r="I38" s="2622"/>
      <c r="J38" s="2686"/>
      <c r="L38" s="1363"/>
      <c r="M38" s="1363"/>
      <c r="N38" s="1363"/>
      <c r="O38" s="1363"/>
      <c r="P38" s="1363"/>
      <c r="Q38" s="1363"/>
      <c r="R38" s="1363"/>
      <c r="S38" s="1363"/>
    </row>
    <row r="39" spans="2:19" s="1347" customFormat="1" ht="27" customHeight="1" x14ac:dyDescent="0.2">
      <c r="B39" s="2691"/>
      <c r="C39" s="1360" t="s">
        <v>263</v>
      </c>
      <c r="D39" s="1360" t="s">
        <v>1629</v>
      </c>
      <c r="E39" s="1360" t="s">
        <v>263</v>
      </c>
      <c r="F39" s="1360" t="s">
        <v>1629</v>
      </c>
      <c r="G39" s="1360" t="s">
        <v>263</v>
      </c>
      <c r="H39" s="1360" t="s">
        <v>1629</v>
      </c>
      <c r="I39" s="1360" t="s">
        <v>263</v>
      </c>
      <c r="J39" s="1366" t="s">
        <v>1629</v>
      </c>
      <c r="L39" s="1363"/>
      <c r="M39" s="1363"/>
      <c r="N39" s="1363"/>
      <c r="O39" s="1363"/>
      <c r="P39" s="1363"/>
      <c r="Q39" s="1363"/>
      <c r="R39" s="1363"/>
      <c r="S39" s="1363"/>
    </row>
    <row r="40" spans="2:19" s="1347" customFormat="1" ht="4.5" customHeight="1" x14ac:dyDescent="0.2">
      <c r="B40" s="1367"/>
      <c r="C40" s="1368"/>
      <c r="D40" s="1368"/>
      <c r="E40" s="1368"/>
      <c r="F40" s="1368"/>
      <c r="G40" s="1368"/>
      <c r="H40" s="1368"/>
      <c r="I40" s="1368"/>
      <c r="J40" s="1368"/>
      <c r="L40" s="1363"/>
      <c r="M40" s="1363"/>
      <c r="N40" s="1363"/>
      <c r="O40" s="1363"/>
      <c r="P40" s="1363"/>
      <c r="Q40" s="1363"/>
      <c r="R40" s="1363"/>
      <c r="S40" s="1363"/>
    </row>
    <row r="41" spans="2:19" s="1350" customFormat="1" ht="12" customHeight="1" x14ac:dyDescent="0.2">
      <c r="B41" s="2663" t="s">
        <v>200</v>
      </c>
      <c r="C41" s="2663"/>
      <c r="D41" s="2663"/>
      <c r="E41" s="2663"/>
      <c r="F41" s="2663"/>
      <c r="G41" s="2663"/>
      <c r="H41" s="2663"/>
      <c r="I41" s="2663"/>
      <c r="J41" s="2663"/>
      <c r="L41" s="1369"/>
      <c r="M41" s="1369"/>
      <c r="N41" s="1369"/>
      <c r="O41" s="1369"/>
      <c r="P41" s="1369"/>
      <c r="Q41" s="1369"/>
      <c r="R41" s="1369"/>
      <c r="S41" s="1369"/>
    </row>
    <row r="42" spans="2:19" s="1215" customFormat="1" ht="12" customHeight="1" x14ac:dyDescent="0.2">
      <c r="B42" s="2663" t="s">
        <v>1630</v>
      </c>
      <c r="C42" s="2663"/>
      <c r="D42" s="2663"/>
      <c r="E42" s="2663"/>
      <c r="F42" s="2663"/>
      <c r="G42" s="2663"/>
      <c r="H42" s="2663"/>
      <c r="I42" s="2663"/>
      <c r="J42" s="2663"/>
      <c r="L42" s="1369"/>
      <c r="M42" s="1369"/>
      <c r="N42" s="1369"/>
      <c r="O42" s="1369"/>
      <c r="P42" s="1369"/>
      <c r="Q42" s="1369"/>
      <c r="R42" s="1369"/>
      <c r="S42" s="1369"/>
    </row>
    <row r="43" spans="2:19" s="1215" customFormat="1" ht="12" customHeight="1" x14ac:dyDescent="0.2">
      <c r="B43" s="2603" t="s">
        <v>1631</v>
      </c>
      <c r="C43" s="2603"/>
      <c r="D43" s="2603"/>
      <c r="E43" s="2603"/>
      <c r="F43" s="2603"/>
      <c r="G43" s="2603"/>
      <c r="H43" s="2603"/>
      <c r="I43" s="2603"/>
      <c r="J43" s="2603"/>
      <c r="L43" s="1369"/>
      <c r="M43" s="1369"/>
      <c r="N43" s="1369"/>
      <c r="O43" s="1369"/>
      <c r="P43" s="1369"/>
      <c r="Q43" s="1369"/>
      <c r="R43" s="1369"/>
      <c r="S43" s="1369"/>
    </row>
    <row r="44" spans="2:19" s="1261" customFormat="1" ht="21.75" customHeight="1" x14ac:dyDescent="0.15">
      <c r="B44" s="2607" t="s">
        <v>1632</v>
      </c>
      <c r="C44" s="2607"/>
      <c r="D44" s="2607"/>
      <c r="E44" s="2607"/>
      <c r="F44" s="2607"/>
      <c r="G44" s="2607"/>
      <c r="H44" s="2607"/>
      <c r="I44" s="2607"/>
      <c r="J44" s="2607"/>
      <c r="L44" s="1370"/>
      <c r="M44" s="1370"/>
      <c r="N44" s="1370"/>
      <c r="O44" s="1370"/>
      <c r="P44" s="1370"/>
      <c r="Q44" s="1370"/>
      <c r="R44" s="1370"/>
      <c r="S44" s="1370"/>
    </row>
    <row r="45" spans="2:19" s="1261" customFormat="1" ht="21.75" customHeight="1" x14ac:dyDescent="0.15">
      <c r="B45" s="2607" t="s">
        <v>1633</v>
      </c>
      <c r="C45" s="2607"/>
      <c r="D45" s="2607"/>
      <c r="E45" s="2607"/>
      <c r="F45" s="2607"/>
      <c r="G45" s="2607"/>
      <c r="H45" s="2607"/>
      <c r="I45" s="2607"/>
      <c r="J45" s="2607"/>
      <c r="L45" s="1370"/>
      <c r="M45" s="1370"/>
      <c r="N45" s="1370"/>
      <c r="O45" s="1370"/>
      <c r="P45" s="1370"/>
      <c r="Q45" s="1370"/>
      <c r="R45" s="1370"/>
      <c r="S45" s="1370"/>
    </row>
    <row r="46" spans="2:19" s="1261" customFormat="1" ht="9" x14ac:dyDescent="0.15">
      <c r="B46" s="1371"/>
      <c r="C46" s="1372"/>
      <c r="D46" s="1372"/>
      <c r="E46" s="1372"/>
      <c r="F46" s="1372"/>
      <c r="G46" s="1372"/>
      <c r="H46" s="1372"/>
      <c r="I46" s="1373"/>
      <c r="J46" s="1373"/>
      <c r="L46" s="1370"/>
      <c r="M46" s="1370"/>
      <c r="N46" s="1370"/>
      <c r="O46" s="1370"/>
      <c r="P46" s="1370"/>
      <c r="Q46" s="1370"/>
      <c r="R46" s="1370"/>
      <c r="S46" s="1370"/>
    </row>
    <row r="47" spans="2:19" x14ac:dyDescent="0.2">
      <c r="B47" s="880"/>
      <c r="C47" s="85"/>
      <c r="D47" s="85"/>
      <c r="E47" s="85"/>
      <c r="F47" s="85"/>
      <c r="G47" s="85"/>
      <c r="H47" s="85"/>
      <c r="I47" s="85"/>
      <c r="J47" s="85"/>
    </row>
  </sheetData>
  <mergeCells count="19">
    <mergeCell ref="B1:J1"/>
    <mergeCell ref="B2:J2"/>
    <mergeCell ref="B4:B6"/>
    <mergeCell ref="C4:D5"/>
    <mergeCell ref="E4:H4"/>
    <mergeCell ref="I4:J5"/>
    <mergeCell ref="E5:F5"/>
    <mergeCell ref="G5:H5"/>
    <mergeCell ref="B37:B39"/>
    <mergeCell ref="C37:D38"/>
    <mergeCell ref="E37:H37"/>
    <mergeCell ref="I37:J38"/>
    <mergeCell ref="E38:F38"/>
    <mergeCell ref="G38:H38"/>
    <mergeCell ref="B41:J41"/>
    <mergeCell ref="B42:J42"/>
    <mergeCell ref="B43:J43"/>
    <mergeCell ref="B44:J44"/>
    <mergeCell ref="B45:J45"/>
  </mergeCells>
  <hyperlinks>
    <hyperlink ref="L2" location="Indice!A1" display="(Voltar ao Índice)"/>
  </hyperlinks>
  <printOptions horizontalCentered="1"/>
  <pageMargins left="0.27559055118110237" right="0.27559055118110237" top="0.6692913385826772" bottom="0.27559055118110237" header="0" footer="0"/>
  <pageSetup paperSize="9" scale="9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3"/>
  <sheetViews>
    <sheetView showGridLines="0" workbookViewId="0">
      <selection activeCell="B2" sqref="B2:L2"/>
    </sheetView>
  </sheetViews>
  <sheetFormatPr defaultColWidth="9.140625" defaultRowHeight="11.25" x14ac:dyDescent="0.2"/>
  <cols>
    <col min="1" max="1" width="6.7109375" style="1356" customWidth="1"/>
    <col min="2" max="2" width="16.7109375" style="1356" customWidth="1"/>
    <col min="3" max="12" width="8.28515625" style="1356" customWidth="1"/>
    <col min="13" max="13" width="6.7109375" style="1356" customWidth="1"/>
    <col min="14" max="14" width="15.5703125" style="1356" bestFit="1" customWidth="1"/>
    <col min="15" max="16384" width="9.140625" style="1356"/>
  </cols>
  <sheetData>
    <row r="1" spans="2:14" s="1298" customFormat="1" ht="30" customHeight="1" x14ac:dyDescent="0.2">
      <c r="B1" s="2640" t="s">
        <v>1640</v>
      </c>
      <c r="C1" s="2640"/>
      <c r="D1" s="2640"/>
      <c r="E1" s="2640"/>
      <c r="F1" s="2640"/>
      <c r="G1" s="2640"/>
      <c r="H1" s="2640"/>
      <c r="I1" s="2640"/>
      <c r="J1" s="2640"/>
      <c r="K1" s="2640"/>
      <c r="L1" s="2640"/>
    </row>
    <row r="2" spans="2:14" s="1298" customFormat="1" ht="30" customHeight="1" x14ac:dyDescent="0.2">
      <c r="B2" s="2640" t="s">
        <v>1641</v>
      </c>
      <c r="C2" s="2640"/>
      <c r="D2" s="2640"/>
      <c r="E2" s="2640"/>
      <c r="F2" s="2640"/>
      <c r="G2" s="2640"/>
      <c r="H2" s="2640"/>
      <c r="I2" s="2640"/>
      <c r="J2" s="2640"/>
      <c r="K2" s="2640"/>
      <c r="L2" s="2640"/>
      <c r="N2" s="2158" t="s">
        <v>2377</v>
      </c>
    </row>
    <row r="3" spans="2:14" s="1298" customFormat="1" ht="10.5" customHeight="1" x14ac:dyDescent="0.2">
      <c r="B3" s="1336"/>
      <c r="C3" s="1336"/>
      <c r="D3" s="1336"/>
      <c r="E3" s="1336"/>
      <c r="F3" s="1336"/>
      <c r="G3" s="1336"/>
      <c r="H3" s="1336"/>
      <c r="I3" s="1336"/>
      <c r="J3" s="1336"/>
      <c r="K3" s="1336"/>
      <c r="L3" s="1336"/>
    </row>
    <row r="4" spans="2:14" s="1337" customFormat="1" ht="18" customHeight="1" x14ac:dyDescent="0.2">
      <c r="B4" s="2352"/>
      <c r="C4" s="2610" t="s">
        <v>1620</v>
      </c>
      <c r="D4" s="2687"/>
      <c r="E4" s="2597" t="s">
        <v>1621</v>
      </c>
      <c r="F4" s="2598"/>
      <c r="G4" s="2598"/>
      <c r="H4" s="2598"/>
      <c r="I4" s="2610" t="s">
        <v>1622</v>
      </c>
      <c r="J4" s="2687"/>
      <c r="K4" s="2599" t="s">
        <v>1623</v>
      </c>
      <c r="L4" s="2597"/>
    </row>
    <row r="5" spans="2:14" s="1338" customFormat="1" ht="18" customHeight="1" x14ac:dyDescent="0.2">
      <c r="B5" s="2596"/>
      <c r="C5" s="2611"/>
      <c r="D5" s="2688"/>
      <c r="E5" s="2597" t="s">
        <v>177</v>
      </c>
      <c r="F5" s="2598"/>
      <c r="G5" s="2597" t="s">
        <v>1503</v>
      </c>
      <c r="H5" s="2598"/>
      <c r="I5" s="2611"/>
      <c r="J5" s="2688"/>
      <c r="K5" s="2599"/>
      <c r="L5" s="2597"/>
    </row>
    <row r="6" spans="2:14" s="1338" customFormat="1" ht="27" customHeight="1" x14ac:dyDescent="0.2">
      <c r="B6" s="2353"/>
      <c r="C6" s="1194" t="s">
        <v>242</v>
      </c>
      <c r="D6" s="1345" t="s">
        <v>14</v>
      </c>
      <c r="E6" s="1194" t="s">
        <v>242</v>
      </c>
      <c r="F6" s="1345" t="s">
        <v>14</v>
      </c>
      <c r="G6" s="1194" t="s">
        <v>242</v>
      </c>
      <c r="H6" s="1345" t="s">
        <v>14</v>
      </c>
      <c r="I6" s="1194" t="s">
        <v>242</v>
      </c>
      <c r="J6" s="1345" t="s">
        <v>14</v>
      </c>
      <c r="K6" s="1194" t="s">
        <v>242</v>
      </c>
      <c r="L6" s="1345" t="s">
        <v>14</v>
      </c>
    </row>
    <row r="7" spans="2:14" s="1342" customFormat="1" ht="21" customHeight="1" x14ac:dyDescent="0.2">
      <c r="B7" s="272" t="s">
        <v>17</v>
      </c>
      <c r="C7" s="1374">
        <v>72149</v>
      </c>
      <c r="D7" s="1374">
        <v>9183876</v>
      </c>
      <c r="E7" s="1374">
        <v>68320</v>
      </c>
      <c r="F7" s="1374">
        <v>8643877</v>
      </c>
      <c r="G7" s="1374">
        <v>43606</v>
      </c>
      <c r="H7" s="1374">
        <v>4916358</v>
      </c>
      <c r="I7" s="1374">
        <v>2423</v>
      </c>
      <c r="J7" s="1374">
        <v>260045</v>
      </c>
      <c r="K7" s="1374">
        <v>1406</v>
      </c>
      <c r="L7" s="1374">
        <v>279954</v>
      </c>
      <c r="M7" s="1375"/>
    </row>
    <row r="8" spans="2:14" s="1342" customFormat="1" ht="21" customHeight="1" x14ac:dyDescent="0.2">
      <c r="B8" s="272" t="s">
        <v>18</v>
      </c>
      <c r="C8" s="1374">
        <v>69169</v>
      </c>
      <c r="D8" s="1374">
        <v>8807796</v>
      </c>
      <c r="E8" s="1374">
        <v>65602</v>
      </c>
      <c r="F8" s="1374">
        <v>8296304</v>
      </c>
      <c r="G8" s="1374">
        <v>42614</v>
      </c>
      <c r="H8" s="1374">
        <v>4803273</v>
      </c>
      <c r="I8" s="1374">
        <v>2234</v>
      </c>
      <c r="J8" s="1374">
        <v>245890</v>
      </c>
      <c r="K8" s="1374">
        <v>1333</v>
      </c>
      <c r="L8" s="1374">
        <v>265602</v>
      </c>
      <c r="M8" s="1375"/>
    </row>
    <row r="9" spans="2:14" s="1342" customFormat="1" ht="21" customHeight="1" x14ac:dyDescent="0.2">
      <c r="B9" s="285" t="s">
        <v>47</v>
      </c>
      <c r="C9" s="1374">
        <v>1299</v>
      </c>
      <c r="D9" s="1374">
        <v>157430</v>
      </c>
      <c r="E9" s="1374">
        <v>1234</v>
      </c>
      <c r="F9" s="1374">
        <v>150338</v>
      </c>
      <c r="G9" s="1374">
        <v>794</v>
      </c>
      <c r="H9" s="1374">
        <v>86839</v>
      </c>
      <c r="I9" s="1374">
        <v>26</v>
      </c>
      <c r="J9" s="1374">
        <v>2647</v>
      </c>
      <c r="K9" s="1374">
        <v>39</v>
      </c>
      <c r="L9" s="1374">
        <v>4445</v>
      </c>
      <c r="M9" s="1375"/>
    </row>
    <row r="10" spans="2:14" s="1342" customFormat="1" ht="21" customHeight="1" x14ac:dyDescent="0.2">
      <c r="B10" s="371" t="s">
        <v>243</v>
      </c>
      <c r="C10" s="1276">
        <v>44</v>
      </c>
      <c r="D10" s="1276">
        <v>4743</v>
      </c>
      <c r="E10" s="1276">
        <v>37</v>
      </c>
      <c r="F10" s="1276">
        <v>3506</v>
      </c>
      <c r="G10" s="1376">
        <v>7</v>
      </c>
      <c r="H10" s="1376">
        <v>759</v>
      </c>
      <c r="I10" s="1276">
        <v>6</v>
      </c>
      <c r="J10" s="1276">
        <v>1067</v>
      </c>
      <c r="K10" s="1276">
        <v>1</v>
      </c>
      <c r="L10" s="1276">
        <v>170</v>
      </c>
      <c r="M10" s="1375"/>
    </row>
    <row r="11" spans="2:14" s="1342" customFormat="1" ht="21" customHeight="1" x14ac:dyDescent="0.2">
      <c r="B11" s="371" t="s">
        <v>244</v>
      </c>
      <c r="C11" s="1276">
        <v>98</v>
      </c>
      <c r="D11" s="1276">
        <v>9821</v>
      </c>
      <c r="E11" s="1276">
        <v>91</v>
      </c>
      <c r="F11" s="1276">
        <v>9265</v>
      </c>
      <c r="G11" s="1276">
        <v>56</v>
      </c>
      <c r="H11" s="1276">
        <v>5964</v>
      </c>
      <c r="I11" s="1276">
        <v>2</v>
      </c>
      <c r="J11" s="1276">
        <v>210</v>
      </c>
      <c r="K11" s="1276">
        <v>5</v>
      </c>
      <c r="L11" s="1276">
        <v>346</v>
      </c>
      <c r="M11" s="1375"/>
    </row>
    <row r="12" spans="2:14" s="1342" customFormat="1" ht="21" customHeight="1" x14ac:dyDescent="0.2">
      <c r="B12" s="371" t="s">
        <v>245</v>
      </c>
      <c r="C12" s="1276">
        <v>635</v>
      </c>
      <c r="D12" s="1276">
        <v>92470</v>
      </c>
      <c r="E12" s="1276">
        <v>619</v>
      </c>
      <c r="F12" s="1276">
        <v>90339</v>
      </c>
      <c r="G12" s="1276">
        <v>419</v>
      </c>
      <c r="H12" s="1276">
        <v>50453</v>
      </c>
      <c r="I12" s="1276">
        <v>4</v>
      </c>
      <c r="J12" s="1276">
        <v>72</v>
      </c>
      <c r="K12" s="1276">
        <v>12</v>
      </c>
      <c r="L12" s="1276">
        <v>2059</v>
      </c>
      <c r="M12" s="1375"/>
    </row>
    <row r="13" spans="2:14" s="1342" customFormat="1" ht="21" customHeight="1" x14ac:dyDescent="0.2">
      <c r="B13" s="371" t="s">
        <v>246</v>
      </c>
      <c r="C13" s="1276">
        <v>64</v>
      </c>
      <c r="D13" s="1276">
        <v>6187</v>
      </c>
      <c r="E13" s="1276">
        <v>63</v>
      </c>
      <c r="F13" s="1276">
        <v>6137</v>
      </c>
      <c r="G13" s="1276">
        <v>33</v>
      </c>
      <c r="H13" s="1276">
        <v>2496</v>
      </c>
      <c r="I13" s="1276" t="s">
        <v>1642</v>
      </c>
      <c r="J13" s="1276" t="s">
        <v>1642</v>
      </c>
      <c r="K13" s="1376">
        <v>1</v>
      </c>
      <c r="L13" s="1376">
        <v>50</v>
      </c>
      <c r="M13" s="1375"/>
    </row>
    <row r="14" spans="2:14" s="1342" customFormat="1" ht="21" customHeight="1" x14ac:dyDescent="0.2">
      <c r="B14" s="371" t="s">
        <v>247</v>
      </c>
      <c r="C14" s="1276">
        <v>39</v>
      </c>
      <c r="D14" s="1276">
        <v>3277</v>
      </c>
      <c r="E14" s="1276">
        <v>37</v>
      </c>
      <c r="F14" s="1276">
        <v>3117</v>
      </c>
      <c r="G14" s="1276">
        <v>9</v>
      </c>
      <c r="H14" s="1276">
        <v>1238</v>
      </c>
      <c r="I14" s="1276">
        <v>1</v>
      </c>
      <c r="J14" s="1276">
        <v>140</v>
      </c>
      <c r="K14" s="1376">
        <v>1</v>
      </c>
      <c r="L14" s="1376">
        <v>20</v>
      </c>
      <c r="M14" s="1375"/>
    </row>
    <row r="15" spans="2:14" s="1342" customFormat="1" ht="21" customHeight="1" x14ac:dyDescent="0.2">
      <c r="B15" s="371" t="s">
        <v>248</v>
      </c>
      <c r="C15" s="1276">
        <v>4</v>
      </c>
      <c r="D15" s="1276">
        <v>363</v>
      </c>
      <c r="E15" s="1276">
        <v>3</v>
      </c>
      <c r="F15" s="1276">
        <v>317</v>
      </c>
      <c r="G15" s="1376" t="s">
        <v>1642</v>
      </c>
      <c r="H15" s="1376" t="s">
        <v>1642</v>
      </c>
      <c r="I15" s="1276" t="s">
        <v>1642</v>
      </c>
      <c r="J15" s="1276" t="s">
        <v>1642</v>
      </c>
      <c r="K15" s="1376">
        <v>1</v>
      </c>
      <c r="L15" s="1376">
        <v>46</v>
      </c>
      <c r="M15" s="1375"/>
    </row>
    <row r="16" spans="2:14" s="1342" customFormat="1" ht="21" customHeight="1" x14ac:dyDescent="0.2">
      <c r="B16" s="371" t="s">
        <v>249</v>
      </c>
      <c r="C16" s="1276">
        <v>33</v>
      </c>
      <c r="D16" s="1276">
        <v>2903</v>
      </c>
      <c r="E16" s="1276">
        <v>30</v>
      </c>
      <c r="F16" s="1276">
        <v>2670</v>
      </c>
      <c r="G16" s="1276">
        <v>7</v>
      </c>
      <c r="H16" s="1276">
        <v>591</v>
      </c>
      <c r="I16" s="1376">
        <v>2</v>
      </c>
      <c r="J16" s="1376">
        <v>138</v>
      </c>
      <c r="K16" s="1276">
        <v>1</v>
      </c>
      <c r="L16" s="1276">
        <v>95</v>
      </c>
      <c r="M16" s="1375"/>
    </row>
    <row r="17" spans="2:13" s="1342" customFormat="1" ht="21" customHeight="1" x14ac:dyDescent="0.2">
      <c r="B17" s="371" t="s">
        <v>250</v>
      </c>
      <c r="C17" s="1276">
        <v>307</v>
      </c>
      <c r="D17" s="1276">
        <v>31888</v>
      </c>
      <c r="E17" s="1276">
        <v>292</v>
      </c>
      <c r="F17" s="1276">
        <v>30032</v>
      </c>
      <c r="G17" s="1276">
        <v>241</v>
      </c>
      <c r="H17" s="1276">
        <v>23803</v>
      </c>
      <c r="I17" s="1276">
        <v>5</v>
      </c>
      <c r="J17" s="1276">
        <v>677</v>
      </c>
      <c r="K17" s="1276">
        <v>10</v>
      </c>
      <c r="L17" s="1276">
        <v>1179</v>
      </c>
      <c r="M17" s="1375"/>
    </row>
    <row r="18" spans="2:13" s="1342" customFormat="1" ht="21" customHeight="1" x14ac:dyDescent="0.2">
      <c r="B18" s="371" t="s">
        <v>251</v>
      </c>
      <c r="C18" s="1276">
        <v>12</v>
      </c>
      <c r="D18" s="1276">
        <v>961</v>
      </c>
      <c r="E18" s="1276">
        <v>9</v>
      </c>
      <c r="F18" s="1276">
        <v>677</v>
      </c>
      <c r="G18" s="1376">
        <v>2</v>
      </c>
      <c r="H18" s="1376">
        <v>100</v>
      </c>
      <c r="I18" s="1276">
        <v>1</v>
      </c>
      <c r="J18" s="1377">
        <v>174</v>
      </c>
      <c r="K18" s="1276">
        <v>2</v>
      </c>
      <c r="L18" s="1276">
        <v>110</v>
      </c>
      <c r="M18" s="1375"/>
    </row>
    <row r="19" spans="2:13" s="1342" customFormat="1" ht="21" customHeight="1" x14ac:dyDescent="0.2">
      <c r="B19" s="371" t="s">
        <v>252</v>
      </c>
      <c r="C19" s="1276">
        <v>11</v>
      </c>
      <c r="D19" s="1276">
        <v>679</v>
      </c>
      <c r="E19" s="1276">
        <v>4</v>
      </c>
      <c r="F19" s="1276">
        <v>308</v>
      </c>
      <c r="G19" s="1276">
        <v>1</v>
      </c>
      <c r="H19" s="1276">
        <v>80</v>
      </c>
      <c r="I19" s="1376">
        <v>2</v>
      </c>
      <c r="J19" s="1376">
        <v>1</v>
      </c>
      <c r="K19" s="1376">
        <v>5</v>
      </c>
      <c r="L19" s="1376">
        <v>370</v>
      </c>
      <c r="M19" s="1375"/>
    </row>
    <row r="20" spans="2:13" s="1342" customFormat="1" ht="21" customHeight="1" x14ac:dyDescent="0.2">
      <c r="B20" s="371" t="s">
        <v>253</v>
      </c>
      <c r="C20" s="1276">
        <v>52</v>
      </c>
      <c r="D20" s="1276">
        <v>4138</v>
      </c>
      <c r="E20" s="1276">
        <v>49</v>
      </c>
      <c r="F20" s="1276">
        <v>3968</v>
      </c>
      <c r="G20" s="1276">
        <v>19</v>
      </c>
      <c r="H20" s="1276">
        <v>1355</v>
      </c>
      <c r="I20" s="1276">
        <v>3</v>
      </c>
      <c r="J20" s="1276">
        <v>169</v>
      </c>
      <c r="K20" s="1376" t="s">
        <v>1642</v>
      </c>
      <c r="L20" s="1376" t="s">
        <v>1642</v>
      </c>
      <c r="M20" s="1375"/>
    </row>
    <row r="21" spans="2:13" s="1337" customFormat="1" ht="18" customHeight="1" x14ac:dyDescent="0.2">
      <c r="B21" s="2352"/>
      <c r="C21" s="2606" t="s">
        <v>1625</v>
      </c>
      <c r="D21" s="2606"/>
      <c r="E21" s="2606" t="s">
        <v>1626</v>
      </c>
      <c r="F21" s="2606"/>
      <c r="G21" s="2606"/>
      <c r="H21" s="2606"/>
      <c r="I21" s="2606" t="s">
        <v>1627</v>
      </c>
      <c r="J21" s="2606"/>
      <c r="K21" s="2606" t="s">
        <v>1628</v>
      </c>
      <c r="L21" s="2623"/>
    </row>
    <row r="22" spans="2:13" s="1338" customFormat="1" ht="18" customHeight="1" x14ac:dyDescent="0.2">
      <c r="B22" s="2596"/>
      <c r="C22" s="2606"/>
      <c r="D22" s="2606"/>
      <c r="E22" s="2606" t="s">
        <v>177</v>
      </c>
      <c r="F22" s="2606"/>
      <c r="G22" s="2606" t="s">
        <v>1512</v>
      </c>
      <c r="H22" s="2606"/>
      <c r="I22" s="2606"/>
      <c r="J22" s="2606"/>
      <c r="K22" s="2606"/>
      <c r="L22" s="2623"/>
    </row>
    <row r="23" spans="2:13" s="1338" customFormat="1" ht="27" customHeight="1" x14ac:dyDescent="0.2">
      <c r="B23" s="2353"/>
      <c r="C23" s="1194" t="s">
        <v>263</v>
      </c>
      <c r="D23" s="1194" t="s">
        <v>60</v>
      </c>
      <c r="E23" s="1194" t="s">
        <v>263</v>
      </c>
      <c r="F23" s="1194" t="s">
        <v>60</v>
      </c>
      <c r="G23" s="1194" t="s">
        <v>263</v>
      </c>
      <c r="H23" s="1194" t="s">
        <v>60</v>
      </c>
      <c r="I23" s="1194" t="s">
        <v>263</v>
      </c>
      <c r="J23" s="1194" t="s">
        <v>60</v>
      </c>
      <c r="K23" s="1194" t="s">
        <v>263</v>
      </c>
      <c r="L23" s="1194" t="s">
        <v>60</v>
      </c>
    </row>
    <row r="24" spans="2:13" s="1338" customFormat="1" ht="5.25" customHeight="1" x14ac:dyDescent="0.2">
      <c r="B24" s="1378"/>
      <c r="C24" s="1379"/>
      <c r="D24" s="1379"/>
      <c r="E24" s="1379"/>
      <c r="F24" s="1379"/>
      <c r="G24" s="1379"/>
      <c r="H24" s="1379"/>
      <c r="I24" s="1379"/>
      <c r="J24" s="1379"/>
      <c r="K24" s="1379"/>
      <c r="L24" s="1379"/>
    </row>
    <row r="25" spans="2:13" s="1353" customFormat="1" ht="12" customHeight="1" x14ac:dyDescent="0.2">
      <c r="B25" s="2694" t="s">
        <v>200</v>
      </c>
      <c r="C25" s="2694"/>
      <c r="D25" s="2694"/>
      <c r="E25" s="2694"/>
      <c r="F25" s="2694"/>
      <c r="G25" s="2694"/>
      <c r="H25" s="2694"/>
      <c r="I25" s="2694"/>
      <c r="J25" s="2694"/>
      <c r="K25" s="2694"/>
      <c r="L25" s="2694"/>
      <c r="M25" s="1380"/>
    </row>
    <row r="26" spans="2:13" s="1284" customFormat="1" ht="12" customHeight="1" x14ac:dyDescent="0.2">
      <c r="B26" s="2694" t="s">
        <v>1630</v>
      </c>
      <c r="C26" s="2694"/>
      <c r="D26" s="2694"/>
      <c r="E26" s="2694"/>
      <c r="F26" s="2694"/>
      <c r="G26" s="2694"/>
      <c r="H26" s="2694"/>
      <c r="I26" s="2694"/>
      <c r="J26" s="2694"/>
      <c r="K26" s="2694"/>
      <c r="L26" s="2694"/>
      <c r="M26" s="1319"/>
    </row>
    <row r="27" spans="2:13" s="1261" customFormat="1" ht="12" customHeight="1" x14ac:dyDescent="0.2">
      <c r="B27" s="2663" t="s">
        <v>1631</v>
      </c>
      <c r="C27" s="2663"/>
      <c r="D27" s="2663"/>
      <c r="E27" s="2663"/>
      <c r="F27" s="2663"/>
      <c r="G27" s="2663"/>
      <c r="H27" s="2663"/>
      <c r="I27" s="2663"/>
      <c r="J27" s="2663"/>
      <c r="K27" s="2663"/>
      <c r="L27" s="2663"/>
      <c r="M27" s="1319"/>
    </row>
    <row r="28" spans="2:13" s="1261" customFormat="1" ht="21.75" customHeight="1" x14ac:dyDescent="0.2">
      <c r="B28" s="2664" t="s">
        <v>1643</v>
      </c>
      <c r="C28" s="2664"/>
      <c r="D28" s="2664"/>
      <c r="E28" s="2664"/>
      <c r="F28" s="2664"/>
      <c r="G28" s="2664"/>
      <c r="H28" s="2664"/>
      <c r="I28" s="2664"/>
      <c r="J28" s="2664"/>
      <c r="K28" s="2664"/>
      <c r="L28" s="2664"/>
    </row>
    <row r="29" spans="2:13" s="1261" customFormat="1" ht="21.75" customHeight="1" x14ac:dyDescent="0.2">
      <c r="B29" s="2664" t="s">
        <v>1644</v>
      </c>
      <c r="C29" s="2664"/>
      <c r="D29" s="2664"/>
      <c r="E29" s="2664"/>
      <c r="F29" s="2664"/>
      <c r="G29" s="2664"/>
      <c r="H29" s="2664"/>
      <c r="I29" s="2664"/>
      <c r="J29" s="2664"/>
      <c r="K29" s="2664"/>
      <c r="L29" s="2664"/>
    </row>
    <row r="30" spans="2:13" ht="5.25" customHeight="1" x14ac:dyDescent="0.2">
      <c r="C30" s="605"/>
      <c r="D30" s="605"/>
      <c r="E30" s="605"/>
      <c r="F30" s="605"/>
      <c r="G30" s="605"/>
      <c r="H30" s="605"/>
      <c r="I30" s="605"/>
      <c r="J30" s="605"/>
      <c r="K30" s="605"/>
      <c r="L30" s="605"/>
    </row>
    <row r="31" spans="2:13" ht="12" customHeight="1" x14ac:dyDescent="0.2">
      <c r="B31" s="2682" t="s">
        <v>64</v>
      </c>
      <c r="C31" s="2682"/>
      <c r="D31" s="2682"/>
      <c r="E31" s="2682"/>
      <c r="F31" s="2682"/>
      <c r="G31" s="605"/>
      <c r="H31" s="605"/>
      <c r="I31" s="605"/>
      <c r="J31" s="605"/>
      <c r="K31" s="605"/>
      <c r="L31" s="605"/>
    </row>
    <row r="32" spans="2:13" ht="12" customHeight="1" x14ac:dyDescent="0.2">
      <c r="B32" s="2359" t="s">
        <v>1645</v>
      </c>
      <c r="C32" s="2359"/>
      <c r="D32" s="2359"/>
      <c r="E32" s="1304"/>
      <c r="F32" s="1304"/>
      <c r="G32" s="1304"/>
      <c r="H32" s="1304"/>
      <c r="I32" s="1304"/>
      <c r="J32" s="1304"/>
      <c r="K32" s="1304"/>
      <c r="L32" s="1304"/>
    </row>
    <row r="33" spans="2:12" ht="12" customHeight="1" x14ac:dyDescent="0.2">
      <c r="B33" s="2359" t="s">
        <v>1646</v>
      </c>
      <c r="C33" s="2359"/>
      <c r="D33" s="2359"/>
      <c r="E33" s="1304"/>
      <c r="F33" s="1304"/>
      <c r="G33" s="1304"/>
      <c r="H33" s="1304"/>
      <c r="I33" s="1304"/>
      <c r="J33" s="1304"/>
      <c r="K33" s="1304"/>
      <c r="L33" s="1304"/>
    </row>
  </sheetData>
  <mergeCells count="24">
    <mergeCell ref="B1:L1"/>
    <mergeCell ref="B2:L2"/>
    <mergeCell ref="B4:B6"/>
    <mergeCell ref="C4:D5"/>
    <mergeCell ref="E4:H4"/>
    <mergeCell ref="I4:J5"/>
    <mergeCell ref="K4:L5"/>
    <mergeCell ref="E5:F5"/>
    <mergeCell ref="G5:H5"/>
    <mergeCell ref="B21:B23"/>
    <mergeCell ref="C21:D22"/>
    <mergeCell ref="E21:H21"/>
    <mergeCell ref="I21:J22"/>
    <mergeCell ref="K21:L22"/>
    <mergeCell ref="E22:F22"/>
    <mergeCell ref="G22:H22"/>
    <mergeCell ref="B32:D32"/>
    <mergeCell ref="B33:D33"/>
    <mergeCell ref="B25:L25"/>
    <mergeCell ref="B26:L26"/>
    <mergeCell ref="B27:L27"/>
    <mergeCell ref="B28:L28"/>
    <mergeCell ref="B29:L29"/>
    <mergeCell ref="B31:F31"/>
  </mergeCells>
  <conditionalFormatting sqref="J18">
    <cfRule type="cellIs" dxfId="69" priority="1" operator="between">
      <formula>0.0000001</formula>
      <formula>0.49</formula>
    </cfRule>
  </conditionalFormatting>
  <hyperlinks>
    <hyperlink ref="B33" r:id="rId1"/>
    <hyperlink ref="D6" r:id="rId2"/>
    <hyperlink ref="E6" r:id="rId3"/>
    <hyperlink ref="G6" r:id="rId4"/>
    <hyperlink ref="I6" r:id="rId5"/>
    <hyperlink ref="K6" r:id="rId6"/>
    <hyperlink ref="F6" r:id="rId7"/>
    <hyperlink ref="H6" r:id="rId8"/>
    <hyperlink ref="J6" r:id="rId9"/>
    <hyperlink ref="L6" r:id="rId10"/>
    <hyperlink ref="C6" r:id="rId11"/>
    <hyperlink ref="C23" r:id="rId12"/>
    <hyperlink ref="E23" r:id="rId13"/>
    <hyperlink ref="G23" r:id="rId14"/>
    <hyperlink ref="I23" r:id="rId15"/>
    <hyperlink ref="K23" r:id="rId16"/>
    <hyperlink ref="D23" r:id="rId17"/>
    <hyperlink ref="F23" r:id="rId18"/>
    <hyperlink ref="H23" r:id="rId19"/>
    <hyperlink ref="J23" r:id="rId20"/>
    <hyperlink ref="L23" r:id="rId21"/>
    <hyperlink ref="B32" r:id="rId22"/>
    <hyperlink ref="N2" location="Indice!A1" display="(Voltar ao Índice)"/>
  </hyperlinks>
  <printOptions horizontalCentered="1"/>
  <pageMargins left="0.27559055118110237" right="0.27559055118110237" top="0.6692913385826772" bottom="0.27559055118110237" header="0" footer="0"/>
  <pageSetup paperSize="9" orientation="portrait" r:id="rId23"/>
  <ignoredErrors>
    <ignoredError sqref="G15:H15 I15:J15 K20:L20 I13:J13" numberStoredAsText="1"/>
  </ignoredError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5"/>
  <sheetViews>
    <sheetView showGridLines="0" workbookViewId="0">
      <selection activeCell="B2" sqref="B2:I2"/>
    </sheetView>
  </sheetViews>
  <sheetFormatPr defaultColWidth="8.85546875" defaultRowHeight="11.25" x14ac:dyDescent="0.2"/>
  <cols>
    <col min="1" max="1" width="6.7109375" style="268" customWidth="1"/>
    <col min="2" max="2" width="17.7109375" style="268" customWidth="1"/>
    <col min="3" max="9" width="11.7109375" style="268" customWidth="1"/>
    <col min="10" max="10" width="6.7109375" style="268" customWidth="1"/>
    <col min="11" max="11" width="15.5703125" style="268" bestFit="1" customWidth="1"/>
    <col min="12" max="16384" width="8.85546875" style="268"/>
  </cols>
  <sheetData>
    <row r="1" spans="2:11" s="263" customFormat="1" ht="30" customHeight="1" x14ac:dyDescent="0.2">
      <c r="B1" s="2640" t="s">
        <v>1647</v>
      </c>
      <c r="C1" s="2640"/>
      <c r="D1" s="2640"/>
      <c r="E1" s="2640"/>
      <c r="F1" s="2640"/>
      <c r="G1" s="2640"/>
      <c r="H1" s="2640"/>
      <c r="I1" s="2640"/>
      <c r="J1" s="1298"/>
    </row>
    <row r="2" spans="2:11" s="263" customFormat="1" ht="30" customHeight="1" x14ac:dyDescent="0.2">
      <c r="B2" s="2640" t="s">
        <v>1648</v>
      </c>
      <c r="C2" s="2640"/>
      <c r="D2" s="2640"/>
      <c r="E2" s="2640"/>
      <c r="F2" s="2640"/>
      <c r="G2" s="2640"/>
      <c r="H2" s="2640"/>
      <c r="I2" s="2640"/>
      <c r="J2" s="1298"/>
      <c r="K2" s="2158" t="s">
        <v>2377</v>
      </c>
    </row>
    <row r="3" spans="2:11" s="300" customFormat="1" ht="12" customHeight="1" x14ac:dyDescent="0.15">
      <c r="B3" s="1381" t="s">
        <v>413</v>
      </c>
      <c r="I3" s="1382" t="s">
        <v>1649</v>
      </c>
      <c r="J3" s="1221"/>
    </row>
    <row r="4" spans="2:11" ht="18" customHeight="1" x14ac:dyDescent="0.2">
      <c r="B4" s="2352"/>
      <c r="C4" s="2699" t="s">
        <v>1650</v>
      </c>
      <c r="D4" s="2700"/>
      <c r="E4" s="2700"/>
      <c r="F4" s="2700"/>
      <c r="G4" s="2699" t="s">
        <v>1651</v>
      </c>
      <c r="H4" s="2700"/>
      <c r="I4" s="2700"/>
      <c r="J4" s="1338"/>
    </row>
    <row r="5" spans="2:11" ht="27" customHeight="1" x14ac:dyDescent="0.2">
      <c r="B5" s="2353"/>
      <c r="C5" s="584" t="s">
        <v>177</v>
      </c>
      <c r="D5" s="1383" t="s">
        <v>1591</v>
      </c>
      <c r="E5" s="584" t="s">
        <v>1652</v>
      </c>
      <c r="F5" s="1384" t="s">
        <v>1653</v>
      </c>
      <c r="G5" s="584" t="s">
        <v>177</v>
      </c>
      <c r="H5" s="1384" t="s">
        <v>1591</v>
      </c>
      <c r="I5" s="1384" t="s">
        <v>1653</v>
      </c>
      <c r="J5" s="1305"/>
    </row>
    <row r="6" spans="2:11" ht="21" customHeight="1" x14ac:dyDescent="0.2">
      <c r="B6" s="272" t="s">
        <v>17</v>
      </c>
      <c r="C6" s="1374">
        <v>7427203</v>
      </c>
      <c r="D6" s="1374">
        <v>151598</v>
      </c>
      <c r="E6" s="1374">
        <v>5287942</v>
      </c>
      <c r="F6" s="1374">
        <v>1987663</v>
      </c>
      <c r="G6" s="1374">
        <v>7427203</v>
      </c>
      <c r="H6" s="1374">
        <v>6092934</v>
      </c>
      <c r="I6" s="1374">
        <v>1334269</v>
      </c>
      <c r="J6" s="586"/>
    </row>
    <row r="7" spans="2:11" ht="21" customHeight="1" x14ac:dyDescent="0.2">
      <c r="B7" s="272" t="s">
        <v>18</v>
      </c>
      <c r="C7" s="1374">
        <v>7231742</v>
      </c>
      <c r="D7" s="1374">
        <v>140809</v>
      </c>
      <c r="E7" s="1374">
        <v>5152727</v>
      </c>
      <c r="F7" s="1374">
        <v>1938206</v>
      </c>
      <c r="G7" s="1374">
        <v>6800655</v>
      </c>
      <c r="H7" s="1374">
        <v>5501862</v>
      </c>
      <c r="I7" s="1374">
        <v>1298793</v>
      </c>
      <c r="J7" s="1308"/>
    </row>
    <row r="8" spans="2:11" ht="21" customHeight="1" x14ac:dyDescent="0.2">
      <c r="B8" s="285" t="s">
        <v>47</v>
      </c>
      <c r="C8" s="1374">
        <v>9276</v>
      </c>
      <c r="D8" s="1374">
        <v>1328</v>
      </c>
      <c r="E8" s="1374">
        <v>3038</v>
      </c>
      <c r="F8" s="1374">
        <v>4909</v>
      </c>
      <c r="G8" s="1374">
        <v>125175</v>
      </c>
      <c r="H8" s="1374">
        <v>112003</v>
      </c>
      <c r="I8" s="1374">
        <v>13172</v>
      </c>
      <c r="J8" s="1309"/>
    </row>
    <row r="9" spans="2:11" ht="21" customHeight="1" x14ac:dyDescent="0.2">
      <c r="B9" s="371" t="s">
        <v>243</v>
      </c>
      <c r="C9" s="1276">
        <v>170</v>
      </c>
      <c r="D9" s="1276">
        <v>170</v>
      </c>
      <c r="E9" s="1376" t="s">
        <v>1642</v>
      </c>
      <c r="F9" s="1376" t="s">
        <v>1642</v>
      </c>
      <c r="G9" s="1276">
        <v>3674</v>
      </c>
      <c r="H9" s="1276">
        <v>2389</v>
      </c>
      <c r="I9" s="1376">
        <v>1284</v>
      </c>
      <c r="J9" s="1309"/>
    </row>
    <row r="10" spans="2:11" ht="21" customHeight="1" x14ac:dyDescent="0.2">
      <c r="B10" s="371" t="s">
        <v>244</v>
      </c>
      <c r="C10" s="1276">
        <v>412</v>
      </c>
      <c r="D10" s="1276">
        <v>257</v>
      </c>
      <c r="E10" s="1276">
        <v>155</v>
      </c>
      <c r="F10" s="1376" t="s">
        <v>1642</v>
      </c>
      <c r="G10" s="1276">
        <v>8830</v>
      </c>
      <c r="H10" s="1276">
        <v>8670</v>
      </c>
      <c r="I10" s="1276">
        <v>160</v>
      </c>
      <c r="J10" s="1309"/>
    </row>
    <row r="11" spans="2:11" ht="21" customHeight="1" x14ac:dyDescent="0.2">
      <c r="B11" s="371" t="s">
        <v>245</v>
      </c>
      <c r="C11" s="1276">
        <v>7494</v>
      </c>
      <c r="D11" s="1276">
        <v>308</v>
      </c>
      <c r="E11" s="1276">
        <v>2277</v>
      </c>
      <c r="F11" s="1276">
        <v>4909</v>
      </c>
      <c r="G11" s="1276">
        <v>75745</v>
      </c>
      <c r="H11" s="1276">
        <v>65086</v>
      </c>
      <c r="I11" s="1276">
        <v>10659</v>
      </c>
      <c r="J11" s="1309"/>
    </row>
    <row r="12" spans="2:11" ht="21" customHeight="1" x14ac:dyDescent="0.2">
      <c r="B12" s="371" t="s">
        <v>246</v>
      </c>
      <c r="C12" s="1276">
        <v>455</v>
      </c>
      <c r="D12" s="1376">
        <v>245</v>
      </c>
      <c r="E12" s="1376">
        <v>210</v>
      </c>
      <c r="F12" s="1376" t="s">
        <v>1642</v>
      </c>
      <c r="G12" s="1276">
        <v>5345</v>
      </c>
      <c r="H12" s="1276">
        <v>5285</v>
      </c>
      <c r="I12" s="1276">
        <v>60</v>
      </c>
      <c r="J12" s="1309"/>
    </row>
    <row r="13" spans="2:11" ht="21" customHeight="1" x14ac:dyDescent="0.2">
      <c r="B13" s="371" t="s">
        <v>247</v>
      </c>
      <c r="C13" s="1376">
        <v>128</v>
      </c>
      <c r="D13" s="1376">
        <v>78</v>
      </c>
      <c r="E13" s="1376">
        <v>50</v>
      </c>
      <c r="F13" s="1376" t="s">
        <v>1642</v>
      </c>
      <c r="G13" s="1276">
        <v>1985</v>
      </c>
      <c r="H13" s="1276">
        <v>1425</v>
      </c>
      <c r="I13" s="1376">
        <v>560</v>
      </c>
      <c r="J13" s="1309"/>
    </row>
    <row r="14" spans="2:11" ht="21" customHeight="1" x14ac:dyDescent="0.2">
      <c r="B14" s="371" t="s">
        <v>248</v>
      </c>
      <c r="C14" s="1376" t="s">
        <v>1642</v>
      </c>
      <c r="D14" s="1376" t="s">
        <v>1642</v>
      </c>
      <c r="E14" s="1376" t="s">
        <v>1642</v>
      </c>
      <c r="F14" s="1376" t="s">
        <v>1642</v>
      </c>
      <c r="G14" s="1276">
        <v>460</v>
      </c>
      <c r="H14" s="1276">
        <v>460</v>
      </c>
      <c r="I14" s="1376" t="s">
        <v>1642</v>
      </c>
      <c r="J14" s="1309"/>
    </row>
    <row r="15" spans="2:11" ht="21" customHeight="1" x14ac:dyDescent="0.2">
      <c r="B15" s="371" t="s">
        <v>249</v>
      </c>
      <c r="C15" s="1276" t="s">
        <v>1642</v>
      </c>
      <c r="D15" s="1376" t="s">
        <v>1642</v>
      </c>
      <c r="E15" s="1276" t="s">
        <v>1642</v>
      </c>
      <c r="F15" s="1376" t="s">
        <v>1642</v>
      </c>
      <c r="G15" s="1276">
        <v>2142</v>
      </c>
      <c r="H15" s="1276">
        <v>2023</v>
      </c>
      <c r="I15" s="1376">
        <v>120</v>
      </c>
      <c r="J15" s="1309"/>
    </row>
    <row r="16" spans="2:11" ht="21" customHeight="1" x14ac:dyDescent="0.2">
      <c r="B16" s="371" t="s">
        <v>250</v>
      </c>
      <c r="C16" s="1376">
        <v>327</v>
      </c>
      <c r="D16" s="1376">
        <v>191</v>
      </c>
      <c r="E16" s="1376">
        <v>136</v>
      </c>
      <c r="F16" s="1376" t="s">
        <v>1642</v>
      </c>
      <c r="G16" s="1276">
        <v>21471</v>
      </c>
      <c r="H16" s="1276">
        <v>21271</v>
      </c>
      <c r="I16" s="1276">
        <v>200</v>
      </c>
      <c r="J16" s="1309"/>
    </row>
    <row r="17" spans="2:10" ht="21" customHeight="1" x14ac:dyDescent="0.2">
      <c r="B17" s="371" t="s">
        <v>251</v>
      </c>
      <c r="C17" s="1376">
        <v>140</v>
      </c>
      <c r="D17" s="1376" t="s">
        <v>1642</v>
      </c>
      <c r="E17" s="1376">
        <v>140</v>
      </c>
      <c r="F17" s="1376" t="s">
        <v>1642</v>
      </c>
      <c r="G17" s="1276">
        <v>1607</v>
      </c>
      <c r="H17" s="1276">
        <v>1607</v>
      </c>
      <c r="I17" s="1376" t="s">
        <v>1642</v>
      </c>
      <c r="J17" s="1309"/>
    </row>
    <row r="18" spans="2:10" ht="21" customHeight="1" x14ac:dyDescent="0.2">
      <c r="B18" s="371" t="s">
        <v>252</v>
      </c>
      <c r="C18" s="1376">
        <v>80</v>
      </c>
      <c r="D18" s="1376">
        <v>80</v>
      </c>
      <c r="E18" s="1376" t="s">
        <v>1642</v>
      </c>
      <c r="F18" s="1376" t="s">
        <v>1642</v>
      </c>
      <c r="G18" s="1276">
        <v>979</v>
      </c>
      <c r="H18" s="1276">
        <v>874</v>
      </c>
      <c r="I18" s="1376">
        <v>105</v>
      </c>
      <c r="J18" s="1309"/>
    </row>
    <row r="19" spans="2:10" ht="21" customHeight="1" x14ac:dyDescent="0.2">
      <c r="B19" s="371" t="s">
        <v>253</v>
      </c>
      <c r="C19" s="1376">
        <v>70</v>
      </c>
      <c r="D19" s="1376" t="s">
        <v>1642</v>
      </c>
      <c r="E19" s="1376">
        <v>70</v>
      </c>
      <c r="F19" s="1376" t="s">
        <v>1642</v>
      </c>
      <c r="G19" s="1276">
        <v>2937</v>
      </c>
      <c r="H19" s="1276">
        <v>2913</v>
      </c>
      <c r="I19" s="1376">
        <v>24</v>
      </c>
      <c r="J19" s="1309"/>
    </row>
    <row r="20" spans="2:10" ht="18" customHeight="1" x14ac:dyDescent="0.2">
      <c r="B20" s="2352"/>
      <c r="C20" s="2698" t="s">
        <v>1654</v>
      </c>
      <c r="D20" s="2698"/>
      <c r="E20" s="2698"/>
      <c r="F20" s="1385"/>
      <c r="G20" s="2698" t="s">
        <v>1655</v>
      </c>
      <c r="H20" s="2698"/>
      <c r="I20" s="2699"/>
      <c r="J20" s="1338"/>
    </row>
    <row r="21" spans="2:10" ht="27" customHeight="1" x14ac:dyDescent="0.2">
      <c r="B21" s="2353"/>
      <c r="C21" s="1198" t="s">
        <v>177</v>
      </c>
      <c r="D21" s="1386" t="s">
        <v>1594</v>
      </c>
      <c r="E21" s="1198" t="s">
        <v>1656</v>
      </c>
      <c r="F21" s="1387" t="s">
        <v>1657</v>
      </c>
      <c r="G21" s="1198" t="s">
        <v>177</v>
      </c>
      <c r="H21" s="1387" t="s">
        <v>1594</v>
      </c>
      <c r="I21" s="1387" t="s">
        <v>1657</v>
      </c>
      <c r="J21" s="1338"/>
    </row>
    <row r="22" spans="2:10" s="294" customFormat="1" ht="6" customHeight="1" x14ac:dyDescent="0.2">
      <c r="B22" s="1378"/>
      <c r="C22" s="1388"/>
      <c r="D22" s="1389"/>
      <c r="E22" s="1388"/>
      <c r="F22" s="1389"/>
      <c r="G22" s="1388"/>
      <c r="H22" s="1389"/>
      <c r="I22" s="1389"/>
      <c r="J22" s="1390"/>
    </row>
    <row r="23" spans="2:10" s="1391" customFormat="1" ht="12" customHeight="1" x14ac:dyDescent="0.15">
      <c r="B23" s="2602" t="s">
        <v>200</v>
      </c>
      <c r="C23" s="2231"/>
      <c r="D23" s="2231"/>
      <c r="E23" s="2231"/>
      <c r="F23" s="2231"/>
      <c r="G23" s="2231"/>
      <c r="H23" s="2231"/>
      <c r="I23" s="2231"/>
      <c r="J23" s="1353"/>
    </row>
    <row r="24" spans="2:10" s="1391" customFormat="1" ht="12" customHeight="1" x14ac:dyDescent="0.15">
      <c r="B24" s="2602" t="s">
        <v>1630</v>
      </c>
      <c r="C24" s="2231"/>
      <c r="D24" s="2231"/>
      <c r="E24" s="2231"/>
      <c r="F24" s="2231"/>
      <c r="G24" s="2231"/>
      <c r="H24" s="2231"/>
      <c r="I24" s="2231"/>
      <c r="J24" s="1319"/>
    </row>
    <row r="25" spans="2:10" s="300" customFormat="1" ht="12" customHeight="1" x14ac:dyDescent="0.15">
      <c r="B25" s="2602" t="s">
        <v>1631</v>
      </c>
      <c r="C25" s="2231"/>
      <c r="D25" s="2231"/>
      <c r="E25" s="2231"/>
      <c r="F25" s="2231"/>
      <c r="G25" s="2231"/>
      <c r="H25" s="2231"/>
      <c r="I25" s="2231"/>
      <c r="J25" s="1319"/>
    </row>
    <row r="26" spans="2:10" s="300" customFormat="1" ht="21.75" customHeight="1" x14ac:dyDescent="0.15">
      <c r="B26" s="2695" t="s">
        <v>1658</v>
      </c>
      <c r="C26" s="2696"/>
      <c r="D26" s="2696"/>
      <c r="E26" s="2696"/>
      <c r="F26" s="2696"/>
      <c r="G26" s="2696"/>
      <c r="H26" s="2696"/>
      <c r="I26" s="2696"/>
      <c r="J26" s="1261"/>
    </row>
    <row r="27" spans="2:10" s="300" customFormat="1" ht="12" customHeight="1" x14ac:dyDescent="0.15">
      <c r="B27" s="2697" t="s">
        <v>1659</v>
      </c>
      <c r="C27" s="2603"/>
      <c r="D27" s="2603"/>
      <c r="E27" s="2603"/>
      <c r="F27" s="2603"/>
      <c r="G27" s="2603"/>
      <c r="H27" s="2603"/>
      <c r="I27" s="2603"/>
      <c r="J27" s="1392"/>
    </row>
    <row r="28" spans="2:10" ht="6" customHeight="1" x14ac:dyDescent="0.2">
      <c r="B28" s="1356"/>
      <c r="C28" s="1356"/>
      <c r="D28" s="1356"/>
      <c r="E28" s="1356"/>
      <c r="F28" s="1356"/>
      <c r="G28" s="1356"/>
      <c r="H28" s="1356"/>
      <c r="I28" s="1356"/>
      <c r="J28" s="1356"/>
    </row>
    <row r="29" spans="2:10" ht="12" customHeight="1" x14ac:dyDescent="0.2">
      <c r="B29" s="2254" t="s">
        <v>64</v>
      </c>
      <c r="C29" s="2254"/>
      <c r="D29" s="2254"/>
      <c r="E29" s="2254"/>
      <c r="F29" s="1216"/>
      <c r="G29" s="1216"/>
      <c r="H29" s="1216"/>
      <c r="I29" s="1216"/>
      <c r="J29" s="1356"/>
    </row>
    <row r="30" spans="2:10" ht="12" customHeight="1" x14ac:dyDescent="0.2">
      <c r="B30" s="2359" t="s">
        <v>1660</v>
      </c>
      <c r="C30" s="2359"/>
      <c r="D30" s="2359"/>
      <c r="E30" s="1216"/>
      <c r="F30" s="1216"/>
      <c r="G30" s="1216"/>
      <c r="H30" s="1216"/>
      <c r="I30" s="1216"/>
      <c r="J30" s="1356"/>
    </row>
    <row r="31" spans="2:10" x14ac:dyDescent="0.2">
      <c r="B31" s="1356"/>
      <c r="C31" s="1356"/>
      <c r="D31" s="1356"/>
      <c r="E31" s="1356"/>
      <c r="F31" s="1356"/>
      <c r="G31" s="1356"/>
      <c r="H31" s="1356"/>
      <c r="I31" s="1356"/>
      <c r="J31" s="1356"/>
    </row>
    <row r="32" spans="2:10" x14ac:dyDescent="0.2">
      <c r="B32" s="1356"/>
      <c r="C32" s="1356"/>
      <c r="D32" s="1356"/>
      <c r="E32" s="1356"/>
      <c r="F32" s="1356"/>
      <c r="G32" s="1356"/>
      <c r="H32" s="1356"/>
      <c r="I32" s="1356"/>
      <c r="J32" s="1356"/>
    </row>
    <row r="33" spans="2:10" x14ac:dyDescent="0.2">
      <c r="B33" s="1356"/>
      <c r="C33" s="1356"/>
      <c r="D33" s="1356"/>
      <c r="E33" s="1356"/>
      <c r="F33" s="1356"/>
      <c r="G33" s="1356"/>
      <c r="H33" s="1356"/>
      <c r="I33" s="1356"/>
      <c r="J33" s="1356"/>
    </row>
    <row r="34" spans="2:10" x14ac:dyDescent="0.2">
      <c r="B34" s="1356"/>
      <c r="C34" s="1393"/>
      <c r="D34" s="1393"/>
      <c r="E34" s="1393"/>
      <c r="F34" s="1393"/>
      <c r="G34" s="1394"/>
      <c r="H34" s="1394"/>
      <c r="I34" s="1393"/>
      <c r="J34" s="1356"/>
    </row>
    <row r="35" spans="2:10" x14ac:dyDescent="0.2">
      <c r="B35" s="1356"/>
      <c r="C35" s="1356"/>
      <c r="D35" s="1356"/>
      <c r="E35" s="1356"/>
      <c r="F35" s="1356"/>
      <c r="G35" s="1356"/>
      <c r="H35" s="1356"/>
      <c r="I35" s="1356"/>
      <c r="J35" s="1356"/>
    </row>
  </sheetData>
  <mergeCells count="15">
    <mergeCell ref="B20:B21"/>
    <mergeCell ref="C20:E20"/>
    <mergeCell ref="G20:I20"/>
    <mergeCell ref="B1:I1"/>
    <mergeCell ref="B2:I2"/>
    <mergeCell ref="B4:B5"/>
    <mergeCell ref="C4:F4"/>
    <mergeCell ref="G4:I4"/>
    <mergeCell ref="B30:D30"/>
    <mergeCell ref="B23:I23"/>
    <mergeCell ref="B24:I24"/>
    <mergeCell ref="B25:I25"/>
    <mergeCell ref="B26:I26"/>
    <mergeCell ref="B27:I27"/>
    <mergeCell ref="B29:E29"/>
  </mergeCells>
  <conditionalFormatting sqref="I21:I22 I3 I5">
    <cfRule type="cellIs" dxfId="68" priority="3" stopIfTrue="1" operator="between">
      <formula>0.0000001</formula>
      <formula>0.49999999</formula>
    </cfRule>
  </conditionalFormatting>
  <conditionalFormatting sqref="C34:I34 C6:I19">
    <cfRule type="cellIs" dxfId="67" priority="2" operator="between">
      <formula>0.00000001</formula>
      <formula>0.49999999</formula>
    </cfRule>
  </conditionalFormatting>
  <conditionalFormatting sqref="C6:I19">
    <cfRule type="cellIs" dxfId="66" priority="1" operator="between">
      <formula>0.000000000000000001</formula>
      <formula>0.4999999999999</formula>
    </cfRule>
  </conditionalFormatting>
  <hyperlinks>
    <hyperlink ref="C20:F20" r:id="rId1" display="Creditors"/>
    <hyperlink ref="G20:I20" r:id="rId2" display="Debtors"/>
    <hyperlink ref="C4:F4" r:id="rId3" display="Credores/as"/>
    <hyperlink ref="G4:I4" r:id="rId4" display="Devedores/as"/>
    <hyperlink ref="B30" r:id="rId5"/>
    <hyperlink ref="K2" location="Indice!A1" display="(Voltar ao Índice)"/>
  </hyperlinks>
  <printOptions horizontalCentered="1"/>
  <pageMargins left="0.27559055118110237" right="0.27559055118110237" top="0.6692913385826772" bottom="0.27559055118110237" header="0" footer="0"/>
  <pageSetup paperSize="9" orientation="portrait" r:id="rId6"/>
  <ignoredErrors>
    <ignoredError sqref="E9:F10 F12:F13 C14:D19 F14:F19 E14:E19 G14:I19" numberStoredAsText="1"/>
  </ignoredError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29"/>
  <sheetViews>
    <sheetView showGridLines="0" workbookViewId="0">
      <selection activeCell="B2" sqref="B2:P2"/>
    </sheetView>
  </sheetViews>
  <sheetFormatPr defaultColWidth="9.140625" defaultRowHeight="13.5" customHeight="1" x14ac:dyDescent="0.2"/>
  <cols>
    <col min="1" max="1" width="6.7109375" style="1277" customWidth="1"/>
    <col min="2" max="2" width="15.85546875" style="1277" customWidth="1"/>
    <col min="3" max="4" width="5.42578125" style="1277" customWidth="1"/>
    <col min="5" max="6" width="7.5703125" style="1277" customWidth="1"/>
    <col min="7" max="7" width="5.42578125" style="1277" customWidth="1"/>
    <col min="8" max="9" width="7.5703125" style="1277" customWidth="1"/>
    <col min="10" max="11" width="5.42578125" style="1277" customWidth="1"/>
    <col min="12" max="13" width="7.5703125" style="1277" customWidth="1"/>
    <col min="14" max="14" width="5.42578125" style="1277" customWidth="1"/>
    <col min="15" max="16" width="7.5703125" style="1277" customWidth="1"/>
    <col min="17" max="17" width="6.7109375" style="1277" customWidth="1"/>
    <col min="18" max="18" width="15.5703125" style="1277" bestFit="1" customWidth="1"/>
    <col min="19" max="29" width="9.140625" style="1277"/>
    <col min="30" max="30" width="4.42578125" style="1277" customWidth="1"/>
    <col min="31" max="16384" width="9.140625" style="1277"/>
  </cols>
  <sheetData>
    <row r="1" spans="2:29" s="1266" customFormat="1" ht="30" customHeight="1" x14ac:dyDescent="0.2">
      <c r="B1" s="2716" t="s">
        <v>1661</v>
      </c>
      <c r="C1" s="2716"/>
      <c r="D1" s="2716"/>
      <c r="E1" s="2716"/>
      <c r="F1" s="2716"/>
      <c r="G1" s="2716"/>
      <c r="H1" s="2716"/>
      <c r="I1" s="2716"/>
      <c r="J1" s="2716"/>
      <c r="K1" s="2716"/>
      <c r="L1" s="2716"/>
      <c r="M1" s="2716"/>
      <c r="N1" s="2716"/>
      <c r="O1" s="2716"/>
      <c r="P1" s="2716"/>
    </row>
    <row r="2" spans="2:29" s="1266" customFormat="1" ht="30" customHeight="1" x14ac:dyDescent="0.2">
      <c r="B2" s="2716" t="s">
        <v>1662</v>
      </c>
      <c r="C2" s="2716"/>
      <c r="D2" s="2716"/>
      <c r="E2" s="2716"/>
      <c r="F2" s="2716"/>
      <c r="G2" s="2716"/>
      <c r="H2" s="2716"/>
      <c r="I2" s="2716"/>
      <c r="J2" s="2716"/>
      <c r="K2" s="2716"/>
      <c r="L2" s="2716"/>
      <c r="M2" s="2716"/>
      <c r="N2" s="2716"/>
      <c r="O2" s="2716"/>
      <c r="P2" s="2716"/>
      <c r="R2" s="2158" t="s">
        <v>2377</v>
      </c>
    </row>
    <row r="3" spans="2:29" s="1046" customFormat="1" ht="12" customHeight="1" x14ac:dyDescent="0.2">
      <c r="B3" s="1218" t="s">
        <v>1663</v>
      </c>
      <c r="C3" s="1268"/>
      <c r="D3" s="1268"/>
      <c r="E3" s="1268"/>
      <c r="F3" s="1268"/>
      <c r="G3" s="1268"/>
      <c r="H3" s="1268"/>
      <c r="I3" s="1269"/>
      <c r="J3" s="1268"/>
      <c r="K3" s="1268"/>
      <c r="L3" s="1268"/>
      <c r="M3" s="1268"/>
      <c r="N3" s="1268"/>
      <c r="O3" s="1268"/>
      <c r="P3" s="1269" t="s">
        <v>1664</v>
      </c>
    </row>
    <row r="4" spans="2:29" s="1271" customFormat="1" ht="18" customHeight="1" x14ac:dyDescent="0.2">
      <c r="B4" s="2706"/>
      <c r="C4" s="2709" t="s">
        <v>1665</v>
      </c>
      <c r="D4" s="2710"/>
      <c r="E4" s="2710"/>
      <c r="F4" s="2710"/>
      <c r="G4" s="2710"/>
      <c r="H4" s="2710"/>
      <c r="I4" s="2711"/>
      <c r="J4" s="2709" t="s">
        <v>1666</v>
      </c>
      <c r="K4" s="2710"/>
      <c r="L4" s="2710"/>
      <c r="M4" s="2710"/>
      <c r="N4" s="2710"/>
      <c r="O4" s="2710"/>
      <c r="P4" s="2710"/>
    </row>
    <row r="5" spans="2:29" s="1271" customFormat="1" ht="18" customHeight="1" x14ac:dyDescent="0.2">
      <c r="B5" s="2707"/>
      <c r="C5" s="2712" t="s">
        <v>177</v>
      </c>
      <c r="D5" s="2715" t="s">
        <v>1667</v>
      </c>
      <c r="E5" s="2702"/>
      <c r="F5" s="2703"/>
      <c r="G5" s="2715" t="s">
        <v>1540</v>
      </c>
      <c r="H5" s="2702"/>
      <c r="I5" s="2703"/>
      <c r="J5" s="2712" t="s">
        <v>177</v>
      </c>
      <c r="K5" s="2715" t="s">
        <v>1667</v>
      </c>
      <c r="L5" s="2702"/>
      <c r="M5" s="2703"/>
      <c r="N5" s="2715" t="s">
        <v>1540</v>
      </c>
      <c r="O5" s="2702"/>
      <c r="P5" s="2702"/>
    </row>
    <row r="6" spans="2:29" s="1271" customFormat="1" ht="18" customHeight="1" x14ac:dyDescent="0.2">
      <c r="B6" s="2707"/>
      <c r="C6" s="2713"/>
      <c r="D6" s="2704" t="s">
        <v>177</v>
      </c>
      <c r="E6" s="2702" t="s">
        <v>1500</v>
      </c>
      <c r="F6" s="2703"/>
      <c r="G6" s="2704" t="s">
        <v>177</v>
      </c>
      <c r="H6" s="2702" t="s">
        <v>872</v>
      </c>
      <c r="I6" s="2703"/>
      <c r="J6" s="2713"/>
      <c r="K6" s="2704" t="s">
        <v>177</v>
      </c>
      <c r="L6" s="2702" t="s">
        <v>1500</v>
      </c>
      <c r="M6" s="2703"/>
      <c r="N6" s="2704" t="s">
        <v>177</v>
      </c>
      <c r="O6" s="2702" t="s">
        <v>872</v>
      </c>
      <c r="P6" s="2702"/>
    </row>
    <row r="7" spans="2:29" s="1271" customFormat="1" ht="18" customHeight="1" x14ac:dyDescent="0.2">
      <c r="B7" s="2708"/>
      <c r="C7" s="2714"/>
      <c r="D7" s="2705"/>
      <c r="E7" s="1395" t="s">
        <v>1565</v>
      </c>
      <c r="F7" s="1292" t="s">
        <v>1566</v>
      </c>
      <c r="G7" s="2705"/>
      <c r="H7" s="1292" t="s">
        <v>1566</v>
      </c>
      <c r="I7" s="1292" t="s">
        <v>1668</v>
      </c>
      <c r="J7" s="2714"/>
      <c r="K7" s="2705"/>
      <c r="L7" s="1292" t="s">
        <v>1565</v>
      </c>
      <c r="M7" s="1292" t="s">
        <v>1566</v>
      </c>
      <c r="N7" s="2705"/>
      <c r="O7" s="1292" t="s">
        <v>1566</v>
      </c>
      <c r="P7" s="1293" t="s">
        <v>1668</v>
      </c>
      <c r="Q7" s="1305"/>
    </row>
    <row r="8" spans="2:29" s="1328" customFormat="1" ht="21" customHeight="1" x14ac:dyDescent="0.2">
      <c r="B8" s="272" t="s">
        <v>17</v>
      </c>
      <c r="C8" s="1396">
        <v>1127</v>
      </c>
      <c r="D8" s="1396">
        <v>1177</v>
      </c>
      <c r="E8" s="1396">
        <v>1173</v>
      </c>
      <c r="F8" s="1396">
        <v>1112</v>
      </c>
      <c r="G8" s="1396">
        <v>1046</v>
      </c>
      <c r="H8" s="1396">
        <v>1021</v>
      </c>
      <c r="I8" s="1396">
        <v>1066</v>
      </c>
      <c r="J8" s="1396">
        <v>1105</v>
      </c>
      <c r="K8" s="1396">
        <v>1153</v>
      </c>
      <c r="L8" s="1396">
        <v>1151</v>
      </c>
      <c r="M8" s="1396">
        <v>1085</v>
      </c>
      <c r="N8" s="1396">
        <v>1028</v>
      </c>
      <c r="O8" s="1396">
        <v>1007</v>
      </c>
      <c r="P8" s="1396">
        <v>1050</v>
      </c>
      <c r="Q8" s="586"/>
      <c r="R8" s="1396"/>
      <c r="S8" s="1396"/>
      <c r="T8" s="1396"/>
      <c r="U8" s="1396"/>
      <c r="V8" s="1396"/>
      <c r="W8" s="1396"/>
      <c r="X8" s="1396"/>
      <c r="Y8" s="1396"/>
      <c r="Z8" s="1396"/>
      <c r="AA8" s="1396"/>
      <c r="AB8" s="1396"/>
      <c r="AC8" s="1396"/>
    </row>
    <row r="9" spans="2:29" s="1328" customFormat="1" ht="21" customHeight="1" x14ac:dyDescent="0.2">
      <c r="B9" s="272" t="s">
        <v>18</v>
      </c>
      <c r="C9" s="1396">
        <v>1128</v>
      </c>
      <c r="D9" s="1396">
        <v>1176</v>
      </c>
      <c r="E9" s="1396">
        <v>1172</v>
      </c>
      <c r="F9" s="1396">
        <v>1110</v>
      </c>
      <c r="G9" s="1396">
        <v>1045</v>
      </c>
      <c r="H9" s="1396">
        <v>1016</v>
      </c>
      <c r="I9" s="1396">
        <v>1070</v>
      </c>
      <c r="J9" s="1396">
        <v>1105</v>
      </c>
      <c r="K9" s="1396">
        <v>1150</v>
      </c>
      <c r="L9" s="1396">
        <v>1149</v>
      </c>
      <c r="M9" s="1396">
        <v>1082</v>
      </c>
      <c r="N9" s="1396">
        <v>1027</v>
      </c>
      <c r="O9" s="1396">
        <v>1001</v>
      </c>
      <c r="P9" s="1396">
        <v>1054</v>
      </c>
      <c r="Q9" s="1308"/>
      <c r="R9" s="1396"/>
      <c r="S9" s="1396"/>
      <c r="T9" s="1396"/>
      <c r="U9" s="1396"/>
      <c r="V9" s="1396"/>
      <c r="W9" s="1396"/>
      <c r="X9" s="1396"/>
      <c r="Y9" s="1396"/>
      <c r="Z9" s="1396"/>
      <c r="AA9" s="1396"/>
      <c r="AB9" s="1396"/>
      <c r="AC9" s="1396"/>
    </row>
    <row r="10" spans="2:29" s="1328" customFormat="1" ht="21" customHeight="1" x14ac:dyDescent="0.2">
      <c r="B10" s="285" t="s">
        <v>47</v>
      </c>
      <c r="C10" s="1396">
        <v>1253</v>
      </c>
      <c r="D10" s="1396">
        <v>1269</v>
      </c>
      <c r="E10" s="1396">
        <v>1245</v>
      </c>
      <c r="F10" s="1396">
        <v>1282</v>
      </c>
      <c r="G10" s="1396">
        <v>1235</v>
      </c>
      <c r="H10" s="1396">
        <v>1243</v>
      </c>
      <c r="I10" s="1396">
        <v>1178</v>
      </c>
      <c r="J10" s="1396">
        <v>1248</v>
      </c>
      <c r="K10" s="1396">
        <v>1248</v>
      </c>
      <c r="L10" s="1396">
        <v>1220</v>
      </c>
      <c r="M10" s="1396">
        <v>1246</v>
      </c>
      <c r="N10" s="1396">
        <v>1245</v>
      </c>
      <c r="O10" s="1396">
        <v>1251</v>
      </c>
      <c r="P10" s="1396">
        <v>1180</v>
      </c>
      <c r="Q10" s="1309"/>
      <c r="R10" s="1396"/>
      <c r="S10" s="1396"/>
      <c r="T10" s="1396"/>
      <c r="U10" s="1396"/>
      <c r="V10" s="1396"/>
      <c r="W10" s="1396"/>
      <c r="X10" s="1396"/>
      <c r="Y10" s="1396"/>
      <c r="Z10" s="1396"/>
      <c r="AA10" s="1396"/>
      <c r="AB10" s="1396"/>
      <c r="AC10" s="1396"/>
    </row>
    <row r="11" spans="2:29" s="1328" customFormat="1" ht="21" customHeight="1" x14ac:dyDescent="0.2">
      <c r="B11" s="371" t="s">
        <v>243</v>
      </c>
      <c r="C11" s="1397">
        <v>1260</v>
      </c>
      <c r="D11" s="1397" t="s">
        <v>401</v>
      </c>
      <c r="E11" s="1397" t="s">
        <v>401</v>
      </c>
      <c r="F11" s="1397" t="s">
        <v>401</v>
      </c>
      <c r="G11" s="1397">
        <v>1270</v>
      </c>
      <c r="H11" s="1397">
        <v>1215</v>
      </c>
      <c r="I11" s="1397" t="s">
        <v>401</v>
      </c>
      <c r="J11" s="1397">
        <v>1084</v>
      </c>
      <c r="K11" s="1397" t="s">
        <v>401</v>
      </c>
      <c r="L11" s="1397" t="s">
        <v>401</v>
      </c>
      <c r="M11" s="1397" t="s">
        <v>21</v>
      </c>
      <c r="N11" s="1397">
        <v>1081</v>
      </c>
      <c r="O11" s="1397">
        <v>1166</v>
      </c>
      <c r="P11" s="1397" t="s">
        <v>401</v>
      </c>
      <c r="Q11" s="1309"/>
      <c r="R11" s="1397"/>
      <c r="S11" s="1397"/>
      <c r="T11" s="1397"/>
      <c r="U11" s="1397"/>
      <c r="V11" s="1397"/>
      <c r="W11" s="1397"/>
      <c r="X11" s="1397"/>
      <c r="Y11" s="1397"/>
      <c r="Z11" s="1397"/>
      <c r="AA11" s="1397"/>
      <c r="AB11" s="1397"/>
      <c r="AC11" s="1397"/>
    </row>
    <row r="12" spans="2:29" s="1328" customFormat="1" ht="21" customHeight="1" x14ac:dyDescent="0.2">
      <c r="B12" s="371" t="s">
        <v>244</v>
      </c>
      <c r="C12" s="1397">
        <v>1111</v>
      </c>
      <c r="D12" s="1397">
        <v>1108</v>
      </c>
      <c r="E12" s="1397">
        <v>1106</v>
      </c>
      <c r="F12" s="1397">
        <v>1155</v>
      </c>
      <c r="G12" s="1397">
        <v>1115</v>
      </c>
      <c r="H12" s="1397">
        <v>1109</v>
      </c>
      <c r="I12" s="1397" t="s">
        <v>401</v>
      </c>
      <c r="J12" s="1397">
        <v>1128</v>
      </c>
      <c r="K12" s="1397">
        <v>1120</v>
      </c>
      <c r="L12" s="1397">
        <v>1090</v>
      </c>
      <c r="M12" s="1397">
        <v>1150</v>
      </c>
      <c r="N12" s="1397">
        <v>1136</v>
      </c>
      <c r="O12" s="1397">
        <v>1143</v>
      </c>
      <c r="P12" s="1397" t="s">
        <v>401</v>
      </c>
      <c r="Q12" s="1309"/>
      <c r="R12" s="1397"/>
      <c r="S12" s="1397"/>
      <c r="T12" s="1397"/>
      <c r="U12" s="1397"/>
      <c r="V12" s="1397"/>
      <c r="W12" s="1397"/>
      <c r="X12" s="1397"/>
      <c r="Y12" s="1397"/>
      <c r="Z12" s="1397"/>
      <c r="AA12" s="1397"/>
      <c r="AB12" s="1397"/>
      <c r="AC12" s="1397"/>
    </row>
    <row r="13" spans="2:29" s="1301" customFormat="1" ht="21" customHeight="1" x14ac:dyDescent="0.2">
      <c r="B13" s="371" t="s">
        <v>245</v>
      </c>
      <c r="C13" s="1397">
        <v>1401</v>
      </c>
      <c r="D13" s="1397">
        <v>1466</v>
      </c>
      <c r="E13" s="1397">
        <v>1473</v>
      </c>
      <c r="F13" s="1397">
        <v>1401</v>
      </c>
      <c r="G13" s="1397">
        <v>1311</v>
      </c>
      <c r="H13" s="1397">
        <v>1337</v>
      </c>
      <c r="I13" s="1397">
        <v>1282</v>
      </c>
      <c r="J13" s="1397">
        <v>1428</v>
      </c>
      <c r="K13" s="1397">
        <v>1468</v>
      </c>
      <c r="L13" s="1397">
        <v>1468</v>
      </c>
      <c r="M13" s="1397">
        <v>1377</v>
      </c>
      <c r="N13" s="1397">
        <v>1343</v>
      </c>
      <c r="O13" s="1397">
        <v>1368</v>
      </c>
      <c r="P13" s="1397">
        <v>1324</v>
      </c>
      <c r="Q13" s="1309"/>
      <c r="R13" s="1397"/>
      <c r="S13" s="1397"/>
      <c r="T13" s="1397"/>
      <c r="U13" s="1397"/>
      <c r="V13" s="1397"/>
      <c r="W13" s="1397"/>
      <c r="X13" s="1397"/>
      <c r="Y13" s="1397"/>
      <c r="Z13" s="1397"/>
      <c r="AA13" s="1397"/>
      <c r="AB13" s="1397"/>
      <c r="AC13" s="1397"/>
    </row>
    <row r="14" spans="2:29" s="1328" customFormat="1" ht="21" customHeight="1" x14ac:dyDescent="0.2">
      <c r="B14" s="371" t="s">
        <v>246</v>
      </c>
      <c r="C14" s="1397">
        <v>1169</v>
      </c>
      <c r="D14" s="1397">
        <v>1061</v>
      </c>
      <c r="E14" s="1397">
        <v>992</v>
      </c>
      <c r="F14" s="1397" t="s">
        <v>401</v>
      </c>
      <c r="G14" s="1397">
        <v>1239</v>
      </c>
      <c r="H14" s="1397">
        <v>1173</v>
      </c>
      <c r="I14" s="1397" t="s">
        <v>401</v>
      </c>
      <c r="J14" s="1397">
        <v>1174</v>
      </c>
      <c r="K14" s="1397">
        <v>1054</v>
      </c>
      <c r="L14" s="1397" t="s">
        <v>401</v>
      </c>
      <c r="M14" s="1397" t="s">
        <v>401</v>
      </c>
      <c r="N14" s="1397">
        <v>1278</v>
      </c>
      <c r="O14" s="1397" t="s">
        <v>401</v>
      </c>
      <c r="P14" s="1397" t="s">
        <v>401</v>
      </c>
      <c r="Q14" s="1309"/>
      <c r="R14" s="1397"/>
      <c r="S14" s="1397"/>
      <c r="T14" s="1397"/>
      <c r="U14" s="1397"/>
      <c r="V14" s="1397"/>
      <c r="W14" s="1397"/>
      <c r="X14" s="1397"/>
      <c r="Y14" s="1397"/>
      <c r="Z14" s="1397"/>
      <c r="AA14" s="1397"/>
      <c r="AB14" s="1397"/>
      <c r="AC14" s="1397"/>
    </row>
    <row r="15" spans="2:29" s="1328" customFormat="1" ht="21" customHeight="1" x14ac:dyDescent="0.2">
      <c r="B15" s="371" t="s">
        <v>247</v>
      </c>
      <c r="C15" s="1397">
        <v>1154</v>
      </c>
      <c r="D15" s="1397">
        <v>1056</v>
      </c>
      <c r="E15" s="1397" t="s">
        <v>401</v>
      </c>
      <c r="F15" s="1397" t="s">
        <v>401</v>
      </c>
      <c r="G15" s="1397">
        <v>1187</v>
      </c>
      <c r="H15" s="1397">
        <v>1126</v>
      </c>
      <c r="I15" s="1397" t="s">
        <v>401</v>
      </c>
      <c r="J15" s="1397">
        <v>1158</v>
      </c>
      <c r="K15" s="1397" t="s">
        <v>401</v>
      </c>
      <c r="L15" s="1397" t="s">
        <v>401</v>
      </c>
      <c r="M15" s="1397" t="s">
        <v>21</v>
      </c>
      <c r="N15" s="1397">
        <v>1184</v>
      </c>
      <c r="O15" s="1397" t="s">
        <v>401</v>
      </c>
      <c r="P15" s="1397" t="s">
        <v>21</v>
      </c>
      <c r="Q15" s="1309"/>
      <c r="R15" s="1397"/>
      <c r="S15" s="1397"/>
      <c r="T15" s="1397"/>
      <c r="U15" s="1397"/>
      <c r="V15" s="1397"/>
      <c r="W15" s="1397"/>
      <c r="X15" s="1397"/>
      <c r="Y15" s="1397"/>
      <c r="Z15" s="1397"/>
      <c r="AA15" s="1397"/>
      <c r="AB15" s="1397"/>
      <c r="AC15" s="1397"/>
    </row>
    <row r="16" spans="2:29" s="1301" customFormat="1" ht="21" customHeight="1" x14ac:dyDescent="0.2">
      <c r="B16" s="371" t="s">
        <v>248</v>
      </c>
      <c r="C16" s="1397" t="s">
        <v>401</v>
      </c>
      <c r="D16" s="1397" t="s">
        <v>21</v>
      </c>
      <c r="E16" s="1397" t="s">
        <v>21</v>
      </c>
      <c r="F16" s="1397" t="s">
        <v>21</v>
      </c>
      <c r="G16" s="1397" t="s">
        <v>401</v>
      </c>
      <c r="H16" s="1397" t="s">
        <v>401</v>
      </c>
      <c r="I16" s="1397" t="s">
        <v>401</v>
      </c>
      <c r="J16" s="1397" t="s">
        <v>401</v>
      </c>
      <c r="K16" s="1397" t="s">
        <v>21</v>
      </c>
      <c r="L16" s="1397" t="s">
        <v>21</v>
      </c>
      <c r="M16" s="1397" t="s">
        <v>21</v>
      </c>
      <c r="N16" s="1397" t="s">
        <v>401</v>
      </c>
      <c r="O16" s="1397" t="s">
        <v>401</v>
      </c>
      <c r="P16" s="1397" t="s">
        <v>21</v>
      </c>
      <c r="Q16" s="1309"/>
      <c r="R16" s="1397"/>
      <c r="S16" s="1397"/>
      <c r="T16" s="1397"/>
      <c r="U16" s="1397"/>
      <c r="V16" s="1397"/>
      <c r="W16" s="1397"/>
      <c r="X16" s="1397"/>
      <c r="Y16" s="1397"/>
      <c r="Z16" s="1397"/>
      <c r="AA16" s="1397"/>
      <c r="AB16" s="1397"/>
      <c r="AC16" s="1397"/>
    </row>
    <row r="17" spans="2:29" s="1328" customFormat="1" ht="21" customHeight="1" x14ac:dyDescent="0.2">
      <c r="B17" s="371" t="s">
        <v>249</v>
      </c>
      <c r="C17" s="1397">
        <v>1222</v>
      </c>
      <c r="D17" s="1397">
        <v>1347</v>
      </c>
      <c r="E17" s="1397" t="s">
        <v>401</v>
      </c>
      <c r="F17" s="1397" t="s">
        <v>21</v>
      </c>
      <c r="G17" s="1397">
        <v>1169</v>
      </c>
      <c r="H17" s="1397" t="s">
        <v>401</v>
      </c>
      <c r="I17" s="1397" t="s">
        <v>401</v>
      </c>
      <c r="J17" s="1397">
        <v>1225</v>
      </c>
      <c r="K17" s="1397" t="s">
        <v>401</v>
      </c>
      <c r="L17" s="1397" t="s">
        <v>401</v>
      </c>
      <c r="M17" s="1397" t="s">
        <v>21</v>
      </c>
      <c r="N17" s="1397">
        <v>1144</v>
      </c>
      <c r="O17" s="1397" t="s">
        <v>401</v>
      </c>
      <c r="P17" s="1397" t="s">
        <v>21</v>
      </c>
      <c r="Q17" s="1309"/>
      <c r="R17" s="1397"/>
      <c r="S17" s="1397"/>
      <c r="T17" s="1397"/>
      <c r="U17" s="1397"/>
      <c r="V17" s="1397"/>
      <c r="W17" s="1397"/>
      <c r="X17" s="1397"/>
      <c r="Y17" s="1397"/>
      <c r="Z17" s="1397"/>
      <c r="AA17" s="1397"/>
      <c r="AB17" s="1397"/>
      <c r="AC17" s="1397"/>
    </row>
    <row r="18" spans="2:29" s="1301" customFormat="1" ht="21" customHeight="1" x14ac:dyDescent="0.2">
      <c r="B18" s="371" t="s">
        <v>250</v>
      </c>
      <c r="C18" s="1397">
        <v>1121</v>
      </c>
      <c r="D18" s="1397">
        <v>1047</v>
      </c>
      <c r="E18" s="1397" t="s">
        <v>401</v>
      </c>
      <c r="F18" s="1397" t="s">
        <v>401</v>
      </c>
      <c r="G18" s="1397">
        <v>1157</v>
      </c>
      <c r="H18" s="1397">
        <v>1240</v>
      </c>
      <c r="I18" s="1397" t="s">
        <v>401</v>
      </c>
      <c r="J18" s="1397">
        <v>1099</v>
      </c>
      <c r="K18" s="1397" t="s">
        <v>401</v>
      </c>
      <c r="L18" s="1397" t="s">
        <v>401</v>
      </c>
      <c r="M18" s="1397" t="s">
        <v>401</v>
      </c>
      <c r="N18" s="1397">
        <v>1148</v>
      </c>
      <c r="O18" s="1397" t="s">
        <v>401</v>
      </c>
      <c r="P18" s="1397" t="s">
        <v>401</v>
      </c>
      <c r="Q18" s="1309"/>
      <c r="R18" s="1397"/>
      <c r="S18" s="1397"/>
      <c r="T18" s="1397"/>
      <c r="U18" s="1397"/>
      <c r="V18" s="1397"/>
      <c r="W18" s="1397"/>
      <c r="X18" s="1397"/>
      <c r="Y18" s="1397"/>
      <c r="Z18" s="1397"/>
      <c r="AA18" s="1397"/>
      <c r="AB18" s="1397"/>
      <c r="AC18" s="1397"/>
    </row>
    <row r="19" spans="2:29" s="1301" customFormat="1" ht="21" customHeight="1" x14ac:dyDescent="0.2">
      <c r="B19" s="371" t="s">
        <v>251</v>
      </c>
      <c r="C19" s="1397">
        <v>1128</v>
      </c>
      <c r="D19" s="1397">
        <v>1098</v>
      </c>
      <c r="E19" s="1397">
        <v>1091</v>
      </c>
      <c r="F19" s="1397">
        <v>1121</v>
      </c>
      <c r="G19" s="1397">
        <v>1198</v>
      </c>
      <c r="H19" s="1397">
        <v>1227</v>
      </c>
      <c r="I19" s="1397" t="s">
        <v>401</v>
      </c>
      <c r="J19" s="1397">
        <v>1116</v>
      </c>
      <c r="K19" s="1397">
        <v>1097</v>
      </c>
      <c r="L19" s="1397">
        <v>1095</v>
      </c>
      <c r="M19" s="1397">
        <v>1106</v>
      </c>
      <c r="N19" s="1397">
        <v>1194</v>
      </c>
      <c r="O19" s="1397">
        <v>1230</v>
      </c>
      <c r="P19" s="1397" t="s">
        <v>401</v>
      </c>
      <c r="Q19" s="1309"/>
      <c r="R19" s="1397"/>
      <c r="S19" s="1397"/>
      <c r="T19" s="1397"/>
      <c r="U19" s="1397"/>
      <c r="V19" s="1397"/>
      <c r="W19" s="1397"/>
      <c r="X19" s="1397"/>
      <c r="Y19" s="1397"/>
      <c r="Z19" s="1397"/>
      <c r="AA19" s="1397"/>
      <c r="AB19" s="1397"/>
      <c r="AC19" s="1397"/>
    </row>
    <row r="20" spans="2:29" s="1301" customFormat="1" ht="21" customHeight="1" x14ac:dyDescent="0.2">
      <c r="B20" s="371" t="s">
        <v>252</v>
      </c>
      <c r="C20" s="1397">
        <v>1109</v>
      </c>
      <c r="D20" s="1397" t="s">
        <v>401</v>
      </c>
      <c r="E20" s="1397" t="s">
        <v>21</v>
      </c>
      <c r="F20" s="1397" t="s">
        <v>21</v>
      </c>
      <c r="G20" s="1397">
        <v>1113</v>
      </c>
      <c r="H20" s="1397" t="s">
        <v>401</v>
      </c>
      <c r="I20" s="1397" t="s">
        <v>401</v>
      </c>
      <c r="J20" s="1397" t="s">
        <v>401</v>
      </c>
      <c r="K20" s="1397" t="s">
        <v>401</v>
      </c>
      <c r="L20" s="1397" t="s">
        <v>21</v>
      </c>
      <c r="M20" s="1397" t="s">
        <v>21</v>
      </c>
      <c r="N20" s="1397" t="s">
        <v>401</v>
      </c>
      <c r="O20" s="1397" t="s">
        <v>401</v>
      </c>
      <c r="P20" s="1397" t="s">
        <v>401</v>
      </c>
      <c r="Q20" s="1309"/>
      <c r="R20" s="1397"/>
      <c r="S20" s="1397"/>
      <c r="T20" s="1397"/>
      <c r="U20" s="1397"/>
      <c r="V20" s="1397"/>
      <c r="W20" s="1397"/>
      <c r="X20" s="1397"/>
      <c r="Y20" s="1397"/>
      <c r="Z20" s="1397"/>
      <c r="AA20" s="1397"/>
      <c r="AB20" s="1397"/>
      <c r="AC20" s="1397"/>
    </row>
    <row r="21" spans="2:29" s="1301" customFormat="1" ht="21" customHeight="1" x14ac:dyDescent="0.2">
      <c r="B21" s="371" t="s">
        <v>253</v>
      </c>
      <c r="C21" s="1397">
        <v>1076</v>
      </c>
      <c r="D21" s="1397" t="s">
        <v>401</v>
      </c>
      <c r="E21" s="1397" t="s">
        <v>21</v>
      </c>
      <c r="F21" s="1397" t="s">
        <v>401</v>
      </c>
      <c r="G21" s="1397">
        <v>1089</v>
      </c>
      <c r="H21" s="1397" t="s">
        <v>401</v>
      </c>
      <c r="I21" s="1397" t="s">
        <v>21</v>
      </c>
      <c r="J21" s="1397" t="s">
        <v>401</v>
      </c>
      <c r="K21" s="1397" t="s">
        <v>401</v>
      </c>
      <c r="L21" s="1397" t="s">
        <v>21</v>
      </c>
      <c r="M21" s="1397" t="s">
        <v>401</v>
      </c>
      <c r="N21" s="1397" t="s">
        <v>401</v>
      </c>
      <c r="O21" s="1397" t="s">
        <v>401</v>
      </c>
      <c r="P21" s="1397" t="s">
        <v>21</v>
      </c>
      <c r="Q21" s="1309"/>
      <c r="R21" s="1397"/>
      <c r="S21" s="1397"/>
      <c r="T21" s="1397"/>
      <c r="U21" s="1397"/>
      <c r="V21" s="1397"/>
      <c r="W21" s="1397"/>
      <c r="X21" s="1397"/>
      <c r="Y21" s="1397"/>
      <c r="Z21" s="1397"/>
      <c r="AA21" s="1397"/>
      <c r="AB21" s="1397"/>
      <c r="AC21" s="1397"/>
    </row>
    <row r="22" spans="2:29" s="1271" customFormat="1" ht="18" customHeight="1" x14ac:dyDescent="0.2">
      <c r="B22" s="2706"/>
      <c r="C22" s="2709" t="s">
        <v>1669</v>
      </c>
      <c r="D22" s="2710"/>
      <c r="E22" s="2710"/>
      <c r="F22" s="2710"/>
      <c r="G22" s="2710"/>
      <c r="H22" s="2710"/>
      <c r="I22" s="2711"/>
      <c r="J22" s="2709" t="s">
        <v>1670</v>
      </c>
      <c r="K22" s="2710"/>
      <c r="L22" s="2710"/>
      <c r="M22" s="2710"/>
      <c r="N22" s="2710"/>
      <c r="O22" s="2710"/>
      <c r="P22" s="2710"/>
    </row>
    <row r="23" spans="2:29" s="1271" customFormat="1" ht="18" customHeight="1" x14ac:dyDescent="0.2">
      <c r="B23" s="2707"/>
      <c r="C23" s="2712" t="s">
        <v>177</v>
      </c>
      <c r="D23" s="2715" t="s">
        <v>1546</v>
      </c>
      <c r="E23" s="2702"/>
      <c r="F23" s="2703"/>
      <c r="G23" s="2715" t="s">
        <v>1547</v>
      </c>
      <c r="H23" s="2702"/>
      <c r="I23" s="2703"/>
      <c r="J23" s="2712" t="s">
        <v>177</v>
      </c>
      <c r="K23" s="2715" t="s">
        <v>1546</v>
      </c>
      <c r="L23" s="2702"/>
      <c r="M23" s="2703"/>
      <c r="N23" s="2715" t="s">
        <v>1547</v>
      </c>
      <c r="O23" s="2702"/>
      <c r="P23" s="2702"/>
    </row>
    <row r="24" spans="2:29" s="1271" customFormat="1" ht="18" customHeight="1" x14ac:dyDescent="0.2">
      <c r="B24" s="2707"/>
      <c r="C24" s="2713"/>
      <c r="D24" s="2704" t="s">
        <v>177</v>
      </c>
      <c r="E24" s="2702" t="s">
        <v>879</v>
      </c>
      <c r="F24" s="2703"/>
      <c r="G24" s="2704" t="s">
        <v>177</v>
      </c>
      <c r="H24" s="2702" t="s">
        <v>879</v>
      </c>
      <c r="I24" s="2703"/>
      <c r="J24" s="2713"/>
      <c r="K24" s="2704" t="s">
        <v>177</v>
      </c>
      <c r="L24" s="2702" t="s">
        <v>879</v>
      </c>
      <c r="M24" s="2703"/>
      <c r="N24" s="2704" t="s">
        <v>177</v>
      </c>
      <c r="O24" s="2702" t="s">
        <v>879</v>
      </c>
      <c r="P24" s="2702"/>
    </row>
    <row r="25" spans="2:29" s="1271" customFormat="1" ht="27" customHeight="1" x14ac:dyDescent="0.2">
      <c r="B25" s="2708"/>
      <c r="C25" s="2714"/>
      <c r="D25" s="2705"/>
      <c r="E25" s="1395" t="s">
        <v>1574</v>
      </c>
      <c r="F25" s="1292" t="s">
        <v>1575</v>
      </c>
      <c r="G25" s="2705"/>
      <c r="H25" s="1292" t="s">
        <v>1575</v>
      </c>
      <c r="I25" s="1292" t="s">
        <v>1671</v>
      </c>
      <c r="J25" s="2714"/>
      <c r="K25" s="2705"/>
      <c r="L25" s="1292" t="s">
        <v>1574</v>
      </c>
      <c r="M25" s="1292" t="s">
        <v>1575</v>
      </c>
      <c r="N25" s="2705"/>
      <c r="O25" s="1292" t="s">
        <v>1575</v>
      </c>
      <c r="P25" s="1293" t="s">
        <v>1671</v>
      </c>
    </row>
    <row r="26" spans="2:29" s="1291" customFormat="1" ht="6" customHeight="1" x14ac:dyDescent="0.2">
      <c r="B26" s="1398"/>
      <c r="C26" s="1399"/>
      <c r="D26" s="1317"/>
      <c r="E26" s="1316"/>
      <c r="F26" s="1316"/>
      <c r="G26" s="1317"/>
      <c r="H26" s="1316"/>
      <c r="I26" s="1316"/>
      <c r="J26" s="1399"/>
      <c r="K26" s="1317"/>
      <c r="L26" s="1316"/>
      <c r="M26" s="1316"/>
      <c r="N26" s="1317"/>
      <c r="O26" s="1316"/>
      <c r="P26" s="1316"/>
    </row>
    <row r="27" spans="2:29" s="1270" customFormat="1" ht="12" customHeight="1" x14ac:dyDescent="0.2">
      <c r="B27" s="2701" t="s">
        <v>200</v>
      </c>
      <c r="C27" s="2231"/>
      <c r="D27" s="2231"/>
      <c r="E27" s="2231"/>
      <c r="F27" s="2231"/>
      <c r="G27" s="2231"/>
      <c r="H27" s="2231"/>
      <c r="I27" s="2231"/>
      <c r="J27" s="2231"/>
      <c r="K27" s="2231"/>
      <c r="L27" s="2231"/>
      <c r="M27" s="2231"/>
      <c r="N27" s="2231"/>
      <c r="O27" s="2231"/>
      <c r="P27" s="2231"/>
    </row>
    <row r="28" spans="2:29" s="1284" customFormat="1" ht="12" customHeight="1" x14ac:dyDescent="0.2">
      <c r="B28" s="2701" t="s">
        <v>1672</v>
      </c>
      <c r="C28" s="2231"/>
      <c r="D28" s="2231"/>
      <c r="E28" s="2231"/>
      <c r="F28" s="2231"/>
      <c r="G28" s="2231"/>
      <c r="H28" s="2231"/>
      <c r="I28" s="2231"/>
      <c r="J28" s="2231"/>
      <c r="K28" s="2231"/>
      <c r="L28" s="2231"/>
      <c r="M28" s="2231"/>
      <c r="N28" s="2231"/>
      <c r="O28" s="2231"/>
      <c r="P28" s="2231"/>
    </row>
    <row r="29" spans="2:29" s="1320" customFormat="1" ht="12" customHeight="1" x14ac:dyDescent="0.15">
      <c r="B29" s="2701" t="s">
        <v>1673</v>
      </c>
      <c r="C29" s="2231"/>
      <c r="D29" s="2231"/>
      <c r="E29" s="2231"/>
      <c r="F29" s="2231"/>
      <c r="G29" s="2231"/>
      <c r="H29" s="2231"/>
      <c r="I29" s="2231"/>
      <c r="J29" s="2231"/>
      <c r="K29" s="2231"/>
      <c r="L29" s="2231"/>
      <c r="M29" s="2231"/>
      <c r="N29" s="2231"/>
      <c r="O29" s="2231"/>
      <c r="P29" s="2231"/>
    </row>
  </sheetData>
  <mergeCells count="39">
    <mergeCell ref="B1:P1"/>
    <mergeCell ref="B2:P2"/>
    <mergeCell ref="B4:B7"/>
    <mergeCell ref="C4:I4"/>
    <mergeCell ref="J4:P4"/>
    <mergeCell ref="C5:C7"/>
    <mergeCell ref="D5:F5"/>
    <mergeCell ref="G5:I5"/>
    <mergeCell ref="J5:J7"/>
    <mergeCell ref="K5:M5"/>
    <mergeCell ref="K23:M23"/>
    <mergeCell ref="N23:P23"/>
    <mergeCell ref="D24:D25"/>
    <mergeCell ref="N5:P5"/>
    <mergeCell ref="D6:D7"/>
    <mergeCell ref="E6:F6"/>
    <mergeCell ref="G6:G7"/>
    <mergeCell ref="H6:I6"/>
    <mergeCell ref="K6:K7"/>
    <mergeCell ref="L6:M6"/>
    <mergeCell ref="N6:N7"/>
    <mergeCell ref="O6:P6"/>
    <mergeCell ref="O24:P24"/>
    <mergeCell ref="B27:P27"/>
    <mergeCell ref="B28:P28"/>
    <mergeCell ref="B29:P29"/>
    <mergeCell ref="E24:F24"/>
    <mergeCell ref="G24:G25"/>
    <mergeCell ref="H24:I24"/>
    <mergeCell ref="K24:K25"/>
    <mergeCell ref="L24:M24"/>
    <mergeCell ref="N24:N25"/>
    <mergeCell ref="B22:B25"/>
    <mergeCell ref="C22:I22"/>
    <mergeCell ref="J22:P22"/>
    <mergeCell ref="C23:C25"/>
    <mergeCell ref="D23:F23"/>
    <mergeCell ref="G23:I23"/>
    <mergeCell ref="J23:J25"/>
  </mergeCells>
  <conditionalFormatting sqref="C8:P21 R8:AC21">
    <cfRule type="cellIs" dxfId="65" priority="1" stopIfTrue="1" operator="between">
      <formula>0.0000000000000001</formula>
      <formula>9</formula>
    </cfRule>
  </conditionalFormatting>
  <hyperlinks>
    <hyperlink ref="R2" location="Indice!A1" display="(Voltar ao Índice)"/>
  </hyperlinks>
  <printOptions horizontalCentered="1"/>
  <pageMargins left="0.27559055118110237" right="0.27559055118110237" top="0.6692913385826772" bottom="0.27559055118110237" header="0" footer="0"/>
  <pageSetup paperSize="9" scale="92"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37"/>
  <sheetViews>
    <sheetView showGridLines="0" workbookViewId="0">
      <selection activeCell="B2" sqref="B2:E2"/>
    </sheetView>
  </sheetViews>
  <sheetFormatPr defaultColWidth="9.140625" defaultRowHeight="11.25" x14ac:dyDescent="0.2"/>
  <cols>
    <col min="1" max="1" width="6.7109375" style="1403" customWidth="1"/>
    <col min="2" max="2" width="24.7109375" style="1403" customWidth="1"/>
    <col min="3" max="3" width="23.7109375" style="1432" customWidth="1"/>
    <col min="4" max="4" width="23.7109375" style="1433" customWidth="1"/>
    <col min="5" max="5" width="23.7109375" style="1403" customWidth="1"/>
    <col min="6" max="6" width="6.7109375" style="1403" customWidth="1"/>
    <col min="7" max="7" width="15.5703125" style="1403" bestFit="1" customWidth="1"/>
    <col min="8" max="8" width="9.140625" style="1403" customWidth="1"/>
    <col min="9" max="16384" width="9.140625" style="1403"/>
  </cols>
  <sheetData>
    <row r="1" spans="2:7" s="1401" customFormat="1" ht="30" customHeight="1" x14ac:dyDescent="0.2">
      <c r="B1" s="2720" t="s">
        <v>1674</v>
      </c>
      <c r="C1" s="2720"/>
      <c r="D1" s="2720"/>
      <c r="E1" s="2720"/>
      <c r="F1" s="1400"/>
    </row>
    <row r="2" spans="2:7" s="1401" customFormat="1" ht="30" customHeight="1" x14ac:dyDescent="0.2">
      <c r="B2" s="2720" t="s">
        <v>1675</v>
      </c>
      <c r="C2" s="2720"/>
      <c r="D2" s="2720"/>
      <c r="E2" s="2720"/>
      <c r="F2" s="1400"/>
      <c r="G2" s="2158" t="s">
        <v>2377</v>
      </c>
    </row>
    <row r="3" spans="2:7" s="1401" customFormat="1" ht="9.75" customHeight="1" x14ac:dyDescent="0.2">
      <c r="B3" s="1400"/>
      <c r="C3" s="1400"/>
      <c r="D3" s="1400"/>
      <c r="E3" s="1400"/>
      <c r="F3" s="1400"/>
    </row>
    <row r="4" spans="2:7" ht="37.5" customHeight="1" x14ac:dyDescent="0.2">
      <c r="B4" s="2721"/>
      <c r="C4" s="75" t="s">
        <v>1676</v>
      </c>
      <c r="D4" s="5" t="s">
        <v>1677</v>
      </c>
      <c r="E4" s="1402" t="s">
        <v>1678</v>
      </c>
      <c r="F4" s="40"/>
    </row>
    <row r="5" spans="2:7" ht="18" customHeight="1" x14ac:dyDescent="0.2">
      <c r="B5" s="2722"/>
      <c r="C5" s="2723" t="s">
        <v>242</v>
      </c>
      <c r="D5" s="2724"/>
      <c r="E5" s="1404" t="s">
        <v>13</v>
      </c>
      <c r="F5" s="1405"/>
    </row>
    <row r="6" spans="2:7" s="1406" customFormat="1" ht="21" customHeight="1" x14ac:dyDescent="0.2">
      <c r="B6" s="1406" t="s">
        <v>17</v>
      </c>
      <c r="C6" s="1407">
        <v>24.76</v>
      </c>
      <c r="D6" s="1408" t="s">
        <v>21</v>
      </c>
      <c r="E6" s="1409">
        <v>5.58</v>
      </c>
      <c r="F6" s="1410"/>
    </row>
    <row r="7" spans="2:7" s="1406" customFormat="1" ht="21" customHeight="1" x14ac:dyDescent="0.2">
      <c r="B7" s="1406" t="s">
        <v>18</v>
      </c>
      <c r="C7" s="1409">
        <v>24.97</v>
      </c>
      <c r="D7" s="1409">
        <v>1.75</v>
      </c>
      <c r="E7" s="1409">
        <v>5.58</v>
      </c>
      <c r="F7" s="1410"/>
    </row>
    <row r="8" spans="2:7" s="1413" customFormat="1" ht="21" customHeight="1" x14ac:dyDescent="0.2">
      <c r="B8" s="1411" t="s">
        <v>47</v>
      </c>
      <c r="C8" s="1409">
        <v>16.010000000000002</v>
      </c>
      <c r="D8" s="1409">
        <v>1.08</v>
      </c>
      <c r="E8" s="1412" t="s">
        <v>50</v>
      </c>
      <c r="F8" s="1410"/>
    </row>
    <row r="9" spans="2:7" s="1406" customFormat="1" ht="21" customHeight="1" x14ac:dyDescent="0.2">
      <c r="B9" s="1414" t="s">
        <v>243</v>
      </c>
      <c r="C9" s="1410">
        <v>12.75</v>
      </c>
      <c r="D9" s="1410">
        <v>3.85</v>
      </c>
      <c r="E9" s="1415" t="s">
        <v>50</v>
      </c>
      <c r="F9" s="1410"/>
    </row>
    <row r="10" spans="2:7" s="1413" customFormat="1" ht="21" customHeight="1" x14ac:dyDescent="0.2">
      <c r="B10" s="1414" t="s">
        <v>244</v>
      </c>
      <c r="C10" s="1410">
        <v>5.14</v>
      </c>
      <c r="D10" s="1410">
        <v>1.1599999999999999</v>
      </c>
      <c r="E10" s="1415" t="s">
        <v>50</v>
      </c>
      <c r="F10" s="1410"/>
    </row>
    <row r="11" spans="2:7" s="1413" customFormat="1" ht="21" customHeight="1" x14ac:dyDescent="0.2">
      <c r="B11" s="1414" t="s">
        <v>245</v>
      </c>
      <c r="C11" s="1410">
        <v>24.41</v>
      </c>
      <c r="D11" s="1410">
        <v>0</v>
      </c>
      <c r="E11" s="1415" t="s">
        <v>50</v>
      </c>
      <c r="F11" s="1410"/>
    </row>
    <row r="12" spans="2:7" s="1406" customFormat="1" ht="21" customHeight="1" x14ac:dyDescent="0.2">
      <c r="B12" s="1414" t="s">
        <v>246</v>
      </c>
      <c r="C12" s="1410">
        <v>6.66</v>
      </c>
      <c r="D12" s="1410">
        <v>0</v>
      </c>
      <c r="E12" s="1415" t="s">
        <v>50</v>
      </c>
      <c r="F12" s="1410"/>
    </row>
    <row r="13" spans="2:7" s="1413" customFormat="1" ht="21" customHeight="1" x14ac:dyDescent="0.2">
      <c r="B13" s="1414" t="s">
        <v>247</v>
      </c>
      <c r="C13" s="1410">
        <v>7.24</v>
      </c>
      <c r="D13" s="1410">
        <v>11.76</v>
      </c>
      <c r="E13" s="1415" t="s">
        <v>50</v>
      </c>
      <c r="F13" s="1410"/>
    </row>
    <row r="14" spans="2:7" s="1406" customFormat="1" ht="21" customHeight="1" x14ac:dyDescent="0.2">
      <c r="B14" s="1414" t="s">
        <v>248</v>
      </c>
      <c r="C14" s="1410">
        <v>7.59</v>
      </c>
      <c r="D14" s="1410">
        <v>0</v>
      </c>
      <c r="E14" s="1415" t="s">
        <v>50</v>
      </c>
      <c r="F14" s="1410"/>
    </row>
    <row r="15" spans="2:7" s="1413" customFormat="1" ht="21" customHeight="1" x14ac:dyDescent="0.2">
      <c r="B15" s="1414" t="s">
        <v>249</v>
      </c>
      <c r="C15" s="1410">
        <v>18.75</v>
      </c>
      <c r="D15" s="1410">
        <v>8.33</v>
      </c>
      <c r="E15" s="1415" t="s">
        <v>50</v>
      </c>
      <c r="F15" s="1410"/>
    </row>
    <row r="16" spans="2:7" s="1413" customFormat="1" ht="21" customHeight="1" x14ac:dyDescent="0.2">
      <c r="B16" s="1414" t="s">
        <v>250</v>
      </c>
      <c r="C16" s="1410">
        <v>14.32</v>
      </c>
      <c r="D16" s="1410">
        <v>0</v>
      </c>
      <c r="E16" s="1415" t="s">
        <v>50</v>
      </c>
      <c r="F16" s="1410"/>
    </row>
    <row r="17" spans="2:6" s="1413" customFormat="1" ht="21" customHeight="1" x14ac:dyDescent="0.2">
      <c r="B17" s="1414" t="s">
        <v>251</v>
      </c>
      <c r="C17" s="1410">
        <v>6.61</v>
      </c>
      <c r="D17" s="1410">
        <v>0</v>
      </c>
      <c r="E17" s="1415" t="s">
        <v>50</v>
      </c>
      <c r="F17" s="1410"/>
    </row>
    <row r="18" spans="2:6" s="1413" customFormat="1" ht="21" customHeight="1" x14ac:dyDescent="0.2">
      <c r="B18" s="1414" t="s">
        <v>252</v>
      </c>
      <c r="C18" s="1410">
        <v>10.29</v>
      </c>
      <c r="D18" s="1410">
        <v>6.67</v>
      </c>
      <c r="E18" s="1415" t="s">
        <v>50</v>
      </c>
      <c r="F18" s="1410"/>
    </row>
    <row r="19" spans="2:6" s="1413" customFormat="1" ht="21" customHeight="1" x14ac:dyDescent="0.2">
      <c r="B19" s="1414" t="s">
        <v>253</v>
      </c>
      <c r="C19" s="1410">
        <v>5.61</v>
      </c>
      <c r="D19" s="1410">
        <v>8.33</v>
      </c>
      <c r="E19" s="1415" t="s">
        <v>50</v>
      </c>
      <c r="F19" s="1410"/>
    </row>
    <row r="20" spans="2:6" ht="28.5" customHeight="1" x14ac:dyDescent="0.2">
      <c r="B20" s="2721"/>
      <c r="C20" s="75" t="s">
        <v>1679</v>
      </c>
      <c r="D20" s="5" t="s">
        <v>1680</v>
      </c>
      <c r="E20" s="1402" t="s">
        <v>1681</v>
      </c>
      <c r="F20" s="40"/>
    </row>
    <row r="21" spans="2:6" ht="18" customHeight="1" x14ac:dyDescent="0.2">
      <c r="B21" s="2722"/>
      <c r="C21" s="2723" t="s">
        <v>263</v>
      </c>
      <c r="D21" s="2724"/>
      <c r="E21" s="1404" t="s">
        <v>13</v>
      </c>
      <c r="F21" s="1405"/>
    </row>
    <row r="22" spans="2:6" ht="4.5" customHeight="1" x14ac:dyDescent="0.2">
      <c r="B22" s="1416"/>
      <c r="C22" s="1417"/>
      <c r="D22" s="1417"/>
      <c r="E22" s="1417"/>
      <c r="F22" s="1405"/>
    </row>
    <row r="23" spans="2:6" s="1419" customFormat="1" ht="12" customHeight="1" x14ac:dyDescent="0.2">
      <c r="B23" s="2717" t="s">
        <v>200</v>
      </c>
      <c r="C23" s="2231"/>
      <c r="D23" s="2231"/>
      <c r="E23" s="2231"/>
      <c r="F23" s="1418"/>
    </row>
    <row r="24" spans="2:6" s="1419" customFormat="1" ht="21.75" customHeight="1" x14ac:dyDescent="0.2">
      <c r="B24" s="2718" t="s">
        <v>1682</v>
      </c>
      <c r="C24" s="2718"/>
      <c r="D24" s="2718"/>
      <c r="E24" s="2718"/>
      <c r="F24" s="1420"/>
    </row>
    <row r="25" spans="2:6" s="1419" customFormat="1" ht="12" customHeight="1" x14ac:dyDescent="0.2">
      <c r="B25" s="2718" t="s">
        <v>1683</v>
      </c>
      <c r="C25" s="2718"/>
      <c r="D25" s="2718"/>
      <c r="E25" s="2718"/>
      <c r="F25" s="1420"/>
    </row>
    <row r="26" spans="2:6" s="1422" customFormat="1" ht="21.75" customHeight="1" x14ac:dyDescent="0.15">
      <c r="B26" s="2718" t="s">
        <v>1684</v>
      </c>
      <c r="C26" s="2718"/>
      <c r="D26" s="2718"/>
      <c r="E26" s="2718"/>
      <c r="F26" s="1421"/>
    </row>
    <row r="27" spans="2:6" s="1422" customFormat="1" ht="21.75" customHeight="1" x14ac:dyDescent="0.15">
      <c r="B27" s="2718" t="s">
        <v>1685</v>
      </c>
      <c r="C27" s="2718"/>
      <c r="D27" s="2718"/>
      <c r="E27" s="2718"/>
      <c r="F27" s="1421"/>
    </row>
    <row r="28" spans="2:6" ht="4.5" customHeight="1" x14ac:dyDescent="0.2">
      <c r="B28" s="1423"/>
      <c r="C28" s="1423"/>
      <c r="D28" s="1423"/>
      <c r="E28" s="1423"/>
      <c r="F28" s="1424"/>
    </row>
    <row r="29" spans="2:6" ht="12" customHeight="1" x14ac:dyDescent="0.2">
      <c r="B29" s="2719" t="s">
        <v>64</v>
      </c>
      <c r="C29" s="2719"/>
      <c r="D29" s="2719"/>
      <c r="E29" s="1425"/>
      <c r="F29" s="1426"/>
    </row>
    <row r="30" spans="2:6" ht="12" customHeight="1" x14ac:dyDescent="0.2">
      <c r="B30" s="2344" t="s">
        <v>1686</v>
      </c>
      <c r="C30" s="2344"/>
      <c r="D30" s="1427"/>
      <c r="E30" s="1427"/>
      <c r="F30" s="1424"/>
    </row>
    <row r="31" spans="2:6" ht="12" customHeight="1" x14ac:dyDescent="0.2">
      <c r="B31" s="2344" t="s">
        <v>1687</v>
      </c>
      <c r="C31" s="2344"/>
      <c r="D31" s="1428"/>
      <c r="E31" s="1428"/>
      <c r="F31" s="1423"/>
    </row>
    <row r="32" spans="2:6" x14ac:dyDescent="0.2">
      <c r="B32" s="1429"/>
      <c r="C32" s="1429"/>
      <c r="D32" s="1429"/>
      <c r="E32" s="1429"/>
      <c r="F32" s="1429"/>
    </row>
    <row r="33" spans="2:8" x14ac:dyDescent="0.2">
      <c r="B33" s="1430"/>
      <c r="C33" s="1430"/>
      <c r="D33" s="1430"/>
      <c r="E33" s="1430"/>
      <c r="F33" s="1430"/>
    </row>
    <row r="35" spans="2:8" s="1432" customFormat="1" x14ac:dyDescent="0.2">
      <c r="B35" s="1431"/>
      <c r="D35" s="1433"/>
      <c r="E35" s="1403"/>
      <c r="F35" s="1403"/>
      <c r="G35" s="1403"/>
      <c r="H35" s="1403"/>
    </row>
    <row r="36" spans="2:8" s="1432" customFormat="1" x14ac:dyDescent="0.2">
      <c r="B36" s="1431"/>
      <c r="D36" s="1433"/>
      <c r="E36" s="1403"/>
      <c r="F36" s="1403"/>
      <c r="G36" s="1403"/>
      <c r="H36" s="1403"/>
    </row>
    <row r="37" spans="2:8" s="1432" customFormat="1" x14ac:dyDescent="0.2">
      <c r="B37" s="1434"/>
      <c r="D37" s="1433"/>
      <c r="E37" s="1403"/>
      <c r="F37" s="1403"/>
      <c r="G37" s="1403"/>
      <c r="H37" s="1403"/>
    </row>
  </sheetData>
  <mergeCells count="14">
    <mergeCell ref="B1:E1"/>
    <mergeCell ref="B2:E2"/>
    <mergeCell ref="B4:B5"/>
    <mergeCell ref="C5:D5"/>
    <mergeCell ref="B20:B21"/>
    <mergeCell ref="C21:D21"/>
    <mergeCell ref="B30:C30"/>
    <mergeCell ref="B31:C31"/>
    <mergeCell ref="B23:E23"/>
    <mergeCell ref="B24:E24"/>
    <mergeCell ref="B25:E25"/>
    <mergeCell ref="B26:E26"/>
    <mergeCell ref="B27:E27"/>
    <mergeCell ref="B29:D29"/>
  </mergeCells>
  <conditionalFormatting sqref="E8:E19">
    <cfRule type="cellIs" dxfId="64" priority="1" stopIfTrue="1" operator="between">
      <formula>0.00001</formula>
      <formula>0.05</formula>
    </cfRule>
  </conditionalFormatting>
  <hyperlinks>
    <hyperlink ref="C20" r:id="rId1"/>
    <hyperlink ref="C4" r:id="rId2"/>
    <hyperlink ref="D4" r:id="rId3"/>
    <hyperlink ref="D20" r:id="rId4"/>
    <hyperlink ref="B30" r:id="rId5"/>
    <hyperlink ref="B31" r:id="rId6"/>
    <hyperlink ref="G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27"/>
  <sheetViews>
    <sheetView showGridLines="0" workbookViewId="0">
      <selection activeCell="B2" sqref="B2:I2"/>
    </sheetView>
  </sheetViews>
  <sheetFormatPr defaultColWidth="9.140625" defaultRowHeight="11.25" x14ac:dyDescent="0.2"/>
  <cols>
    <col min="1" max="1" width="6.7109375" style="1403" customWidth="1"/>
    <col min="2" max="2" width="16.7109375" style="1403" customWidth="1"/>
    <col min="3" max="9" width="11.7109375" style="1403" customWidth="1"/>
    <col min="10" max="10" width="6.7109375" style="1403" customWidth="1"/>
    <col min="11" max="11" width="15.5703125" style="1403" bestFit="1" customWidth="1"/>
    <col min="12" max="16384" width="9.140625" style="1403"/>
  </cols>
  <sheetData>
    <row r="1" spans="2:11" s="1401" customFormat="1" ht="30" customHeight="1" x14ac:dyDescent="0.2">
      <c r="B1" s="2720" t="s">
        <v>1688</v>
      </c>
      <c r="C1" s="2720"/>
      <c r="D1" s="2720"/>
      <c r="E1" s="2720"/>
      <c r="F1" s="2720"/>
      <c r="G1" s="2720"/>
      <c r="H1" s="2720"/>
      <c r="I1" s="2720"/>
      <c r="J1" s="1435"/>
    </row>
    <row r="2" spans="2:11" s="1401" customFormat="1" ht="30" customHeight="1" x14ac:dyDescent="0.2">
      <c r="B2" s="2720" t="s">
        <v>1689</v>
      </c>
      <c r="C2" s="2720"/>
      <c r="D2" s="2720"/>
      <c r="E2" s="2720"/>
      <c r="F2" s="2720"/>
      <c r="G2" s="2720"/>
      <c r="H2" s="2720"/>
      <c r="I2" s="2720"/>
      <c r="J2" s="1435"/>
      <c r="K2" s="2158" t="s">
        <v>2377</v>
      </c>
    </row>
    <row r="3" spans="2:11" s="1439" customFormat="1" ht="12" customHeight="1" x14ac:dyDescent="0.2">
      <c r="B3" s="1436" t="s">
        <v>358</v>
      </c>
      <c r="C3" s="1437"/>
      <c r="D3" s="1437"/>
      <c r="E3" s="1437"/>
      <c r="F3" s="1437"/>
      <c r="G3" s="1437"/>
      <c r="H3" s="1438"/>
      <c r="I3" s="1438" t="s">
        <v>359</v>
      </c>
      <c r="J3" s="1438"/>
    </row>
    <row r="4" spans="2:11" ht="18" customHeight="1" x14ac:dyDescent="0.2">
      <c r="B4" s="2727"/>
      <c r="C4" s="2729" t="s">
        <v>177</v>
      </c>
      <c r="D4" s="2731" t="s">
        <v>1690</v>
      </c>
      <c r="E4" s="2732"/>
      <c r="F4" s="2731" t="s">
        <v>1691</v>
      </c>
      <c r="G4" s="2733"/>
      <c r="H4" s="2734"/>
      <c r="I4" s="2735" t="s">
        <v>1692</v>
      </c>
      <c r="J4" s="1440"/>
    </row>
    <row r="5" spans="2:11" ht="27" customHeight="1" x14ac:dyDescent="0.2">
      <c r="B5" s="2728"/>
      <c r="C5" s="2730"/>
      <c r="D5" s="1441" t="s">
        <v>1693</v>
      </c>
      <c r="E5" s="1442" t="s">
        <v>1694</v>
      </c>
      <c r="F5" s="1441" t="s">
        <v>1693</v>
      </c>
      <c r="G5" s="1442" t="s">
        <v>1695</v>
      </c>
      <c r="H5" s="1442" t="s">
        <v>1696</v>
      </c>
      <c r="I5" s="2736"/>
      <c r="J5" s="1443"/>
    </row>
    <row r="6" spans="2:11" s="1406" customFormat="1" ht="21" customHeight="1" x14ac:dyDescent="0.2">
      <c r="B6" s="1406" t="s">
        <v>17</v>
      </c>
      <c r="C6" s="1444">
        <v>254818</v>
      </c>
      <c r="D6" s="1444">
        <v>209723</v>
      </c>
      <c r="E6" s="1444">
        <v>34287</v>
      </c>
      <c r="F6" s="1444">
        <v>415</v>
      </c>
      <c r="G6" s="1444">
        <v>1349</v>
      </c>
      <c r="H6" s="1444">
        <v>3835</v>
      </c>
      <c r="I6" s="1444">
        <v>5209</v>
      </c>
      <c r="J6" s="1444"/>
    </row>
    <row r="7" spans="2:11" s="1406" customFormat="1" ht="21" customHeight="1" x14ac:dyDescent="0.2">
      <c r="B7" s="1406" t="s">
        <v>18</v>
      </c>
      <c r="C7" s="1444">
        <v>244543</v>
      </c>
      <c r="D7" s="1444">
        <v>201016</v>
      </c>
      <c r="E7" s="1444">
        <v>33002</v>
      </c>
      <c r="F7" s="1444">
        <v>371</v>
      </c>
      <c r="G7" s="1444">
        <v>1284</v>
      </c>
      <c r="H7" s="1444">
        <v>3828</v>
      </c>
      <c r="I7" s="1444">
        <v>5042</v>
      </c>
      <c r="J7" s="1444"/>
    </row>
    <row r="8" spans="2:11" s="1413" customFormat="1" ht="21" customHeight="1" x14ac:dyDescent="0.2">
      <c r="B8" s="1411" t="s">
        <v>47</v>
      </c>
      <c r="C8" s="1444">
        <v>4073</v>
      </c>
      <c r="D8" s="1444">
        <v>3623</v>
      </c>
      <c r="E8" s="1444">
        <v>379</v>
      </c>
      <c r="F8" s="1444">
        <v>34</v>
      </c>
      <c r="G8" s="1444">
        <v>25</v>
      </c>
      <c r="H8" s="1444">
        <v>4</v>
      </c>
      <c r="I8" s="1444">
        <v>8</v>
      </c>
      <c r="J8" s="1444"/>
    </row>
    <row r="9" spans="2:11" s="1413" customFormat="1" ht="21" customHeight="1" x14ac:dyDescent="0.2">
      <c r="B9" s="1414" t="s">
        <v>243</v>
      </c>
      <c r="C9" s="1413">
        <v>139</v>
      </c>
      <c r="D9" s="1413">
        <v>107</v>
      </c>
      <c r="E9" s="1413">
        <v>28</v>
      </c>
      <c r="F9" s="1413">
        <v>0</v>
      </c>
      <c r="G9" s="1413">
        <v>2</v>
      </c>
      <c r="H9" s="1413">
        <v>2</v>
      </c>
      <c r="I9" s="1445">
        <v>0</v>
      </c>
      <c r="J9" s="1444"/>
    </row>
    <row r="10" spans="2:11" s="1413" customFormat="1" ht="21" customHeight="1" x14ac:dyDescent="0.2">
      <c r="B10" s="1414" t="s">
        <v>244</v>
      </c>
      <c r="C10" s="1413">
        <v>174</v>
      </c>
      <c r="D10" s="1413">
        <v>133</v>
      </c>
      <c r="E10" s="1413">
        <v>39</v>
      </c>
      <c r="F10" s="1413">
        <v>1</v>
      </c>
      <c r="G10" s="1413">
        <v>1</v>
      </c>
      <c r="H10" s="1413">
        <v>0</v>
      </c>
      <c r="I10" s="1445">
        <v>0</v>
      </c>
      <c r="J10" s="1444"/>
    </row>
    <row r="11" spans="2:11" s="1413" customFormat="1" ht="21" customHeight="1" x14ac:dyDescent="0.2">
      <c r="B11" s="1414" t="s">
        <v>245</v>
      </c>
      <c r="C11" s="1445">
        <v>2549</v>
      </c>
      <c r="D11" s="1445">
        <v>2355</v>
      </c>
      <c r="E11" s="1445">
        <v>148</v>
      </c>
      <c r="F11" s="1445">
        <v>28</v>
      </c>
      <c r="G11" s="1445">
        <v>15</v>
      </c>
      <c r="H11" s="1445">
        <v>2</v>
      </c>
      <c r="I11" s="1445">
        <v>1</v>
      </c>
      <c r="J11" s="1444"/>
    </row>
    <row r="12" spans="2:11" s="1413" customFormat="1" ht="21" customHeight="1" x14ac:dyDescent="0.2">
      <c r="B12" s="1414" t="s">
        <v>246</v>
      </c>
      <c r="C12" s="1413">
        <v>135</v>
      </c>
      <c r="D12" s="1413">
        <v>112</v>
      </c>
      <c r="E12" s="1413">
        <v>19</v>
      </c>
      <c r="F12" s="1413">
        <v>0</v>
      </c>
      <c r="G12" s="1413">
        <v>3</v>
      </c>
      <c r="H12" s="1413">
        <v>0</v>
      </c>
      <c r="I12" s="1445">
        <v>1</v>
      </c>
      <c r="J12" s="1444"/>
    </row>
    <row r="13" spans="2:11" s="1413" customFormat="1" ht="21" customHeight="1" x14ac:dyDescent="0.2">
      <c r="B13" s="1414" t="s">
        <v>247</v>
      </c>
      <c r="C13" s="1413">
        <v>62</v>
      </c>
      <c r="D13" s="1413">
        <v>50</v>
      </c>
      <c r="E13" s="1413">
        <v>12</v>
      </c>
      <c r="F13" s="1413">
        <v>0</v>
      </c>
      <c r="G13" s="1413">
        <v>0</v>
      </c>
      <c r="H13" s="1413">
        <v>0</v>
      </c>
      <c r="I13" s="1445">
        <v>0</v>
      </c>
      <c r="J13" s="1444"/>
    </row>
    <row r="14" spans="2:11" s="1406" customFormat="1" ht="21" customHeight="1" x14ac:dyDescent="0.2">
      <c r="B14" s="1414" t="s">
        <v>248</v>
      </c>
      <c r="C14" s="1413">
        <v>18</v>
      </c>
      <c r="D14" s="1413">
        <v>16</v>
      </c>
      <c r="E14" s="1413">
        <v>1</v>
      </c>
      <c r="F14" s="1413">
        <v>1</v>
      </c>
      <c r="G14" s="1413">
        <v>0</v>
      </c>
      <c r="H14" s="1413">
        <v>0</v>
      </c>
      <c r="I14" s="1445">
        <v>0</v>
      </c>
      <c r="J14" s="1444"/>
    </row>
    <row r="15" spans="2:11" s="1413" customFormat="1" ht="21" customHeight="1" x14ac:dyDescent="0.2">
      <c r="B15" s="1414" t="s">
        <v>249</v>
      </c>
      <c r="C15" s="1413">
        <v>233</v>
      </c>
      <c r="D15" s="1413">
        <v>158</v>
      </c>
      <c r="E15" s="1413">
        <v>73</v>
      </c>
      <c r="F15" s="1413">
        <v>1</v>
      </c>
      <c r="G15" s="1413">
        <v>1</v>
      </c>
      <c r="H15" s="1413">
        <v>0</v>
      </c>
      <c r="I15" s="1445">
        <v>0</v>
      </c>
      <c r="J15" s="1444"/>
    </row>
    <row r="16" spans="2:11" s="1413" customFormat="1" ht="21" customHeight="1" x14ac:dyDescent="0.2">
      <c r="B16" s="1414" t="s">
        <v>250</v>
      </c>
      <c r="C16" s="1413">
        <v>636</v>
      </c>
      <c r="D16" s="1413">
        <v>586</v>
      </c>
      <c r="E16" s="1413">
        <v>44</v>
      </c>
      <c r="F16" s="1413">
        <v>3</v>
      </c>
      <c r="G16" s="1413">
        <v>3</v>
      </c>
      <c r="H16" s="1413">
        <v>0</v>
      </c>
      <c r="I16" s="1445">
        <v>0</v>
      </c>
      <c r="J16" s="1444"/>
    </row>
    <row r="17" spans="2:10" s="1413" customFormat="1" ht="21" customHeight="1" x14ac:dyDescent="0.2">
      <c r="B17" s="1414" t="s">
        <v>251</v>
      </c>
      <c r="C17" s="1413">
        <v>45</v>
      </c>
      <c r="D17" s="1413">
        <v>35</v>
      </c>
      <c r="E17" s="1413">
        <v>6</v>
      </c>
      <c r="F17" s="1413">
        <v>0</v>
      </c>
      <c r="G17" s="1413">
        <v>0</v>
      </c>
      <c r="H17" s="1413">
        <v>0</v>
      </c>
      <c r="I17" s="1445">
        <v>4</v>
      </c>
      <c r="J17" s="1444"/>
    </row>
    <row r="18" spans="2:10" s="1413" customFormat="1" ht="21" customHeight="1" x14ac:dyDescent="0.2">
      <c r="B18" s="1414" t="s">
        <v>252</v>
      </c>
      <c r="C18" s="1413">
        <v>53</v>
      </c>
      <c r="D18" s="1413">
        <v>45</v>
      </c>
      <c r="E18" s="1413">
        <v>7</v>
      </c>
      <c r="F18" s="1413">
        <v>0</v>
      </c>
      <c r="G18" s="1413">
        <v>0</v>
      </c>
      <c r="H18" s="1413">
        <v>0</v>
      </c>
      <c r="I18" s="1445">
        <v>1</v>
      </c>
      <c r="J18" s="1444"/>
    </row>
    <row r="19" spans="2:10" s="1413" customFormat="1" ht="21" customHeight="1" x14ac:dyDescent="0.2">
      <c r="B19" s="1414" t="s">
        <v>253</v>
      </c>
      <c r="C19" s="1413">
        <v>29</v>
      </c>
      <c r="D19" s="1413">
        <v>26</v>
      </c>
      <c r="E19" s="1413">
        <v>2</v>
      </c>
      <c r="F19" s="1413">
        <v>0</v>
      </c>
      <c r="G19" s="1413">
        <v>0</v>
      </c>
      <c r="H19" s="1413">
        <v>0</v>
      </c>
      <c r="I19" s="1445">
        <v>1</v>
      </c>
      <c r="J19" s="1444"/>
    </row>
    <row r="20" spans="2:10" ht="18" customHeight="1" x14ac:dyDescent="0.2">
      <c r="B20" s="2727"/>
      <c r="C20" s="2729" t="s">
        <v>177</v>
      </c>
      <c r="D20" s="2731" t="s">
        <v>1697</v>
      </c>
      <c r="E20" s="2732"/>
      <c r="F20" s="2731" t="s">
        <v>1698</v>
      </c>
      <c r="G20" s="2733"/>
      <c r="H20" s="2734"/>
      <c r="I20" s="2735" t="s">
        <v>1699</v>
      </c>
      <c r="J20" s="1444"/>
    </row>
    <row r="21" spans="2:10" ht="18" customHeight="1" x14ac:dyDescent="0.2">
      <c r="B21" s="2728"/>
      <c r="C21" s="2730"/>
      <c r="D21" s="1441" t="s">
        <v>1700</v>
      </c>
      <c r="E21" s="1442" t="s">
        <v>1701</v>
      </c>
      <c r="F21" s="1442" t="s">
        <v>1700</v>
      </c>
      <c r="G21" s="1442" t="s">
        <v>1702</v>
      </c>
      <c r="H21" s="1442" t="s">
        <v>1703</v>
      </c>
      <c r="I21" s="2736"/>
      <c r="J21" s="1443"/>
    </row>
    <row r="22" spans="2:10" ht="5.25" customHeight="1" x14ac:dyDescent="0.2">
      <c r="B22" s="1446"/>
      <c r="C22" s="1447"/>
      <c r="D22" s="1281"/>
      <c r="E22" s="1448"/>
      <c r="F22" s="1448"/>
      <c r="G22" s="1448"/>
      <c r="H22" s="1448"/>
      <c r="I22" s="1449"/>
      <c r="J22" s="1443"/>
    </row>
    <row r="23" spans="2:10" s="1419" customFormat="1" ht="12" customHeight="1" x14ac:dyDescent="0.2">
      <c r="B23" s="2725" t="s">
        <v>200</v>
      </c>
      <c r="C23" s="2231"/>
      <c r="D23" s="2231"/>
      <c r="E23" s="2231"/>
      <c r="F23" s="2231"/>
      <c r="G23" s="2231"/>
      <c r="H23" s="2231"/>
      <c r="I23" s="2231"/>
      <c r="J23" s="1450"/>
    </row>
    <row r="24" spans="2:10" s="1419" customFormat="1" ht="12" customHeight="1" x14ac:dyDescent="0.2">
      <c r="B24" s="2725" t="s">
        <v>1704</v>
      </c>
      <c r="C24" s="2725"/>
      <c r="D24" s="2725"/>
      <c r="E24" s="2725"/>
      <c r="F24" s="2725"/>
      <c r="G24" s="2725"/>
      <c r="H24" s="2725"/>
      <c r="I24" s="2725"/>
    </row>
    <row r="25" spans="2:10" s="1419" customFormat="1" ht="12" customHeight="1" x14ac:dyDescent="0.2">
      <c r="B25" s="2725" t="s">
        <v>1705</v>
      </c>
      <c r="C25" s="2725"/>
      <c r="D25" s="2725"/>
      <c r="E25" s="2725"/>
      <c r="F25" s="2725"/>
      <c r="G25" s="2725"/>
      <c r="H25" s="2725"/>
      <c r="I25" s="2725"/>
    </row>
    <row r="26" spans="2:10" s="1419" customFormat="1" ht="12" customHeight="1" x14ac:dyDescent="0.2">
      <c r="B26" s="2725" t="s">
        <v>1706</v>
      </c>
      <c r="C26" s="2725"/>
      <c r="D26" s="2725"/>
      <c r="E26" s="2725"/>
      <c r="F26" s="2725"/>
      <c r="G26" s="2725"/>
      <c r="H26" s="2725"/>
      <c r="I26" s="2725"/>
      <c r="J26" s="1421"/>
    </row>
    <row r="27" spans="2:10" s="1419" customFormat="1" ht="12" customHeight="1" x14ac:dyDescent="0.2">
      <c r="B27" s="2726" t="s">
        <v>1707</v>
      </c>
      <c r="C27" s="2726"/>
      <c r="D27" s="2726"/>
      <c r="E27" s="2726"/>
      <c r="F27" s="2726"/>
      <c r="G27" s="2726"/>
      <c r="H27" s="2726"/>
      <c r="I27" s="2726"/>
      <c r="J27" s="1421"/>
    </row>
  </sheetData>
  <mergeCells count="17">
    <mergeCell ref="B1:I1"/>
    <mergeCell ref="B2:I2"/>
    <mergeCell ref="B4:B5"/>
    <mergeCell ref="C4:C5"/>
    <mergeCell ref="D4:E4"/>
    <mergeCell ref="F4:H4"/>
    <mergeCell ref="I4:I5"/>
    <mergeCell ref="B24:I24"/>
    <mergeCell ref="B25:I25"/>
    <mergeCell ref="B26:I26"/>
    <mergeCell ref="B27:I27"/>
    <mergeCell ref="B20:B21"/>
    <mergeCell ref="C20:C21"/>
    <mergeCell ref="D20:E20"/>
    <mergeCell ref="F20:H20"/>
    <mergeCell ref="I20:I21"/>
    <mergeCell ref="B23:I23"/>
  </mergeCells>
  <hyperlinks>
    <hyperlink ref="K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7"/>
  <sheetViews>
    <sheetView showGridLines="0" workbookViewId="0">
      <selection activeCell="B2" sqref="B2:N2"/>
    </sheetView>
  </sheetViews>
  <sheetFormatPr defaultColWidth="9.140625" defaultRowHeight="11.25" x14ac:dyDescent="0.2"/>
  <cols>
    <col min="1" max="1" width="6.7109375" style="1403" customWidth="1"/>
    <col min="2" max="2" width="15.7109375" style="1403" customWidth="1"/>
    <col min="3" max="3" width="6.7109375" style="1403" customWidth="1"/>
    <col min="4" max="4" width="7.5703125" style="1403" customWidth="1"/>
    <col min="5" max="5" width="7.42578125" style="1403" customWidth="1"/>
    <col min="6" max="6" width="6.7109375" style="1403" customWidth="1"/>
    <col min="7" max="7" width="7.5703125" style="1403" customWidth="1"/>
    <col min="8" max="8" width="7.42578125" style="1403" customWidth="1"/>
    <col min="9" max="9" width="6.7109375" style="1403" customWidth="1"/>
    <col min="10" max="10" width="7.5703125" style="1403" customWidth="1"/>
    <col min="11" max="11" width="7.42578125" style="1403" customWidth="1"/>
    <col min="12" max="12" width="6.7109375" style="1403" customWidth="1"/>
    <col min="13" max="13" width="7.140625" style="1403" customWidth="1"/>
    <col min="14" max="15" width="6.7109375" style="1403" customWidth="1"/>
    <col min="16" max="16" width="15.5703125" style="1403" bestFit="1" customWidth="1"/>
    <col min="17" max="16384" width="9.140625" style="1403"/>
  </cols>
  <sheetData>
    <row r="1" spans="2:16" s="1401" customFormat="1" ht="30" customHeight="1" x14ac:dyDescent="0.2">
      <c r="B1" s="2765" t="s">
        <v>1708</v>
      </c>
      <c r="C1" s="2765"/>
      <c r="D1" s="2765"/>
      <c r="E1" s="2765"/>
      <c r="F1" s="2765"/>
      <c r="G1" s="2765"/>
      <c r="H1" s="2765"/>
      <c r="I1" s="2765"/>
      <c r="J1" s="2765"/>
      <c r="K1" s="2765"/>
      <c r="L1" s="2765"/>
      <c r="M1" s="2765"/>
      <c r="N1" s="2765"/>
    </row>
    <row r="2" spans="2:16" s="1401" customFormat="1" ht="30" customHeight="1" x14ac:dyDescent="0.2">
      <c r="B2" s="2765" t="s">
        <v>1709</v>
      </c>
      <c r="C2" s="2765"/>
      <c r="D2" s="2765"/>
      <c r="E2" s="2765"/>
      <c r="F2" s="2765"/>
      <c r="G2" s="2765"/>
      <c r="H2" s="2765"/>
      <c r="I2" s="2765"/>
      <c r="J2" s="2765"/>
      <c r="K2" s="2765"/>
      <c r="L2" s="2765"/>
      <c r="M2" s="2765"/>
      <c r="N2" s="2765"/>
      <c r="P2" s="2158" t="s">
        <v>2377</v>
      </c>
    </row>
    <row r="3" spans="2:16" s="1439" customFormat="1" ht="12" customHeight="1" x14ac:dyDescent="0.2">
      <c r="B3" s="1451" t="s">
        <v>358</v>
      </c>
      <c r="C3" s="1452"/>
      <c r="D3" s="1452"/>
      <c r="E3" s="1452"/>
      <c r="F3" s="1452"/>
      <c r="G3" s="1452"/>
      <c r="H3" s="1452"/>
      <c r="I3" s="1453"/>
      <c r="J3" s="1452"/>
      <c r="K3" s="1452"/>
      <c r="L3" s="1452"/>
      <c r="M3" s="1452"/>
      <c r="N3" s="1454" t="s">
        <v>359</v>
      </c>
    </row>
    <row r="4" spans="2:16" ht="16.5" customHeight="1" x14ac:dyDescent="0.2">
      <c r="B4" s="2721"/>
      <c r="C4" s="2178" t="s">
        <v>1710</v>
      </c>
      <c r="D4" s="2767"/>
      <c r="E4" s="2767"/>
      <c r="F4" s="2767"/>
      <c r="G4" s="2767"/>
      <c r="H4" s="2768"/>
      <c r="I4" s="2280" t="s">
        <v>1711</v>
      </c>
      <c r="J4" s="2281"/>
      <c r="K4" s="2281"/>
      <c r="L4" s="2281"/>
      <c r="M4" s="2281"/>
      <c r="N4" s="2281"/>
    </row>
    <row r="5" spans="2:16" ht="16.5" customHeight="1" x14ac:dyDescent="0.2">
      <c r="B5" s="2766"/>
      <c r="C5" s="2278" t="s">
        <v>177</v>
      </c>
      <c r="D5" s="2178" t="s">
        <v>1500</v>
      </c>
      <c r="E5" s="2180"/>
      <c r="F5" s="2178" t="s">
        <v>1712</v>
      </c>
      <c r="G5" s="2179"/>
      <c r="H5" s="2180"/>
      <c r="I5" s="2770" t="s">
        <v>177</v>
      </c>
      <c r="J5" s="2184" t="s">
        <v>872</v>
      </c>
      <c r="K5" s="2184"/>
      <c r="L5" s="2181" t="s">
        <v>1713</v>
      </c>
      <c r="M5" s="2772" t="s">
        <v>1714</v>
      </c>
      <c r="N5" s="2185" t="s">
        <v>1715</v>
      </c>
    </row>
    <row r="6" spans="2:16" ht="16.5" customHeight="1" x14ac:dyDescent="0.2">
      <c r="B6" s="2766"/>
      <c r="C6" s="2769"/>
      <c r="D6" s="2745" t="s">
        <v>1716</v>
      </c>
      <c r="E6" s="2745" t="s">
        <v>1717</v>
      </c>
      <c r="F6" s="2773" t="s">
        <v>177</v>
      </c>
      <c r="G6" s="2184" t="s">
        <v>1500</v>
      </c>
      <c r="H6" s="2184"/>
      <c r="I6" s="2770"/>
      <c r="J6" s="2744" t="s">
        <v>1716</v>
      </c>
      <c r="K6" s="2745" t="s">
        <v>1717</v>
      </c>
      <c r="L6" s="2182"/>
      <c r="M6" s="2772"/>
      <c r="N6" s="2186"/>
    </row>
    <row r="7" spans="2:16" ht="37.5" customHeight="1" x14ac:dyDescent="0.2">
      <c r="B7" s="2722"/>
      <c r="C7" s="2279"/>
      <c r="D7" s="2746"/>
      <c r="E7" s="2746"/>
      <c r="F7" s="2774"/>
      <c r="G7" s="352" t="s">
        <v>1716</v>
      </c>
      <c r="H7" s="1455" t="s">
        <v>1718</v>
      </c>
      <c r="I7" s="2771"/>
      <c r="J7" s="2744"/>
      <c r="K7" s="2746"/>
      <c r="L7" s="2279"/>
      <c r="M7" s="2303"/>
      <c r="N7" s="2554"/>
    </row>
    <row r="8" spans="2:16" ht="21" customHeight="1" x14ac:dyDescent="0.2">
      <c r="B8" s="1406" t="s">
        <v>17</v>
      </c>
      <c r="C8" s="1456">
        <v>38630</v>
      </c>
      <c r="D8" s="1457">
        <v>1921</v>
      </c>
      <c r="E8" s="1457">
        <v>7087</v>
      </c>
      <c r="F8" s="1408" t="s">
        <v>21</v>
      </c>
      <c r="G8" s="1457">
        <v>48</v>
      </c>
      <c r="H8" s="1457">
        <v>207</v>
      </c>
      <c r="I8" s="1456">
        <v>46369</v>
      </c>
      <c r="J8" s="1456">
        <v>2989</v>
      </c>
      <c r="K8" s="1457">
        <v>10030</v>
      </c>
      <c r="L8" s="1456">
        <v>630</v>
      </c>
      <c r="M8" s="1456">
        <v>2325</v>
      </c>
      <c r="N8" s="1456">
        <v>43414</v>
      </c>
      <c r="O8" s="1458"/>
    </row>
    <row r="9" spans="2:16" s="1406" customFormat="1" ht="21" customHeight="1" x14ac:dyDescent="0.2">
      <c r="B9" s="1406" t="s">
        <v>18</v>
      </c>
      <c r="C9" s="1457">
        <v>34416</v>
      </c>
      <c r="D9" s="1457">
        <v>1921</v>
      </c>
      <c r="E9" s="1457">
        <v>7087</v>
      </c>
      <c r="F9" s="1457">
        <v>578</v>
      </c>
      <c r="G9" s="1457">
        <v>48</v>
      </c>
      <c r="H9" s="1457">
        <v>207</v>
      </c>
      <c r="I9" s="1457">
        <v>44495</v>
      </c>
      <c r="J9" s="1457">
        <v>2989</v>
      </c>
      <c r="K9" s="1457">
        <v>10030</v>
      </c>
      <c r="L9" s="1457">
        <v>602</v>
      </c>
      <c r="M9" s="1457">
        <v>2117</v>
      </c>
      <c r="N9" s="1457">
        <v>41776</v>
      </c>
      <c r="O9" s="1458"/>
    </row>
    <row r="10" spans="2:16" ht="21" customHeight="1" x14ac:dyDescent="0.2">
      <c r="B10" s="1411" t="s">
        <v>47</v>
      </c>
      <c r="C10" s="1457">
        <v>830</v>
      </c>
      <c r="D10" s="1412" t="s">
        <v>50</v>
      </c>
      <c r="E10" s="1457" t="s">
        <v>50</v>
      </c>
      <c r="F10" s="1459">
        <v>9</v>
      </c>
      <c r="G10" s="1412" t="s">
        <v>50</v>
      </c>
      <c r="H10" s="1457" t="s">
        <v>50</v>
      </c>
      <c r="I10" s="1459">
        <v>985</v>
      </c>
      <c r="J10" s="1412" t="s">
        <v>50</v>
      </c>
      <c r="K10" s="1412" t="s">
        <v>50</v>
      </c>
      <c r="L10" s="1406">
        <v>9</v>
      </c>
      <c r="M10" s="1459">
        <v>75</v>
      </c>
      <c r="N10" s="1459">
        <v>901</v>
      </c>
      <c r="O10" s="1458"/>
    </row>
    <row r="11" spans="2:16" ht="21" customHeight="1" x14ac:dyDescent="0.2">
      <c r="B11" s="1414" t="s">
        <v>243</v>
      </c>
      <c r="C11" s="1460">
        <v>26</v>
      </c>
      <c r="D11" s="1415" t="s">
        <v>50</v>
      </c>
      <c r="E11" s="1460" t="s">
        <v>50</v>
      </c>
      <c r="F11" s="1461">
        <v>1</v>
      </c>
      <c r="G11" s="1415" t="s">
        <v>50</v>
      </c>
      <c r="H11" s="1460" t="s">
        <v>50</v>
      </c>
      <c r="I11" s="1461">
        <v>27</v>
      </c>
      <c r="J11" s="1415" t="s">
        <v>50</v>
      </c>
      <c r="K11" s="1415" t="s">
        <v>50</v>
      </c>
      <c r="L11" s="1413">
        <v>1</v>
      </c>
      <c r="M11" s="1461">
        <v>0</v>
      </c>
      <c r="N11" s="1461">
        <v>26</v>
      </c>
      <c r="O11" s="1458"/>
    </row>
    <row r="12" spans="2:16" ht="21" customHeight="1" x14ac:dyDescent="0.2">
      <c r="B12" s="1414" t="s">
        <v>244</v>
      </c>
      <c r="C12" s="1460">
        <v>86</v>
      </c>
      <c r="D12" s="1415" t="s">
        <v>50</v>
      </c>
      <c r="E12" s="1460" t="s">
        <v>50</v>
      </c>
      <c r="F12" s="1461">
        <v>1</v>
      </c>
      <c r="G12" s="1415" t="s">
        <v>50</v>
      </c>
      <c r="H12" s="1460" t="s">
        <v>50</v>
      </c>
      <c r="I12" s="1461">
        <v>105</v>
      </c>
      <c r="J12" s="1415" t="s">
        <v>50</v>
      </c>
      <c r="K12" s="1415" t="s">
        <v>50</v>
      </c>
      <c r="L12" s="1413">
        <v>1</v>
      </c>
      <c r="M12" s="1461">
        <v>3</v>
      </c>
      <c r="N12" s="1461">
        <v>101</v>
      </c>
      <c r="O12" s="1458"/>
    </row>
    <row r="13" spans="2:16" ht="21" customHeight="1" x14ac:dyDescent="0.2">
      <c r="B13" s="1414" t="s">
        <v>245</v>
      </c>
      <c r="C13" s="1460">
        <v>488</v>
      </c>
      <c r="D13" s="1415" t="s">
        <v>50</v>
      </c>
      <c r="E13" s="1460" t="s">
        <v>50</v>
      </c>
      <c r="F13" s="1461">
        <v>0</v>
      </c>
      <c r="G13" s="1415" t="s">
        <v>50</v>
      </c>
      <c r="H13" s="1460" t="s">
        <v>50</v>
      </c>
      <c r="I13" s="1461">
        <v>571</v>
      </c>
      <c r="J13" s="1415" t="s">
        <v>50</v>
      </c>
      <c r="K13" s="1415" t="s">
        <v>50</v>
      </c>
      <c r="L13" s="1413">
        <v>0</v>
      </c>
      <c r="M13" s="1461">
        <v>46</v>
      </c>
      <c r="N13" s="1461">
        <v>525</v>
      </c>
      <c r="O13" s="1458"/>
    </row>
    <row r="14" spans="2:16" ht="21" customHeight="1" x14ac:dyDescent="0.2">
      <c r="B14" s="1414" t="s">
        <v>246</v>
      </c>
      <c r="C14" s="1460">
        <v>33</v>
      </c>
      <c r="D14" s="1415" t="s">
        <v>50</v>
      </c>
      <c r="E14" s="1460" t="s">
        <v>50</v>
      </c>
      <c r="F14" s="1461">
        <v>0</v>
      </c>
      <c r="G14" s="1415" t="s">
        <v>50</v>
      </c>
      <c r="H14" s="1460" t="s">
        <v>50</v>
      </c>
      <c r="I14" s="1461">
        <v>37</v>
      </c>
      <c r="J14" s="1415" t="s">
        <v>50</v>
      </c>
      <c r="K14" s="1415" t="s">
        <v>50</v>
      </c>
      <c r="L14" s="1413">
        <v>0</v>
      </c>
      <c r="M14" s="1461">
        <v>4</v>
      </c>
      <c r="N14" s="1461">
        <v>33</v>
      </c>
      <c r="O14" s="1458"/>
    </row>
    <row r="15" spans="2:16" ht="21" customHeight="1" x14ac:dyDescent="0.2">
      <c r="B15" s="1414" t="s">
        <v>247</v>
      </c>
      <c r="C15" s="1460">
        <v>17</v>
      </c>
      <c r="D15" s="1415" t="s">
        <v>50</v>
      </c>
      <c r="E15" s="1460" t="s">
        <v>50</v>
      </c>
      <c r="F15" s="1461">
        <v>2</v>
      </c>
      <c r="G15" s="1415" t="s">
        <v>50</v>
      </c>
      <c r="H15" s="1460" t="s">
        <v>50</v>
      </c>
      <c r="I15" s="1461">
        <v>21</v>
      </c>
      <c r="J15" s="1415" t="s">
        <v>50</v>
      </c>
      <c r="K15" s="1415" t="s">
        <v>50</v>
      </c>
      <c r="L15" s="1413">
        <v>2</v>
      </c>
      <c r="M15" s="1461">
        <v>2</v>
      </c>
      <c r="N15" s="1461">
        <v>17</v>
      </c>
      <c r="O15" s="1458"/>
    </row>
    <row r="16" spans="2:16" ht="21" customHeight="1" x14ac:dyDescent="0.2">
      <c r="B16" s="1414" t="s">
        <v>248</v>
      </c>
      <c r="C16" s="1460">
        <v>9</v>
      </c>
      <c r="D16" s="1415" t="s">
        <v>50</v>
      </c>
      <c r="E16" s="1460" t="s">
        <v>50</v>
      </c>
      <c r="F16" s="1461">
        <v>0</v>
      </c>
      <c r="G16" s="1415" t="s">
        <v>50</v>
      </c>
      <c r="H16" s="1460" t="s">
        <v>50</v>
      </c>
      <c r="I16" s="1461">
        <v>12</v>
      </c>
      <c r="J16" s="1415" t="s">
        <v>50</v>
      </c>
      <c r="K16" s="1415" t="s">
        <v>50</v>
      </c>
      <c r="L16" s="1413">
        <v>0</v>
      </c>
      <c r="M16" s="1461">
        <v>4</v>
      </c>
      <c r="N16" s="1461">
        <v>8</v>
      </c>
      <c r="O16" s="1458"/>
    </row>
    <row r="17" spans="2:15" ht="21" customHeight="1" x14ac:dyDescent="0.2">
      <c r="B17" s="1414" t="s">
        <v>249</v>
      </c>
      <c r="C17" s="1460">
        <v>24</v>
      </c>
      <c r="D17" s="1415" t="s">
        <v>50</v>
      </c>
      <c r="E17" s="1460" t="s">
        <v>50</v>
      </c>
      <c r="F17" s="1461">
        <v>2</v>
      </c>
      <c r="G17" s="1415" t="s">
        <v>50</v>
      </c>
      <c r="H17" s="1460" t="s">
        <v>50</v>
      </c>
      <c r="I17" s="1461">
        <v>33</v>
      </c>
      <c r="J17" s="1415" t="s">
        <v>50</v>
      </c>
      <c r="K17" s="1415" t="s">
        <v>50</v>
      </c>
      <c r="L17" s="1413">
        <v>2</v>
      </c>
      <c r="M17" s="1461">
        <v>5</v>
      </c>
      <c r="N17" s="1461">
        <v>26</v>
      </c>
      <c r="O17" s="1458"/>
    </row>
    <row r="18" spans="2:15" ht="21" customHeight="1" x14ac:dyDescent="0.2">
      <c r="B18" s="1414" t="s">
        <v>250</v>
      </c>
      <c r="C18" s="1460">
        <v>93</v>
      </c>
      <c r="D18" s="1415" t="s">
        <v>50</v>
      </c>
      <c r="E18" s="1460" t="s">
        <v>50</v>
      </c>
      <c r="F18" s="1461">
        <v>0</v>
      </c>
      <c r="G18" s="1415" t="s">
        <v>50</v>
      </c>
      <c r="H18" s="1460" t="s">
        <v>50</v>
      </c>
      <c r="I18" s="1461">
        <v>112</v>
      </c>
      <c r="J18" s="1415" t="s">
        <v>50</v>
      </c>
      <c r="K18" s="1415" t="s">
        <v>50</v>
      </c>
      <c r="L18" s="1413">
        <v>0</v>
      </c>
      <c r="M18" s="1461">
        <v>4</v>
      </c>
      <c r="N18" s="1461">
        <v>108</v>
      </c>
      <c r="O18" s="1458"/>
    </row>
    <row r="19" spans="2:15" ht="21" customHeight="1" x14ac:dyDescent="0.2">
      <c r="B19" s="1414" t="s">
        <v>251</v>
      </c>
      <c r="C19" s="1460">
        <v>15</v>
      </c>
      <c r="D19" s="1415" t="s">
        <v>50</v>
      </c>
      <c r="E19" s="1460" t="s">
        <v>50</v>
      </c>
      <c r="F19" s="1461">
        <v>0</v>
      </c>
      <c r="G19" s="1415" t="s">
        <v>50</v>
      </c>
      <c r="H19" s="1460" t="s">
        <v>50</v>
      </c>
      <c r="I19" s="1461">
        <v>24</v>
      </c>
      <c r="J19" s="1415" t="s">
        <v>50</v>
      </c>
      <c r="K19" s="1415" t="s">
        <v>50</v>
      </c>
      <c r="L19" s="1413">
        <v>0</v>
      </c>
      <c r="M19" s="1461">
        <v>1</v>
      </c>
      <c r="N19" s="1461">
        <v>23</v>
      </c>
      <c r="O19" s="1458"/>
    </row>
    <row r="20" spans="2:15" ht="21" customHeight="1" x14ac:dyDescent="0.2">
      <c r="B20" s="1414" t="s">
        <v>252</v>
      </c>
      <c r="C20" s="1460">
        <v>15</v>
      </c>
      <c r="D20" s="1415" t="s">
        <v>50</v>
      </c>
      <c r="E20" s="1460" t="s">
        <v>50</v>
      </c>
      <c r="F20" s="1461">
        <v>1</v>
      </c>
      <c r="G20" s="1415" t="s">
        <v>50</v>
      </c>
      <c r="H20" s="1460" t="s">
        <v>50</v>
      </c>
      <c r="I20" s="1461">
        <v>19</v>
      </c>
      <c r="J20" s="1415" t="s">
        <v>50</v>
      </c>
      <c r="K20" s="1415" t="s">
        <v>50</v>
      </c>
      <c r="L20" s="1413">
        <v>1</v>
      </c>
      <c r="M20" s="1461">
        <v>1</v>
      </c>
      <c r="N20" s="1461">
        <v>17</v>
      </c>
      <c r="O20" s="1458"/>
    </row>
    <row r="21" spans="2:15" ht="21" customHeight="1" x14ac:dyDescent="0.2">
      <c r="B21" s="1414" t="s">
        <v>253</v>
      </c>
      <c r="C21" s="1460">
        <v>24</v>
      </c>
      <c r="D21" s="1415" t="s">
        <v>50</v>
      </c>
      <c r="E21" s="1460" t="s">
        <v>50</v>
      </c>
      <c r="F21" s="1461">
        <v>2</v>
      </c>
      <c r="G21" s="1415" t="s">
        <v>50</v>
      </c>
      <c r="H21" s="1460" t="s">
        <v>50</v>
      </c>
      <c r="I21" s="1461">
        <v>24</v>
      </c>
      <c r="J21" s="1415" t="s">
        <v>50</v>
      </c>
      <c r="K21" s="1415" t="s">
        <v>50</v>
      </c>
      <c r="L21" s="1413">
        <v>2</v>
      </c>
      <c r="M21" s="1461">
        <v>5</v>
      </c>
      <c r="N21" s="1461">
        <v>17</v>
      </c>
      <c r="O21" s="1458"/>
    </row>
    <row r="22" spans="2:15" ht="16.5" customHeight="1" x14ac:dyDescent="0.2">
      <c r="B22" s="2727"/>
      <c r="C22" s="2748" t="s">
        <v>1719</v>
      </c>
      <c r="D22" s="2749"/>
      <c r="E22" s="2749"/>
      <c r="F22" s="2749"/>
      <c r="G22" s="2749"/>
      <c r="H22" s="2750"/>
      <c r="I22" s="2751" t="s">
        <v>1720</v>
      </c>
      <c r="J22" s="2752"/>
      <c r="K22" s="2752"/>
      <c r="L22" s="2752"/>
      <c r="M22" s="2752"/>
      <c r="N22" s="2752"/>
    </row>
    <row r="23" spans="2:15" ht="16.5" customHeight="1" x14ac:dyDescent="0.2">
      <c r="B23" s="2747"/>
      <c r="C23" s="2753" t="s">
        <v>177</v>
      </c>
      <c r="D23" s="2748" t="s">
        <v>879</v>
      </c>
      <c r="E23" s="2756"/>
      <c r="F23" s="2748" t="s">
        <v>1721</v>
      </c>
      <c r="G23" s="2757"/>
      <c r="H23" s="2757"/>
      <c r="I23" s="2758" t="s">
        <v>177</v>
      </c>
      <c r="J23" s="2748" t="s">
        <v>879</v>
      </c>
      <c r="K23" s="2756"/>
      <c r="L23" s="2761" t="s">
        <v>1721</v>
      </c>
      <c r="M23" s="2761" t="s">
        <v>1722</v>
      </c>
      <c r="N23" s="2763" t="s">
        <v>1723</v>
      </c>
    </row>
    <row r="24" spans="2:15" ht="16.5" customHeight="1" x14ac:dyDescent="0.2">
      <c r="B24" s="2747"/>
      <c r="C24" s="2754"/>
      <c r="D24" s="2742" t="s">
        <v>1724</v>
      </c>
      <c r="E24" s="2742" t="s">
        <v>1725</v>
      </c>
      <c r="F24" s="2739" t="s">
        <v>177</v>
      </c>
      <c r="G24" s="2740" t="s">
        <v>879</v>
      </c>
      <c r="H24" s="2741"/>
      <c r="I24" s="2759"/>
      <c r="J24" s="2742" t="s">
        <v>1724</v>
      </c>
      <c r="K24" s="2742" t="s">
        <v>1725</v>
      </c>
      <c r="L24" s="2762"/>
      <c r="M24" s="2762"/>
      <c r="N24" s="2764"/>
    </row>
    <row r="25" spans="2:15" ht="37.5" customHeight="1" x14ac:dyDescent="0.2">
      <c r="B25" s="2728"/>
      <c r="C25" s="2755"/>
      <c r="D25" s="2743"/>
      <c r="E25" s="2743"/>
      <c r="F25" s="2739"/>
      <c r="G25" s="1462" t="s">
        <v>1724</v>
      </c>
      <c r="H25" s="1366" t="s">
        <v>1725</v>
      </c>
      <c r="I25" s="2760"/>
      <c r="J25" s="2743"/>
      <c r="K25" s="2743"/>
      <c r="L25" s="2755"/>
      <c r="M25" s="2755"/>
      <c r="N25" s="2542"/>
    </row>
    <row r="26" spans="2:15" ht="5.25" customHeight="1" x14ac:dyDescent="0.2">
      <c r="B26" s="1446"/>
      <c r="C26" s="1463"/>
      <c r="D26" s="1440"/>
      <c r="E26" s="1440"/>
      <c r="F26" s="1464"/>
      <c r="G26" s="1465"/>
      <c r="H26" s="1466"/>
      <c r="I26" s="1463"/>
      <c r="J26" s="1440"/>
      <c r="K26" s="1440"/>
      <c r="L26" s="1463"/>
      <c r="M26" s="1463"/>
      <c r="N26" s="1463"/>
    </row>
    <row r="27" spans="2:15" s="1419" customFormat="1" ht="12" customHeight="1" x14ac:dyDescent="0.2">
      <c r="B27" s="2725" t="s">
        <v>200</v>
      </c>
      <c r="C27" s="2231"/>
      <c r="D27" s="2231"/>
      <c r="E27" s="2231"/>
      <c r="F27" s="2231"/>
      <c r="G27" s="2231"/>
      <c r="H27" s="2231"/>
      <c r="I27" s="2231"/>
      <c r="J27" s="2231"/>
      <c r="K27" s="2231"/>
      <c r="L27" s="2231"/>
      <c r="M27" s="2231"/>
      <c r="N27" s="2231"/>
    </row>
    <row r="28" spans="2:15" s="1419" customFormat="1" ht="22.5" customHeight="1" x14ac:dyDescent="0.2">
      <c r="B28" s="2737" t="s">
        <v>1682</v>
      </c>
      <c r="C28" s="2737"/>
      <c r="D28" s="2737"/>
      <c r="E28" s="2737"/>
      <c r="F28" s="2737"/>
      <c r="G28" s="2737"/>
      <c r="H28" s="2737"/>
      <c r="I28" s="2737"/>
      <c r="J28" s="2737"/>
      <c r="K28" s="2737"/>
      <c r="L28" s="2737"/>
      <c r="M28" s="2737"/>
      <c r="N28" s="2737"/>
    </row>
    <row r="29" spans="2:15" s="1419" customFormat="1" ht="12" customHeight="1" x14ac:dyDescent="0.2">
      <c r="B29" s="2725" t="s">
        <v>1683</v>
      </c>
      <c r="C29" s="2725"/>
      <c r="D29" s="2725"/>
      <c r="E29" s="2725"/>
      <c r="F29" s="2725"/>
      <c r="G29" s="2725"/>
      <c r="H29" s="2725"/>
      <c r="I29" s="2725"/>
      <c r="J29" s="2725"/>
      <c r="K29" s="2725"/>
      <c r="L29" s="2725"/>
      <c r="M29" s="2725"/>
      <c r="N29" s="2725"/>
    </row>
    <row r="30" spans="2:15" s="1419" customFormat="1" ht="22.5" customHeight="1" x14ac:dyDescent="0.2">
      <c r="B30" s="2737" t="s">
        <v>1726</v>
      </c>
      <c r="C30" s="2737"/>
      <c r="D30" s="2737"/>
      <c r="E30" s="2737"/>
      <c r="F30" s="2737"/>
      <c r="G30" s="2737"/>
      <c r="H30" s="2737"/>
      <c r="I30" s="2737"/>
      <c r="J30" s="2737"/>
      <c r="K30" s="2737"/>
      <c r="L30" s="2737"/>
      <c r="M30" s="2737"/>
      <c r="N30" s="2737"/>
    </row>
    <row r="31" spans="2:15" s="1419" customFormat="1" ht="22.5" customHeight="1" x14ac:dyDescent="0.2">
      <c r="B31" s="2737" t="s">
        <v>1727</v>
      </c>
      <c r="C31" s="2737"/>
      <c r="D31" s="2737"/>
      <c r="E31" s="2737"/>
      <c r="F31" s="2737"/>
      <c r="G31" s="2737"/>
      <c r="H31" s="2737"/>
      <c r="I31" s="2737"/>
      <c r="J31" s="2737"/>
      <c r="K31" s="2737"/>
      <c r="L31" s="2737"/>
      <c r="M31" s="2737"/>
      <c r="N31" s="2737"/>
    </row>
    <row r="32" spans="2:15" ht="5.25" customHeight="1" x14ac:dyDescent="0.2">
      <c r="B32" s="1467"/>
      <c r="C32" s="1467"/>
      <c r="D32" s="1467"/>
      <c r="E32" s="1467"/>
      <c r="F32" s="1467"/>
      <c r="G32" s="1467"/>
      <c r="H32" s="1467"/>
      <c r="I32" s="1467"/>
      <c r="J32" s="1467"/>
      <c r="K32" s="1467"/>
      <c r="L32" s="1467"/>
      <c r="M32" s="1467"/>
      <c r="N32" s="1467"/>
    </row>
    <row r="33" spans="2:14" s="1413" customFormat="1" ht="12" customHeight="1" x14ac:dyDescent="0.2">
      <c r="B33" s="2738" t="s">
        <v>64</v>
      </c>
      <c r="C33" s="2738"/>
      <c r="D33" s="2738"/>
      <c r="E33" s="2738"/>
      <c r="F33" s="2738"/>
      <c r="G33" s="2738"/>
      <c r="H33" s="1468"/>
      <c r="I33" s="1468"/>
      <c r="J33" s="1469"/>
      <c r="K33" s="1469"/>
      <c r="L33" s="1469"/>
      <c r="M33" s="1469"/>
      <c r="N33" s="1469"/>
    </row>
    <row r="34" spans="2:14" ht="12" customHeight="1" x14ac:dyDescent="0.2">
      <c r="B34" s="2163" t="s">
        <v>1728</v>
      </c>
      <c r="C34" s="2163"/>
      <c r="D34" s="2163"/>
      <c r="E34" s="2163"/>
    </row>
    <row r="35" spans="2:14" ht="12" customHeight="1" x14ac:dyDescent="0.2">
      <c r="B35" s="2163" t="s">
        <v>1729</v>
      </c>
      <c r="C35" s="2163"/>
      <c r="D35" s="2163"/>
      <c r="E35" s="2163"/>
    </row>
    <row r="36" spans="2:14" x14ac:dyDescent="0.2">
      <c r="B36" s="39"/>
    </row>
    <row r="37" spans="2:14" x14ac:dyDescent="0.2">
      <c r="C37" s="1470"/>
      <c r="F37" s="1470"/>
      <c r="I37" s="1470"/>
      <c r="L37" s="1470"/>
      <c r="M37" s="1470"/>
      <c r="N37" s="1470"/>
    </row>
  </sheetData>
  <mergeCells count="44">
    <mergeCell ref="B1:N1"/>
    <mergeCell ref="B2:N2"/>
    <mergeCell ref="B4:B7"/>
    <mergeCell ref="C4:H4"/>
    <mergeCell ref="I4:N4"/>
    <mergeCell ref="C5:C7"/>
    <mergeCell ref="D5:E5"/>
    <mergeCell ref="F5:H5"/>
    <mergeCell ref="I5:I7"/>
    <mergeCell ref="J5:K5"/>
    <mergeCell ref="L5:L7"/>
    <mergeCell ref="M5:M7"/>
    <mergeCell ref="N5:N7"/>
    <mergeCell ref="D6:D7"/>
    <mergeCell ref="E6:E7"/>
    <mergeCell ref="F6:F7"/>
    <mergeCell ref="G6:H6"/>
    <mergeCell ref="J6:J7"/>
    <mergeCell ref="K6:K7"/>
    <mergeCell ref="B22:B25"/>
    <mergeCell ref="C22:H22"/>
    <mergeCell ref="I22:N22"/>
    <mergeCell ref="C23:C25"/>
    <mergeCell ref="D23:E23"/>
    <mergeCell ref="F23:H23"/>
    <mergeCell ref="I23:I25"/>
    <mergeCell ref="J23:K23"/>
    <mergeCell ref="L23:L25"/>
    <mergeCell ref="M23:M25"/>
    <mergeCell ref="N23:N25"/>
    <mergeCell ref="D24:D25"/>
    <mergeCell ref="E24:E25"/>
    <mergeCell ref="F24:F25"/>
    <mergeCell ref="G24:H24"/>
    <mergeCell ref="J24:J25"/>
    <mergeCell ref="K24:K25"/>
    <mergeCell ref="B34:E34"/>
    <mergeCell ref="B35:E35"/>
    <mergeCell ref="B27:N27"/>
    <mergeCell ref="B28:N28"/>
    <mergeCell ref="B29:N29"/>
    <mergeCell ref="B30:N30"/>
    <mergeCell ref="B31:N31"/>
    <mergeCell ref="B33:G33"/>
  </mergeCells>
  <conditionalFormatting sqref="D10:D21 J10:K21 G10:G21">
    <cfRule type="cellIs" dxfId="63" priority="1" stopIfTrue="1" operator="between">
      <formula>0.00001</formula>
      <formula>0.05</formula>
    </cfRule>
  </conditionalFormatting>
  <hyperlinks>
    <hyperlink ref="C5:C7" r:id="rId1" display="Total"/>
    <hyperlink ref="I5:I7" r:id="rId2" display="Total"/>
    <hyperlink ref="L5:L7" r:id="rId3" display="Mortos"/>
    <hyperlink ref="M5:M7" r:id="rId4" display="http://www.ine.pt/xurl/ind/0008640"/>
    <hyperlink ref="N5:N7" r:id="rId5" display="http://www.ine.pt/xurl/ind/0008640"/>
    <hyperlink ref="F6:F7" r:id="rId6" display="Total"/>
    <hyperlink ref="C23:C25" r:id="rId7" display="Total"/>
    <hyperlink ref="I23:I25" r:id="rId8" display="Total"/>
    <hyperlink ref="L23:L25" r:id="rId9" display="Dead victims"/>
    <hyperlink ref="M23:M25" r:id="rId10" display="Seriously injured"/>
    <hyperlink ref="N23:N25" r:id="rId11" display="Slightly injured"/>
    <hyperlink ref="F24:F25" r:id="rId12" display="Total"/>
    <hyperlink ref="B35" r:id="rId13"/>
    <hyperlink ref="B34" r:id="rId14"/>
    <hyperlink ref="P2" location="Indice!A1" display="(Voltar ao Índice)"/>
  </hyperlinks>
  <printOptions horizontalCentered="1"/>
  <pageMargins left="0.27559055118110237" right="0.27559055118110237" top="0.6692913385826772" bottom="0.27559055118110237" header="0" footer="0"/>
  <pageSetup paperSize="9" scale="98" orientation="portrait" r:id="rId1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27"/>
  <sheetViews>
    <sheetView showGridLines="0" workbookViewId="0">
      <selection activeCell="B2" sqref="B2:K2"/>
    </sheetView>
  </sheetViews>
  <sheetFormatPr defaultColWidth="9.140625" defaultRowHeight="11.25" x14ac:dyDescent="0.2"/>
  <cols>
    <col min="1" max="1" width="6.7109375" style="144" customWidth="1"/>
    <col min="2" max="2" width="12.85546875" style="144" customWidth="1"/>
    <col min="3" max="4" width="10.7109375" style="144" customWidth="1"/>
    <col min="5" max="5" width="11.140625" style="144" customWidth="1"/>
    <col min="6" max="6" width="11" style="144" customWidth="1"/>
    <col min="7" max="7" width="10.7109375" style="144" customWidth="1"/>
    <col min="8" max="8" width="11.140625" style="144" customWidth="1"/>
    <col min="9" max="11" width="10.7109375" style="144" customWidth="1"/>
    <col min="12" max="12" width="6.7109375" style="144" customWidth="1"/>
    <col min="13" max="13" width="15.5703125" style="144" bestFit="1" customWidth="1"/>
    <col min="14" max="16384" width="9.140625" style="144"/>
  </cols>
  <sheetData>
    <row r="1" spans="2:14" s="102" customFormat="1" ht="30" customHeight="1" x14ac:dyDescent="0.2">
      <c r="B1" s="2223" t="s">
        <v>173</v>
      </c>
      <c r="C1" s="2223"/>
      <c r="D1" s="2223"/>
      <c r="E1" s="2223"/>
      <c r="F1" s="2223"/>
      <c r="G1" s="2223"/>
      <c r="H1" s="2223"/>
      <c r="I1" s="2223"/>
      <c r="J1" s="2223"/>
      <c r="K1" s="2223"/>
    </row>
    <row r="2" spans="2:14" s="102" customFormat="1" ht="30" customHeight="1" x14ac:dyDescent="0.2">
      <c r="B2" s="2223" t="s">
        <v>174</v>
      </c>
      <c r="C2" s="2223"/>
      <c r="D2" s="2223"/>
      <c r="E2" s="2223"/>
      <c r="F2" s="2223"/>
      <c r="G2" s="2223"/>
      <c r="H2" s="2223"/>
      <c r="I2" s="2223"/>
      <c r="J2" s="2223"/>
      <c r="K2" s="2223"/>
      <c r="M2" s="2158" t="s">
        <v>2377</v>
      </c>
    </row>
    <row r="3" spans="2:14" s="105" customFormat="1" ht="12" customHeight="1" x14ac:dyDescent="0.2">
      <c r="B3" s="103" t="s">
        <v>175</v>
      </c>
      <c r="C3" s="104"/>
      <c r="D3" s="104"/>
      <c r="E3" s="104"/>
      <c r="F3" s="104"/>
      <c r="G3" s="104"/>
      <c r="H3" s="104"/>
      <c r="K3" s="106" t="s">
        <v>176</v>
      </c>
    </row>
    <row r="4" spans="2:14" s="110" customFormat="1" ht="84" customHeight="1" x14ac:dyDescent="0.2">
      <c r="B4" s="107"/>
      <c r="C4" s="108" t="s">
        <v>177</v>
      </c>
      <c r="D4" s="108" t="s">
        <v>178</v>
      </c>
      <c r="E4" s="108" t="s">
        <v>179</v>
      </c>
      <c r="F4" s="108" t="s">
        <v>180</v>
      </c>
      <c r="G4" s="108" t="s">
        <v>181</v>
      </c>
      <c r="H4" s="108" t="s">
        <v>182</v>
      </c>
      <c r="I4" s="108" t="s">
        <v>183</v>
      </c>
      <c r="J4" s="109" t="s">
        <v>184</v>
      </c>
      <c r="K4" s="109" t="s">
        <v>185</v>
      </c>
    </row>
    <row r="5" spans="2:14" s="114" customFormat="1" ht="21" customHeight="1" x14ac:dyDescent="0.2">
      <c r="B5" s="111" t="s">
        <v>17</v>
      </c>
      <c r="C5" s="112">
        <v>1.37</v>
      </c>
      <c r="D5" s="112">
        <v>1.38</v>
      </c>
      <c r="E5" s="112">
        <v>1.0900000000000001</v>
      </c>
      <c r="F5" s="112">
        <v>1.32</v>
      </c>
      <c r="G5" s="112">
        <v>1.17</v>
      </c>
      <c r="H5" s="112">
        <v>1.79</v>
      </c>
      <c r="I5" s="112">
        <v>3.52</v>
      </c>
      <c r="J5" s="112">
        <v>0.87</v>
      </c>
      <c r="K5" s="112">
        <v>2.11</v>
      </c>
      <c r="L5" s="113"/>
      <c r="M5" s="113"/>
    </row>
    <row r="6" spans="2:14" s="114" customFormat="1" ht="21" customHeight="1" x14ac:dyDescent="0.2">
      <c r="B6" s="111" t="s">
        <v>186</v>
      </c>
      <c r="C6" s="112">
        <v>1.36</v>
      </c>
      <c r="D6" s="112">
        <v>1.38</v>
      </c>
      <c r="E6" s="112">
        <v>1.08</v>
      </c>
      <c r="F6" s="112">
        <v>1.31</v>
      </c>
      <c r="G6" s="112">
        <v>1.1599999999999999</v>
      </c>
      <c r="H6" s="112">
        <v>1.81</v>
      </c>
      <c r="I6" s="112">
        <v>3.49</v>
      </c>
      <c r="J6" s="112">
        <v>0.84</v>
      </c>
      <c r="K6" s="112">
        <v>2.11</v>
      </c>
      <c r="L6" s="113"/>
      <c r="M6" s="115"/>
      <c r="N6" s="116"/>
    </row>
    <row r="7" spans="2:14" s="110" customFormat="1" ht="21" customHeight="1" x14ac:dyDescent="0.2">
      <c r="B7" s="117" t="s">
        <v>187</v>
      </c>
      <c r="C7" s="118">
        <v>1.45</v>
      </c>
      <c r="D7" s="118">
        <v>1.48</v>
      </c>
      <c r="E7" s="118">
        <v>1.1100000000000001</v>
      </c>
      <c r="F7" s="118">
        <v>1.36</v>
      </c>
      <c r="G7" s="118">
        <v>1.24</v>
      </c>
      <c r="H7" s="118">
        <v>2.12</v>
      </c>
      <c r="I7" s="118">
        <v>3.6</v>
      </c>
      <c r="J7" s="119">
        <v>0.97</v>
      </c>
      <c r="K7" s="119">
        <v>2.2200000000000002</v>
      </c>
      <c r="L7" s="120"/>
      <c r="M7" s="121"/>
      <c r="N7" s="122"/>
    </row>
    <row r="8" spans="2:14" s="110" customFormat="1" ht="21" customHeight="1" x14ac:dyDescent="0.2">
      <c r="B8" s="123" t="s">
        <v>188</v>
      </c>
      <c r="C8" s="119">
        <v>1.1200000000000001</v>
      </c>
      <c r="D8" s="119">
        <v>1.1200000000000001</v>
      </c>
      <c r="E8" s="119">
        <v>0.73</v>
      </c>
      <c r="F8" s="119">
        <v>1.07</v>
      </c>
      <c r="G8" s="119">
        <v>0.83</v>
      </c>
      <c r="H8" s="119">
        <v>1.59</v>
      </c>
      <c r="I8" s="119">
        <v>3.81</v>
      </c>
      <c r="J8" s="119">
        <v>0.89</v>
      </c>
      <c r="K8" s="119">
        <v>1.5</v>
      </c>
      <c r="L8" s="120"/>
      <c r="M8" s="121"/>
      <c r="N8" s="122"/>
    </row>
    <row r="9" spans="2:14" s="110" customFormat="1" ht="21" customHeight="1" x14ac:dyDescent="0.2">
      <c r="B9" s="124" t="s">
        <v>189</v>
      </c>
      <c r="C9" s="119">
        <v>1.62</v>
      </c>
      <c r="D9" s="119">
        <v>1.63</v>
      </c>
      <c r="E9" s="119">
        <v>1.5</v>
      </c>
      <c r="F9" s="119">
        <v>1.62</v>
      </c>
      <c r="G9" s="119">
        <v>1.51</v>
      </c>
      <c r="H9" s="119">
        <v>1.66</v>
      </c>
      <c r="I9" s="119">
        <v>3.08</v>
      </c>
      <c r="J9" s="119">
        <v>0.84</v>
      </c>
      <c r="K9" s="119">
        <v>2.5099999999999998</v>
      </c>
      <c r="L9" s="120"/>
      <c r="M9" s="121"/>
      <c r="N9" s="125"/>
    </row>
    <row r="10" spans="2:14" s="110" customFormat="1" ht="21" customHeight="1" x14ac:dyDescent="0.2">
      <c r="B10" s="117" t="s">
        <v>190</v>
      </c>
      <c r="C10" s="119">
        <v>0.96</v>
      </c>
      <c r="D10" s="119">
        <v>0.95</v>
      </c>
      <c r="E10" s="119">
        <v>0.66</v>
      </c>
      <c r="F10" s="119">
        <v>0.94</v>
      </c>
      <c r="G10" s="119">
        <v>0.71</v>
      </c>
      <c r="H10" s="119">
        <v>1.05</v>
      </c>
      <c r="I10" s="119">
        <v>3.24</v>
      </c>
      <c r="J10" s="119">
        <v>0.57999999999999996</v>
      </c>
      <c r="K10" s="119">
        <v>1.7</v>
      </c>
      <c r="L10" s="120"/>
      <c r="M10" s="121"/>
    </row>
    <row r="11" spans="2:14" s="110" customFormat="1" ht="21" customHeight="1" x14ac:dyDescent="0.2">
      <c r="B11" s="117" t="s">
        <v>191</v>
      </c>
      <c r="C11" s="119">
        <v>0.54</v>
      </c>
      <c r="D11" s="119">
        <v>0.59</v>
      </c>
      <c r="E11" s="119">
        <v>0.03</v>
      </c>
      <c r="F11" s="119">
        <v>0.35</v>
      </c>
      <c r="G11" s="119">
        <v>0.27</v>
      </c>
      <c r="H11" s="119">
        <v>2.14</v>
      </c>
      <c r="I11" s="119">
        <v>3.54</v>
      </c>
      <c r="J11" s="119">
        <v>0.08</v>
      </c>
      <c r="K11" s="119">
        <v>1.3</v>
      </c>
      <c r="L11" s="120"/>
      <c r="M11" s="121"/>
    </row>
    <row r="12" spans="2:14" s="114" customFormat="1" ht="21" customHeight="1" x14ac:dyDescent="0.2">
      <c r="B12" s="111" t="s">
        <v>46</v>
      </c>
      <c r="C12" s="112">
        <v>1.94</v>
      </c>
      <c r="D12" s="112">
        <v>1.96</v>
      </c>
      <c r="E12" s="112">
        <v>1.87</v>
      </c>
      <c r="F12" s="112">
        <v>2.09</v>
      </c>
      <c r="G12" s="112">
        <v>1.75</v>
      </c>
      <c r="H12" s="112">
        <v>1.1299999999999999</v>
      </c>
      <c r="I12" s="112">
        <v>4.16</v>
      </c>
      <c r="J12" s="112">
        <v>2.0499999999999998</v>
      </c>
      <c r="K12" s="112">
        <v>1.72</v>
      </c>
      <c r="M12" s="115"/>
    </row>
    <row r="13" spans="2:14" s="114" customFormat="1" ht="21" customHeight="1" x14ac:dyDescent="0.2">
      <c r="B13" s="126" t="s">
        <v>47</v>
      </c>
      <c r="C13" s="112">
        <v>1.26</v>
      </c>
      <c r="D13" s="112">
        <v>1.23</v>
      </c>
      <c r="E13" s="112">
        <v>0.86</v>
      </c>
      <c r="F13" s="112">
        <v>1.2</v>
      </c>
      <c r="G13" s="112">
        <v>0.97</v>
      </c>
      <c r="H13" s="112">
        <v>1.72</v>
      </c>
      <c r="I13" s="112">
        <v>4.32</v>
      </c>
      <c r="J13" s="112">
        <v>0.83</v>
      </c>
      <c r="K13" s="112">
        <v>2.0099999999999998</v>
      </c>
    </row>
    <row r="14" spans="2:14" s="110" customFormat="1" ht="55.5" customHeight="1" x14ac:dyDescent="0.2">
      <c r="B14" s="127"/>
      <c r="C14" s="108" t="s">
        <v>177</v>
      </c>
      <c r="D14" s="108" t="s">
        <v>192</v>
      </c>
      <c r="E14" s="108" t="s">
        <v>193</v>
      </c>
      <c r="F14" s="108" t="s">
        <v>194</v>
      </c>
      <c r="G14" s="108" t="s">
        <v>195</v>
      </c>
      <c r="H14" s="108" t="s">
        <v>196</v>
      </c>
      <c r="I14" s="108" t="s">
        <v>197</v>
      </c>
      <c r="J14" s="109" t="s">
        <v>198</v>
      </c>
      <c r="K14" s="109" t="s">
        <v>199</v>
      </c>
    </row>
    <row r="15" spans="2:14" s="131" customFormat="1" ht="6" customHeight="1" x14ac:dyDescent="0.2">
      <c r="B15" s="128"/>
      <c r="C15" s="129"/>
      <c r="D15" s="129"/>
      <c r="E15" s="129"/>
      <c r="F15" s="129"/>
      <c r="G15" s="129"/>
      <c r="H15" s="129"/>
      <c r="I15" s="129"/>
      <c r="J15" s="130"/>
      <c r="K15" s="130"/>
    </row>
    <row r="16" spans="2:14" s="132" customFormat="1" ht="12" customHeight="1" x14ac:dyDescent="0.2">
      <c r="B16" s="2224" t="s">
        <v>200</v>
      </c>
      <c r="C16" s="2224"/>
      <c r="D16" s="2224"/>
      <c r="E16" s="2224"/>
      <c r="F16" s="2224"/>
      <c r="G16" s="2224"/>
      <c r="H16" s="2224"/>
      <c r="I16" s="2224"/>
      <c r="J16" s="2224"/>
      <c r="K16" s="2224"/>
    </row>
    <row r="17" spans="2:19" s="133" customFormat="1" ht="12" customHeight="1" x14ac:dyDescent="0.2">
      <c r="B17" s="2224" t="s">
        <v>201</v>
      </c>
      <c r="C17" s="2225"/>
      <c r="D17" s="2225"/>
      <c r="E17" s="2225"/>
      <c r="F17" s="2225"/>
      <c r="G17" s="2225"/>
      <c r="H17" s="2225"/>
      <c r="I17" s="2225"/>
    </row>
    <row r="18" spans="2:19" s="133" customFormat="1" ht="12" customHeight="1" x14ac:dyDescent="0.2">
      <c r="B18" s="2226" t="s">
        <v>202</v>
      </c>
      <c r="C18" s="2227"/>
      <c r="D18" s="2227"/>
      <c r="E18" s="2227"/>
      <c r="F18" s="2227"/>
      <c r="G18" s="2227"/>
      <c r="H18" s="2227"/>
      <c r="I18" s="2227"/>
    </row>
    <row r="19" spans="2:19" s="110" customFormat="1" ht="6" customHeight="1" x14ac:dyDescent="0.2">
      <c r="B19" s="2228"/>
      <c r="C19" s="2228"/>
      <c r="D19" s="2228"/>
      <c r="E19" s="2228"/>
      <c r="F19" s="2228"/>
      <c r="G19" s="2228"/>
      <c r="H19" s="2228"/>
      <c r="I19" s="2228"/>
      <c r="J19" s="134"/>
    </row>
    <row r="20" spans="2:19" s="137" customFormat="1" ht="12" customHeight="1" x14ac:dyDescent="0.2">
      <c r="B20" s="2221" t="s">
        <v>64</v>
      </c>
      <c r="C20" s="2221"/>
      <c r="D20" s="2221"/>
      <c r="E20" s="2221"/>
      <c r="F20" s="2221"/>
      <c r="G20" s="2221"/>
      <c r="H20" s="2221"/>
      <c r="I20" s="135"/>
      <c r="J20" s="136"/>
      <c r="N20" s="138"/>
      <c r="O20" s="139"/>
      <c r="P20" s="138"/>
      <c r="Q20" s="138"/>
      <c r="S20" s="138"/>
    </row>
    <row r="21" spans="2:19" s="143" customFormat="1" ht="12" customHeight="1" x14ac:dyDescent="0.2">
      <c r="B21" s="2222" t="s">
        <v>203</v>
      </c>
      <c r="C21" s="2222"/>
      <c r="D21" s="2222"/>
      <c r="E21" s="140"/>
      <c r="F21" s="140"/>
      <c r="G21" s="140"/>
      <c r="H21" s="140"/>
      <c r="I21" s="140"/>
      <c r="J21" s="141"/>
      <c r="K21" s="142"/>
      <c r="L21" s="142"/>
      <c r="M21" s="142"/>
      <c r="N21" s="142"/>
    </row>
    <row r="22" spans="2:19" x14ac:dyDescent="0.2">
      <c r="C22" s="145"/>
    </row>
    <row r="23" spans="2:19" ht="12.75" x14ac:dyDescent="0.2">
      <c r="B23" s="146"/>
      <c r="C23" s="146"/>
      <c r="D23" s="146"/>
      <c r="E23" s="146"/>
      <c r="F23" s="146"/>
      <c r="G23" s="146"/>
      <c r="H23" s="146"/>
    </row>
    <row r="24" spans="2:19" x14ac:dyDescent="0.2">
      <c r="C24" s="145"/>
    </row>
    <row r="25" spans="2:19" x14ac:dyDescent="0.2">
      <c r="C25" s="145"/>
    </row>
    <row r="26" spans="2:19" x14ac:dyDescent="0.2">
      <c r="C26" s="145"/>
    </row>
    <row r="27" spans="2:19" x14ac:dyDescent="0.2">
      <c r="C27" s="145"/>
    </row>
  </sheetData>
  <mergeCells count="8">
    <mergeCell ref="B20:H20"/>
    <mergeCell ref="B21:D21"/>
    <mergeCell ref="B1:K1"/>
    <mergeCell ref="B2:K2"/>
    <mergeCell ref="B16:K16"/>
    <mergeCell ref="B17:I17"/>
    <mergeCell ref="B18:I18"/>
    <mergeCell ref="B19:I19"/>
  </mergeCells>
  <hyperlinks>
    <hyperlink ref="B21" r:id="rId1"/>
    <hyperlink ref="C4" r:id="rId2"/>
    <hyperlink ref="D4" r:id="rId3"/>
    <hyperlink ref="E4" r:id="rId4"/>
    <hyperlink ref="F4" r:id="rId5"/>
    <hyperlink ref="G4" r:id="rId6"/>
    <hyperlink ref="H4" r:id="rId7"/>
    <hyperlink ref="I4" r:id="rId8"/>
    <hyperlink ref="D14" r:id="rId9"/>
    <hyperlink ref="E14" r:id="rId10"/>
    <hyperlink ref="F14" r:id="rId11"/>
    <hyperlink ref="G14" r:id="rId12"/>
    <hyperlink ref="H14" r:id="rId13"/>
    <hyperlink ref="I14" r:id="rId14"/>
    <hyperlink ref="C14" r:id="rId15"/>
    <hyperlink ref="M2" location="Indice!A1" display="(Voltar ao Índice)"/>
  </hyperlinks>
  <printOptions horizontalCentered="1"/>
  <pageMargins left="0.27559055118110237" right="0.27559055118110237" top="0.6692913385826772" bottom="0.27559055118110237" header="0" footer="0"/>
  <pageSetup paperSize="9" scale="90" orientation="portrait" r:id="rId16"/>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6"/>
  <sheetViews>
    <sheetView showGridLines="0" workbookViewId="0">
      <selection activeCell="B2" sqref="B2:J2"/>
    </sheetView>
  </sheetViews>
  <sheetFormatPr defaultColWidth="9.140625" defaultRowHeight="11.25" x14ac:dyDescent="0.2"/>
  <cols>
    <col min="1" max="1" width="6.7109375" style="1403" customWidth="1"/>
    <col min="2" max="2" width="17.7109375" style="1403" customWidth="1"/>
    <col min="3" max="10" width="10.140625" style="1403" customWidth="1"/>
    <col min="11" max="11" width="6.7109375" style="1403" customWidth="1"/>
    <col min="12" max="12" width="15.5703125" style="1403" bestFit="1" customWidth="1"/>
    <col min="13" max="16384" width="9.140625" style="1403"/>
  </cols>
  <sheetData>
    <row r="1" spans="2:13" s="1401" customFormat="1" ht="30" customHeight="1" x14ac:dyDescent="0.2">
      <c r="B1" s="2790" t="s">
        <v>1730</v>
      </c>
      <c r="C1" s="2790"/>
      <c r="D1" s="2790"/>
      <c r="E1" s="2790"/>
      <c r="F1" s="2790"/>
      <c r="G1" s="2790"/>
      <c r="H1" s="2790"/>
      <c r="I1" s="2790"/>
      <c r="J1" s="2790"/>
    </row>
    <row r="2" spans="2:13" s="1401" customFormat="1" ht="30" customHeight="1" x14ac:dyDescent="0.2">
      <c r="B2" s="2790" t="s">
        <v>1731</v>
      </c>
      <c r="C2" s="2790"/>
      <c r="D2" s="2790"/>
      <c r="E2" s="2790"/>
      <c r="F2" s="2790"/>
      <c r="G2" s="2790"/>
      <c r="H2" s="2790"/>
      <c r="I2" s="2790"/>
      <c r="J2" s="2790"/>
      <c r="L2" s="2158" t="s">
        <v>2377</v>
      </c>
    </row>
    <row r="3" spans="2:13" s="1401" customFormat="1" ht="9.75" customHeight="1" x14ac:dyDescent="0.2">
      <c r="E3" s="1471"/>
      <c r="F3" s="1471"/>
      <c r="G3" s="1471"/>
      <c r="H3" s="1471"/>
      <c r="I3" s="1471"/>
      <c r="J3" s="1471"/>
    </row>
    <row r="4" spans="2:13" ht="18" customHeight="1" x14ac:dyDescent="0.2">
      <c r="B4" s="2778"/>
      <c r="C4" s="2781" t="s">
        <v>1732</v>
      </c>
      <c r="D4" s="2782"/>
      <c r="E4" s="2307" t="s">
        <v>1733</v>
      </c>
      <c r="F4" s="2785"/>
      <c r="G4" s="2791" t="s">
        <v>1734</v>
      </c>
      <c r="H4" s="2792"/>
      <c r="I4" s="2307" t="s">
        <v>1694</v>
      </c>
      <c r="J4" s="2785"/>
    </row>
    <row r="5" spans="2:13" ht="27" customHeight="1" x14ac:dyDescent="0.2">
      <c r="B5" s="2779"/>
      <c r="C5" s="2783"/>
      <c r="D5" s="2784"/>
      <c r="E5" s="1472" t="s">
        <v>1735</v>
      </c>
      <c r="F5" s="1472" t="s">
        <v>1736</v>
      </c>
      <c r="G5" s="75" t="s">
        <v>1737</v>
      </c>
      <c r="H5" s="75" t="s">
        <v>1738</v>
      </c>
      <c r="I5" s="1473" t="s">
        <v>1739</v>
      </c>
      <c r="J5" s="1472" t="s">
        <v>1740</v>
      </c>
    </row>
    <row r="6" spans="2:13" ht="18" customHeight="1" x14ac:dyDescent="0.2">
      <c r="B6" s="2780"/>
      <c r="C6" s="1016" t="s">
        <v>242</v>
      </c>
      <c r="D6" s="1016" t="s">
        <v>1741</v>
      </c>
      <c r="E6" s="2723" t="s">
        <v>242</v>
      </c>
      <c r="F6" s="2789"/>
      <c r="G6" s="2789"/>
      <c r="H6" s="2789"/>
      <c r="I6" s="2723" t="s">
        <v>922</v>
      </c>
      <c r="J6" s="2789"/>
    </row>
    <row r="7" spans="2:13" s="1406" customFormat="1" ht="18" customHeight="1" x14ac:dyDescent="0.2">
      <c r="B7" s="1406" t="s">
        <v>17</v>
      </c>
      <c r="C7" s="1474">
        <v>14565</v>
      </c>
      <c r="D7" s="1475">
        <v>245564295</v>
      </c>
      <c r="E7" s="1475">
        <v>924413</v>
      </c>
      <c r="F7" s="1475">
        <v>924441</v>
      </c>
      <c r="G7" s="1475">
        <v>980337</v>
      </c>
      <c r="H7" s="1475">
        <v>986770</v>
      </c>
      <c r="I7" s="1475">
        <v>36654972</v>
      </c>
      <c r="J7" s="1475">
        <v>56685378</v>
      </c>
      <c r="L7" s="1476"/>
      <c r="M7" s="1476"/>
    </row>
    <row r="8" spans="2:13" s="1406" customFormat="1" ht="18" customHeight="1" x14ac:dyDescent="0.2">
      <c r="B8" s="1477" t="s">
        <v>186</v>
      </c>
      <c r="C8" s="1474">
        <v>10763</v>
      </c>
      <c r="D8" s="1475">
        <v>224696194</v>
      </c>
      <c r="E8" s="1475">
        <v>63</v>
      </c>
      <c r="F8" s="1475">
        <v>91</v>
      </c>
      <c r="G8" s="1475">
        <v>904113</v>
      </c>
      <c r="H8" s="1475">
        <v>909535</v>
      </c>
      <c r="I8" s="1475">
        <v>35943037</v>
      </c>
      <c r="J8" s="1475">
        <v>54004918</v>
      </c>
    </row>
    <row r="9" spans="2:13" s="1406" customFormat="1" ht="18" customHeight="1" x14ac:dyDescent="0.2">
      <c r="B9" s="1478" t="s">
        <v>1742</v>
      </c>
      <c r="C9" s="1479">
        <v>1064</v>
      </c>
      <c r="D9" s="1480">
        <v>8209479</v>
      </c>
      <c r="E9" s="1480">
        <v>0</v>
      </c>
      <c r="F9" s="1480">
        <v>0</v>
      </c>
      <c r="G9" s="1480">
        <v>49</v>
      </c>
      <c r="H9" s="1480">
        <v>5</v>
      </c>
      <c r="I9" s="1480">
        <v>1708303</v>
      </c>
      <c r="J9" s="1480">
        <v>3444276</v>
      </c>
    </row>
    <row r="10" spans="2:13" s="1406" customFormat="1" ht="18" customHeight="1" x14ac:dyDescent="0.2">
      <c r="B10" s="1478" t="s">
        <v>1743</v>
      </c>
      <c r="C10" s="1479">
        <v>17</v>
      </c>
      <c r="D10" s="1480">
        <v>110882</v>
      </c>
      <c r="E10" s="1480">
        <v>0</v>
      </c>
      <c r="F10" s="1480">
        <v>0</v>
      </c>
      <c r="G10" s="1480">
        <v>0</v>
      </c>
      <c r="H10" s="1480">
        <v>0</v>
      </c>
      <c r="I10" s="1480">
        <v>83904</v>
      </c>
      <c r="J10" s="1480">
        <v>0</v>
      </c>
    </row>
    <row r="11" spans="2:13" s="1413" customFormat="1" ht="18" customHeight="1" x14ac:dyDescent="0.2">
      <c r="B11" s="1478" t="s">
        <v>1744</v>
      </c>
      <c r="C11" s="1479">
        <v>498</v>
      </c>
      <c r="D11" s="1480">
        <v>2431380</v>
      </c>
      <c r="E11" s="1480">
        <v>0</v>
      </c>
      <c r="F11" s="1480">
        <v>0</v>
      </c>
      <c r="G11" s="1480">
        <v>6221</v>
      </c>
      <c r="H11" s="1480">
        <v>6172</v>
      </c>
      <c r="I11" s="1480">
        <v>1301975</v>
      </c>
      <c r="J11" s="1480">
        <v>721355</v>
      </c>
    </row>
    <row r="12" spans="2:13" s="1413" customFormat="1" ht="18" customHeight="1" x14ac:dyDescent="0.2">
      <c r="B12" s="1478" t="s">
        <v>1745</v>
      </c>
      <c r="C12" s="1479">
        <v>2624</v>
      </c>
      <c r="D12" s="1480">
        <v>37420441</v>
      </c>
      <c r="E12" s="1480">
        <v>3</v>
      </c>
      <c r="F12" s="1480">
        <v>9</v>
      </c>
      <c r="G12" s="1480">
        <v>166039</v>
      </c>
      <c r="H12" s="1480">
        <v>186060</v>
      </c>
      <c r="I12" s="1480">
        <v>6802628</v>
      </c>
      <c r="J12" s="1480">
        <v>11276962</v>
      </c>
      <c r="K12" s="1481"/>
    </row>
    <row r="13" spans="2:13" s="1413" customFormat="1" ht="18" customHeight="1" x14ac:dyDescent="0.2">
      <c r="B13" s="1478" t="s">
        <v>1746</v>
      </c>
      <c r="C13" s="1479">
        <v>2539</v>
      </c>
      <c r="D13" s="1480">
        <v>42793115</v>
      </c>
      <c r="E13" s="1480" t="s">
        <v>21</v>
      </c>
      <c r="F13" s="1480" t="s">
        <v>21</v>
      </c>
      <c r="G13" s="1480">
        <v>161506</v>
      </c>
      <c r="H13" s="1480">
        <v>159484</v>
      </c>
      <c r="I13" s="1480">
        <v>4629488</v>
      </c>
      <c r="J13" s="1480">
        <v>6519164</v>
      </c>
      <c r="K13" s="1481"/>
    </row>
    <row r="14" spans="2:13" s="1413" customFormat="1" ht="18" customHeight="1" x14ac:dyDescent="0.2">
      <c r="B14" s="1478" t="s">
        <v>1747</v>
      </c>
      <c r="C14" s="1479">
        <v>77</v>
      </c>
      <c r="D14" s="1480">
        <v>188550</v>
      </c>
      <c r="E14" s="1480">
        <v>0</v>
      </c>
      <c r="F14" s="1480">
        <v>0</v>
      </c>
      <c r="G14" s="1480">
        <v>0</v>
      </c>
      <c r="H14" s="1480">
        <v>0</v>
      </c>
      <c r="I14" s="1480">
        <v>845</v>
      </c>
      <c r="J14" s="1480">
        <v>54</v>
      </c>
    </row>
    <row r="15" spans="2:13" s="1413" customFormat="1" ht="18" customHeight="1" x14ac:dyDescent="0.2">
      <c r="B15" s="1478" t="s">
        <v>1748</v>
      </c>
      <c r="C15" s="1479">
        <v>1523</v>
      </c>
      <c r="D15" s="1480">
        <v>21245702</v>
      </c>
      <c r="E15" s="1480">
        <v>38</v>
      </c>
      <c r="F15" s="1480">
        <v>50</v>
      </c>
      <c r="G15" s="1480">
        <v>46949</v>
      </c>
      <c r="H15" s="1480">
        <v>41318</v>
      </c>
      <c r="I15" s="1480">
        <v>3687659</v>
      </c>
      <c r="J15" s="1480">
        <v>2886885</v>
      </c>
    </row>
    <row r="16" spans="2:13" s="1413" customFormat="1" ht="18" customHeight="1" x14ac:dyDescent="0.2">
      <c r="B16" s="1478" t="s">
        <v>1749</v>
      </c>
      <c r="C16" s="1479">
        <v>2208</v>
      </c>
      <c r="D16" s="1479">
        <v>111151108</v>
      </c>
      <c r="E16" s="1479">
        <v>0</v>
      </c>
      <c r="F16" s="1479">
        <v>0</v>
      </c>
      <c r="G16" s="1479">
        <v>523194</v>
      </c>
      <c r="H16" s="1479">
        <v>516491</v>
      </c>
      <c r="I16" s="1479">
        <v>17389848</v>
      </c>
      <c r="J16" s="1479">
        <v>29082749</v>
      </c>
      <c r="K16" s="1481"/>
    </row>
    <row r="17" spans="2:11" s="1413" customFormat="1" ht="18" customHeight="1" x14ac:dyDescent="0.2">
      <c r="B17" s="1478" t="s">
        <v>1750</v>
      </c>
      <c r="C17" s="1479">
        <v>213</v>
      </c>
      <c r="D17" s="1479">
        <v>1145537</v>
      </c>
      <c r="E17" s="1479">
        <v>22</v>
      </c>
      <c r="F17" s="1479">
        <v>32</v>
      </c>
      <c r="G17" s="1479">
        <v>155</v>
      </c>
      <c r="H17" s="1479">
        <v>5</v>
      </c>
      <c r="I17" s="1479">
        <v>338387</v>
      </c>
      <c r="J17" s="1479">
        <v>73473</v>
      </c>
    </row>
    <row r="18" spans="2:11" s="1413" customFormat="1" ht="18" customHeight="1" x14ac:dyDescent="0.2">
      <c r="B18" s="1477" t="s">
        <v>46</v>
      </c>
      <c r="C18" s="1474">
        <v>2562</v>
      </c>
      <c r="D18" s="1474">
        <v>12639162</v>
      </c>
      <c r="E18" s="1474">
        <v>586073</v>
      </c>
      <c r="F18" s="1474">
        <v>586073</v>
      </c>
      <c r="G18" s="1474">
        <v>43580</v>
      </c>
      <c r="H18" s="1474">
        <v>44517</v>
      </c>
      <c r="I18" s="1474">
        <v>557903</v>
      </c>
      <c r="J18" s="1474">
        <v>1676228</v>
      </c>
      <c r="K18" s="1481"/>
    </row>
    <row r="19" spans="2:11" s="1413" customFormat="1" ht="18" customHeight="1" x14ac:dyDescent="0.2">
      <c r="B19" s="1478" t="s">
        <v>1751</v>
      </c>
      <c r="C19" s="1479">
        <v>246</v>
      </c>
      <c r="D19" s="1479">
        <v>485745</v>
      </c>
      <c r="E19" s="1479">
        <v>32747</v>
      </c>
      <c r="F19" s="1479">
        <v>33028</v>
      </c>
      <c r="G19" s="1479">
        <v>2843</v>
      </c>
      <c r="H19" s="1479">
        <v>2783</v>
      </c>
      <c r="I19" s="1479">
        <v>13360</v>
      </c>
      <c r="J19" s="1479">
        <v>75939</v>
      </c>
    </row>
    <row r="20" spans="2:11" s="1413" customFormat="1" ht="18" customHeight="1" x14ac:dyDescent="0.2">
      <c r="B20" s="1478" t="s">
        <v>1752</v>
      </c>
      <c r="C20" s="1479">
        <v>243</v>
      </c>
      <c r="D20" s="1479">
        <v>921513</v>
      </c>
      <c r="E20" s="1479">
        <v>232096</v>
      </c>
      <c r="F20" s="1479">
        <v>231897</v>
      </c>
      <c r="G20" s="1479">
        <v>2440</v>
      </c>
      <c r="H20" s="1479">
        <v>2881</v>
      </c>
      <c r="I20" s="1479">
        <v>11202</v>
      </c>
      <c r="J20" s="1479">
        <v>88044</v>
      </c>
    </row>
    <row r="21" spans="2:11" s="1413" customFormat="1" ht="18" customHeight="1" x14ac:dyDescent="0.2">
      <c r="B21" s="1478" t="s">
        <v>1753</v>
      </c>
      <c r="C21" s="1479">
        <v>45</v>
      </c>
      <c r="D21" s="1479">
        <v>207312</v>
      </c>
      <c r="E21" s="1479">
        <v>831</v>
      </c>
      <c r="F21" s="1479">
        <v>817</v>
      </c>
      <c r="G21" s="1479">
        <v>1410</v>
      </c>
      <c r="H21" s="1479">
        <v>1541</v>
      </c>
      <c r="I21" s="1479">
        <v>3240</v>
      </c>
      <c r="J21" s="1479">
        <v>31685</v>
      </c>
    </row>
    <row r="22" spans="2:11" s="1413" customFormat="1" ht="18" customHeight="1" x14ac:dyDescent="0.2">
      <c r="B22" s="1478" t="s">
        <v>1754</v>
      </c>
      <c r="C22" s="1479">
        <v>778</v>
      </c>
      <c r="D22" s="1479">
        <v>7705817</v>
      </c>
      <c r="E22" s="1479">
        <v>20388</v>
      </c>
      <c r="F22" s="1479">
        <v>19688</v>
      </c>
      <c r="G22" s="1479">
        <v>22674</v>
      </c>
      <c r="H22" s="1479">
        <v>22896</v>
      </c>
      <c r="I22" s="1479">
        <v>401269</v>
      </c>
      <c r="J22" s="1479">
        <v>988444</v>
      </c>
    </row>
    <row r="23" spans="2:11" s="1413" customFormat="1" ht="18" customHeight="1" x14ac:dyDescent="0.2">
      <c r="B23" s="1478" t="s">
        <v>1755</v>
      </c>
      <c r="C23" s="1479">
        <v>189</v>
      </c>
      <c r="D23" s="1479">
        <v>292388</v>
      </c>
      <c r="E23" s="1479">
        <v>0</v>
      </c>
      <c r="F23" s="1479">
        <v>0</v>
      </c>
      <c r="G23" s="1479">
        <v>840</v>
      </c>
      <c r="H23" s="1479">
        <v>824</v>
      </c>
      <c r="I23" s="1479">
        <v>4810</v>
      </c>
      <c r="J23" s="1479">
        <v>25468</v>
      </c>
    </row>
    <row r="24" spans="2:11" s="1413" customFormat="1" ht="18" customHeight="1" x14ac:dyDescent="0.2">
      <c r="B24" s="1478" t="s">
        <v>1756</v>
      </c>
      <c r="C24" s="1479">
        <v>566</v>
      </c>
      <c r="D24" s="1479">
        <v>2209158</v>
      </c>
      <c r="E24" s="1479">
        <v>18513</v>
      </c>
      <c r="F24" s="1479">
        <v>18836</v>
      </c>
      <c r="G24" s="1479">
        <v>10041</v>
      </c>
      <c r="H24" s="1479">
        <v>10162</v>
      </c>
      <c r="I24" s="1479">
        <v>107813</v>
      </c>
      <c r="J24" s="1479">
        <v>371827</v>
      </c>
    </row>
    <row r="25" spans="2:11" s="1413" customFormat="1" ht="18" customHeight="1" x14ac:dyDescent="0.2">
      <c r="B25" s="1478" t="s">
        <v>1757</v>
      </c>
      <c r="C25" s="1479">
        <v>305</v>
      </c>
      <c r="D25" s="1479">
        <v>589799</v>
      </c>
      <c r="E25" s="1479">
        <v>48818</v>
      </c>
      <c r="F25" s="1479">
        <v>48887</v>
      </c>
      <c r="G25" s="1479">
        <v>2365</v>
      </c>
      <c r="H25" s="1479">
        <v>2476</v>
      </c>
      <c r="I25" s="1479">
        <v>10306</v>
      </c>
      <c r="J25" s="1479">
        <v>67794</v>
      </c>
    </row>
    <row r="26" spans="2:11" s="1413" customFormat="1" ht="18" customHeight="1" x14ac:dyDescent="0.2">
      <c r="B26" s="1478" t="s">
        <v>1758</v>
      </c>
      <c r="C26" s="1479">
        <v>190</v>
      </c>
      <c r="D26" s="1479">
        <v>227430</v>
      </c>
      <c r="E26" s="1479">
        <v>11451</v>
      </c>
      <c r="F26" s="1479">
        <v>11594</v>
      </c>
      <c r="G26" s="1479">
        <v>967</v>
      </c>
      <c r="H26" s="1479">
        <v>954</v>
      </c>
      <c r="I26" s="1479">
        <v>5903</v>
      </c>
      <c r="J26" s="1479">
        <v>27027</v>
      </c>
    </row>
    <row r="27" spans="2:11" s="1413" customFormat="1" ht="31.5" customHeight="1" x14ac:dyDescent="0.2">
      <c r="B27" s="1482" t="s">
        <v>1759</v>
      </c>
      <c r="C27" s="1413">
        <v>0</v>
      </c>
      <c r="D27" s="1479">
        <v>0</v>
      </c>
      <c r="E27" s="1479">
        <v>221229</v>
      </c>
      <c r="F27" s="1479">
        <v>221326</v>
      </c>
      <c r="G27" s="1479">
        <v>0</v>
      </c>
      <c r="H27" s="1479">
        <v>0</v>
      </c>
      <c r="I27" s="1479">
        <v>0</v>
      </c>
      <c r="J27" s="1479">
        <v>0</v>
      </c>
    </row>
    <row r="28" spans="2:11" s="1413" customFormat="1" ht="18" customHeight="1" x14ac:dyDescent="0.2">
      <c r="B28" s="1477" t="s">
        <v>47</v>
      </c>
      <c r="C28" s="1474">
        <v>1240</v>
      </c>
      <c r="D28" s="1474">
        <v>8228939</v>
      </c>
      <c r="E28" s="1474">
        <v>338277</v>
      </c>
      <c r="F28" s="1474">
        <v>338277</v>
      </c>
      <c r="G28" s="1474">
        <v>32644</v>
      </c>
      <c r="H28" s="1474">
        <v>32718</v>
      </c>
      <c r="I28" s="1474">
        <v>154032</v>
      </c>
      <c r="J28" s="1474">
        <v>1004232</v>
      </c>
      <c r="K28" s="1481"/>
    </row>
    <row r="29" spans="2:11" s="1413" customFormat="1" ht="18" customHeight="1" x14ac:dyDescent="0.2">
      <c r="B29" s="1478" t="s">
        <v>1760</v>
      </c>
      <c r="C29" s="1479">
        <v>262</v>
      </c>
      <c r="D29" s="1479">
        <v>2107147</v>
      </c>
      <c r="E29" s="1479">
        <v>0</v>
      </c>
      <c r="F29" s="1479">
        <v>0</v>
      </c>
      <c r="G29" s="1479">
        <v>31698</v>
      </c>
      <c r="H29" s="1479">
        <v>31771</v>
      </c>
      <c r="I29" s="1479">
        <v>150326</v>
      </c>
      <c r="J29" s="1479">
        <v>925195</v>
      </c>
    </row>
    <row r="30" spans="2:11" s="1413" customFormat="1" ht="18" customHeight="1" x14ac:dyDescent="0.2">
      <c r="B30" s="1478" t="s">
        <v>245</v>
      </c>
      <c r="C30" s="1479">
        <v>627</v>
      </c>
      <c r="D30" s="1479">
        <v>5230931</v>
      </c>
      <c r="E30" s="1479">
        <v>167189</v>
      </c>
      <c r="F30" s="1479">
        <v>171088</v>
      </c>
      <c r="G30" s="1479">
        <v>299</v>
      </c>
      <c r="H30" s="1479">
        <v>317</v>
      </c>
      <c r="I30" s="1479">
        <v>2132</v>
      </c>
      <c r="J30" s="1479">
        <v>58902</v>
      </c>
    </row>
    <row r="31" spans="2:11" s="1413" customFormat="1" ht="18" customHeight="1" x14ac:dyDescent="0.2">
      <c r="B31" s="1478" t="s">
        <v>253</v>
      </c>
      <c r="C31" s="1479">
        <v>351</v>
      </c>
      <c r="D31" s="1483">
        <v>890861</v>
      </c>
      <c r="E31" s="1483">
        <v>171088</v>
      </c>
      <c r="F31" s="1483">
        <v>167189</v>
      </c>
      <c r="G31" s="1483">
        <v>647</v>
      </c>
      <c r="H31" s="1483">
        <v>630</v>
      </c>
      <c r="I31" s="1483">
        <v>1574</v>
      </c>
      <c r="J31" s="1483">
        <v>20135</v>
      </c>
    </row>
    <row r="32" spans="2:11" ht="18" customHeight="1" x14ac:dyDescent="0.2">
      <c r="B32" s="2778"/>
      <c r="C32" s="2781" t="s">
        <v>1761</v>
      </c>
      <c r="D32" s="2782"/>
      <c r="E32" s="2307" t="s">
        <v>1700</v>
      </c>
      <c r="F32" s="2785"/>
      <c r="G32" s="2786" t="s">
        <v>1762</v>
      </c>
      <c r="H32" s="2787"/>
      <c r="I32" s="2216" t="s">
        <v>198</v>
      </c>
      <c r="J32" s="2788"/>
    </row>
    <row r="33" spans="2:10" ht="21" customHeight="1" x14ac:dyDescent="0.2">
      <c r="B33" s="2779"/>
      <c r="C33" s="2783"/>
      <c r="D33" s="2784"/>
      <c r="E33" s="1472" t="s">
        <v>1763</v>
      </c>
      <c r="F33" s="1472" t="s">
        <v>1764</v>
      </c>
      <c r="G33" s="75" t="s">
        <v>1765</v>
      </c>
      <c r="H33" s="75" t="s">
        <v>1766</v>
      </c>
      <c r="I33" s="1484" t="s">
        <v>1765</v>
      </c>
      <c r="J33" s="1472" t="s">
        <v>1766</v>
      </c>
    </row>
    <row r="34" spans="2:10" ht="18" customHeight="1" x14ac:dyDescent="0.2">
      <c r="B34" s="2780"/>
      <c r="C34" s="1016" t="s">
        <v>263</v>
      </c>
      <c r="D34" s="1016" t="s">
        <v>1767</v>
      </c>
      <c r="E34" s="2723" t="s">
        <v>263</v>
      </c>
      <c r="F34" s="2789"/>
      <c r="G34" s="2789"/>
      <c r="H34" s="2789"/>
      <c r="I34" s="2723" t="s">
        <v>922</v>
      </c>
      <c r="J34" s="2789"/>
    </row>
    <row r="35" spans="2:10" ht="4.5" customHeight="1" x14ac:dyDescent="0.2">
      <c r="B35" s="1485"/>
      <c r="C35" s="1094"/>
      <c r="D35" s="1094"/>
      <c r="E35" s="1405"/>
      <c r="F35" s="1405"/>
      <c r="G35" s="1405"/>
      <c r="H35" s="1405"/>
      <c r="I35" s="1405"/>
      <c r="J35" s="1405"/>
    </row>
    <row r="36" spans="2:10" s="1419" customFormat="1" ht="12" customHeight="1" x14ac:dyDescent="0.2">
      <c r="B36" s="2777" t="s">
        <v>200</v>
      </c>
      <c r="C36" s="2777"/>
      <c r="D36" s="2777"/>
      <c r="E36" s="2777"/>
      <c r="F36" s="2777"/>
      <c r="G36" s="2777"/>
      <c r="H36" s="2777"/>
      <c r="I36" s="2777"/>
      <c r="J36" s="1486"/>
    </row>
    <row r="37" spans="2:10" s="1419" customFormat="1" ht="12" customHeight="1" x14ac:dyDescent="0.2">
      <c r="B37" s="2726" t="s">
        <v>1768</v>
      </c>
      <c r="C37" s="2726"/>
      <c r="D37" s="2726"/>
      <c r="E37" s="2726"/>
      <c r="F37" s="2726"/>
      <c r="G37" s="2726"/>
      <c r="H37" s="2726"/>
      <c r="I37" s="2726"/>
      <c r="J37" s="2726"/>
    </row>
    <row r="38" spans="2:10" s="1419" customFormat="1" ht="12" customHeight="1" x14ac:dyDescent="0.2">
      <c r="B38" s="2726" t="s">
        <v>1769</v>
      </c>
      <c r="C38" s="2726"/>
      <c r="D38" s="2726"/>
      <c r="E38" s="2726"/>
      <c r="F38" s="2726"/>
      <c r="G38" s="2726"/>
      <c r="H38" s="2726"/>
      <c r="I38" s="2726"/>
      <c r="J38" s="2726"/>
    </row>
    <row r="39" spans="2:10" s="1419" customFormat="1" ht="4.5" customHeight="1" x14ac:dyDescent="0.2">
      <c r="B39" s="1420"/>
      <c r="C39" s="1420"/>
      <c r="D39" s="1420"/>
      <c r="E39" s="1420"/>
      <c r="F39" s="1420"/>
      <c r="G39" s="1420"/>
      <c r="H39" s="1420"/>
      <c r="I39" s="1420"/>
      <c r="J39" s="1420"/>
    </row>
    <row r="40" spans="2:10" s="1413" customFormat="1" ht="12" customHeight="1" x14ac:dyDescent="0.2">
      <c r="B40" s="2738" t="s">
        <v>64</v>
      </c>
      <c r="C40" s="2738"/>
      <c r="D40" s="2738"/>
      <c r="E40" s="2738"/>
      <c r="F40" s="2738"/>
      <c r="G40" s="1423"/>
      <c r="H40" s="1423"/>
      <c r="I40" s="1423"/>
      <c r="J40" s="1423"/>
    </row>
    <row r="41" spans="2:10" s="1413" customFormat="1" ht="12" customHeight="1" x14ac:dyDescent="0.2">
      <c r="B41" s="2775" t="s">
        <v>1770</v>
      </c>
      <c r="C41" s="2775"/>
      <c r="D41" s="2775" t="s">
        <v>1771</v>
      </c>
      <c r="E41" s="2775"/>
      <c r="F41" s="2775"/>
      <c r="G41" s="2775" t="s">
        <v>1772</v>
      </c>
      <c r="H41" s="2775"/>
      <c r="I41" s="2775"/>
      <c r="J41" s="1487"/>
    </row>
    <row r="42" spans="2:10" ht="12" customHeight="1" x14ac:dyDescent="0.2">
      <c r="B42" s="2775" t="s">
        <v>1773</v>
      </c>
      <c r="C42" s="2775"/>
      <c r="D42" s="2775" t="s">
        <v>1774</v>
      </c>
      <c r="E42" s="2775"/>
      <c r="F42" s="2775"/>
      <c r="G42" s="2775" t="s">
        <v>1775</v>
      </c>
      <c r="H42" s="2775"/>
      <c r="I42" s="2775"/>
      <c r="J42" s="1488"/>
    </row>
    <row r="43" spans="2:10" ht="13.9" customHeight="1" x14ac:dyDescent="0.2">
      <c r="B43" s="1489"/>
      <c r="C43" s="1489"/>
      <c r="D43" s="1489"/>
      <c r="E43" s="1489"/>
      <c r="F43" s="1489"/>
      <c r="G43" s="1489"/>
      <c r="H43" s="1488"/>
      <c r="I43" s="1488"/>
      <c r="J43" s="1488"/>
    </row>
    <row r="44" spans="2:10" ht="9.9499999999999993" customHeight="1" x14ac:dyDescent="0.2">
      <c r="B44" s="2776"/>
      <c r="C44" s="2776"/>
      <c r="D44" s="2776"/>
      <c r="E44" s="2776"/>
      <c r="F44" s="2776"/>
      <c r="G44" s="2776"/>
      <c r="H44" s="2776"/>
      <c r="I44" s="2776"/>
      <c r="J44" s="2776"/>
    </row>
    <row r="45" spans="2:10" x14ac:dyDescent="0.2">
      <c r="B45" s="2776"/>
      <c r="C45" s="2776"/>
      <c r="D45" s="2776"/>
      <c r="E45" s="2776"/>
      <c r="F45" s="2776"/>
      <c r="G45" s="2776"/>
      <c r="H45" s="2776"/>
      <c r="I45" s="2776"/>
      <c r="J45" s="2776"/>
    </row>
    <row r="46" spans="2:10" x14ac:dyDescent="0.2">
      <c r="C46" s="1490"/>
      <c r="D46" s="1490"/>
      <c r="E46" s="1490"/>
      <c r="F46" s="1490"/>
      <c r="G46" s="1490"/>
      <c r="H46" s="1490"/>
      <c r="I46" s="1490"/>
      <c r="J46" s="1490"/>
    </row>
  </sheetData>
  <mergeCells count="28">
    <mergeCell ref="B1:J1"/>
    <mergeCell ref="B2:J2"/>
    <mergeCell ref="B4:B6"/>
    <mergeCell ref="C4:D5"/>
    <mergeCell ref="E4:F4"/>
    <mergeCell ref="G4:H4"/>
    <mergeCell ref="I4:J4"/>
    <mergeCell ref="E6:H6"/>
    <mergeCell ref="I6:J6"/>
    <mergeCell ref="B32:B34"/>
    <mergeCell ref="C32:D33"/>
    <mergeCell ref="E32:F32"/>
    <mergeCell ref="G32:H32"/>
    <mergeCell ref="I32:J32"/>
    <mergeCell ref="E34:H34"/>
    <mergeCell ref="I34:J34"/>
    <mergeCell ref="B36:I36"/>
    <mergeCell ref="B37:J37"/>
    <mergeCell ref="B38:J38"/>
    <mergeCell ref="B40:F40"/>
    <mergeCell ref="B41:C41"/>
    <mergeCell ref="D41:F41"/>
    <mergeCell ref="G41:I41"/>
    <mergeCell ref="B42:C42"/>
    <mergeCell ref="D42:F42"/>
    <mergeCell ref="G42:I42"/>
    <mergeCell ref="B44:J44"/>
    <mergeCell ref="B45:J45"/>
  </mergeCells>
  <conditionalFormatting sqref="C7:J31">
    <cfRule type="cellIs" dxfId="62" priority="1" operator="between">
      <formula>0.0000000000000001</formula>
      <formula>0.499999999999999</formula>
    </cfRule>
  </conditionalFormatting>
  <hyperlinks>
    <hyperlink ref="B42" r:id="rId1"/>
    <hyperlink ref="B41" r:id="rId2"/>
    <hyperlink ref="G42" r:id="rId3"/>
    <hyperlink ref="G41" r:id="rId4"/>
    <hyperlink ref="D42" r:id="rId5"/>
    <hyperlink ref="D41" r:id="rId6"/>
    <hyperlink ref="C6" r:id="rId7"/>
    <hyperlink ref="D6" r:id="rId8"/>
    <hyperlink ref="E4:F4" r:id="rId9" display="Passageiras/os (b)"/>
    <hyperlink ref="I4:J4" r:id="rId10" display="Mercadorias (d)"/>
    <hyperlink ref="G5" r:id="rId11"/>
    <hyperlink ref="H5" r:id="rId12" display="Descarregados"/>
    <hyperlink ref="C34" r:id="rId13"/>
    <hyperlink ref="D34" r:id="rId14"/>
    <hyperlink ref="E32:F32" r:id="rId15" display="Passengers (b)"/>
    <hyperlink ref="I32:J32" r:id="rId16" display="Goods (d)"/>
    <hyperlink ref="G33" r:id="rId17"/>
    <hyperlink ref="H33" r:id="rId18"/>
    <hyperlink ref="L2" location="Indice!A1" display="(Voltar ao Índice)"/>
  </hyperlinks>
  <printOptions horizontalCentered="1"/>
  <pageMargins left="0.27559055118110237" right="0.27559055118110237" top="0.6692913385826772" bottom="0.27559055118110237" header="0" footer="0"/>
  <pageSetup paperSize="9" orientation="portrait" r:id="rId19"/>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26"/>
  <sheetViews>
    <sheetView showGridLines="0" workbookViewId="0">
      <selection activeCell="B2" sqref="B2:N2"/>
    </sheetView>
  </sheetViews>
  <sheetFormatPr defaultColWidth="7.85546875" defaultRowHeight="11.25" x14ac:dyDescent="0.2"/>
  <cols>
    <col min="1" max="1" width="6.7109375" style="190" customWidth="1"/>
    <col min="2" max="2" width="14.7109375" style="190" customWidth="1"/>
    <col min="3" max="14" width="7" style="190" customWidth="1"/>
    <col min="15" max="15" width="6.7109375" style="190" customWidth="1"/>
    <col min="16" max="16" width="15.5703125" style="190" bestFit="1" customWidth="1"/>
    <col min="17" max="16384" width="7.85546875" style="190"/>
  </cols>
  <sheetData>
    <row r="1" spans="2:16" s="1401" customFormat="1" ht="30" customHeight="1" x14ac:dyDescent="0.2">
      <c r="B1" s="2790" t="s">
        <v>1776</v>
      </c>
      <c r="C1" s="2790"/>
      <c r="D1" s="2790"/>
      <c r="E1" s="2790"/>
      <c r="F1" s="2790"/>
      <c r="G1" s="2790"/>
      <c r="H1" s="2790"/>
      <c r="I1" s="2790"/>
      <c r="J1" s="2790"/>
      <c r="K1" s="2790"/>
      <c r="L1" s="2790"/>
      <c r="M1" s="2790"/>
      <c r="N1" s="2790"/>
      <c r="O1" s="1491"/>
    </row>
    <row r="2" spans="2:16" s="1401" customFormat="1" ht="30" customHeight="1" x14ac:dyDescent="0.2">
      <c r="B2" s="2790" t="s">
        <v>1777</v>
      </c>
      <c r="C2" s="2790"/>
      <c r="D2" s="2790"/>
      <c r="E2" s="2790"/>
      <c r="F2" s="2790"/>
      <c r="G2" s="2790"/>
      <c r="H2" s="2790"/>
      <c r="I2" s="2790"/>
      <c r="J2" s="2790"/>
      <c r="K2" s="2790"/>
      <c r="L2" s="2790"/>
      <c r="M2" s="2790"/>
      <c r="N2" s="2790"/>
      <c r="O2" s="1491"/>
      <c r="P2" s="2158" t="s">
        <v>2377</v>
      </c>
    </row>
    <row r="3" spans="2:16" s="1439" customFormat="1" ht="12" customHeight="1" x14ac:dyDescent="0.2">
      <c r="B3" s="1451" t="s">
        <v>358</v>
      </c>
      <c r="C3" s="1451"/>
      <c r="D3" s="1492"/>
      <c r="E3" s="1492"/>
      <c r="F3" s="1492"/>
      <c r="G3" s="1492"/>
      <c r="H3" s="1492"/>
      <c r="I3" s="1492"/>
      <c r="J3" s="1492"/>
      <c r="K3" s="1454"/>
      <c r="L3" s="1492"/>
      <c r="M3" s="1454"/>
      <c r="N3" s="1454" t="s">
        <v>359</v>
      </c>
      <c r="O3" s="1492"/>
    </row>
    <row r="4" spans="2:16" ht="18" customHeight="1" x14ac:dyDescent="0.2">
      <c r="B4" s="2803"/>
      <c r="C4" s="2794" t="s">
        <v>177</v>
      </c>
      <c r="D4" s="2797" t="s">
        <v>1778</v>
      </c>
      <c r="E4" s="2798"/>
      <c r="F4" s="2798"/>
      <c r="G4" s="2798"/>
      <c r="H4" s="2798"/>
      <c r="I4" s="2798"/>
      <c r="J4" s="2798"/>
      <c r="K4" s="2799"/>
      <c r="L4" s="2597" t="s">
        <v>1779</v>
      </c>
      <c r="M4" s="2598"/>
      <c r="N4" s="2598"/>
      <c r="O4" s="1493"/>
    </row>
    <row r="5" spans="2:16" ht="18" customHeight="1" x14ac:dyDescent="0.2">
      <c r="B5" s="2803"/>
      <c r="C5" s="2795"/>
      <c r="D5" s="2794" t="s">
        <v>177</v>
      </c>
      <c r="E5" s="2797" t="s">
        <v>1780</v>
      </c>
      <c r="F5" s="2799"/>
      <c r="G5" s="2797" t="s">
        <v>1781</v>
      </c>
      <c r="H5" s="2799"/>
      <c r="I5" s="2804" t="s">
        <v>1782</v>
      </c>
      <c r="J5" s="2805"/>
      <c r="K5" s="2806" t="s">
        <v>1783</v>
      </c>
      <c r="L5" s="2808" t="s">
        <v>177</v>
      </c>
      <c r="M5" s="2794" t="s">
        <v>1784</v>
      </c>
      <c r="N5" s="2801" t="s">
        <v>1785</v>
      </c>
      <c r="O5" s="1493"/>
    </row>
    <row r="6" spans="2:16" ht="27" customHeight="1" x14ac:dyDescent="0.2">
      <c r="B6" s="2803"/>
      <c r="C6" s="2796"/>
      <c r="D6" s="2800"/>
      <c r="E6" s="1198" t="s">
        <v>1786</v>
      </c>
      <c r="F6" s="1198" t="s">
        <v>1391</v>
      </c>
      <c r="G6" s="1494" t="s">
        <v>1787</v>
      </c>
      <c r="H6" s="1494" t="s">
        <v>1788</v>
      </c>
      <c r="I6" s="812" t="s">
        <v>1789</v>
      </c>
      <c r="J6" s="1495" t="s">
        <v>1790</v>
      </c>
      <c r="K6" s="2807"/>
      <c r="L6" s="2809"/>
      <c r="M6" s="2800"/>
      <c r="N6" s="2802"/>
      <c r="O6" s="130"/>
    </row>
    <row r="7" spans="2:16" s="1496" customFormat="1" ht="21" customHeight="1" x14ac:dyDescent="0.2">
      <c r="B7" s="1496" t="s">
        <v>17</v>
      </c>
      <c r="C7" s="1497">
        <v>212827</v>
      </c>
      <c r="D7" s="1497">
        <v>151173</v>
      </c>
      <c r="E7" s="1497">
        <v>124198</v>
      </c>
      <c r="F7" s="1497">
        <v>11031</v>
      </c>
      <c r="G7" s="1497">
        <v>4079</v>
      </c>
      <c r="H7" s="1497">
        <v>4197</v>
      </c>
      <c r="I7" s="1497">
        <v>3485</v>
      </c>
      <c r="J7" s="1497">
        <v>3482</v>
      </c>
      <c r="K7" s="1497">
        <v>701</v>
      </c>
      <c r="L7" s="1497">
        <v>61654</v>
      </c>
      <c r="M7" s="1497">
        <v>20927</v>
      </c>
      <c r="N7" s="1497">
        <v>40727</v>
      </c>
      <c r="O7" s="1498"/>
    </row>
    <row r="8" spans="2:16" s="1496" customFormat="1" ht="21" customHeight="1" x14ac:dyDescent="0.2">
      <c r="B8" s="1499" t="s">
        <v>186</v>
      </c>
      <c r="C8" s="1497">
        <v>174945</v>
      </c>
      <c r="D8" s="1500">
        <v>142604</v>
      </c>
      <c r="E8" s="1500">
        <v>116812</v>
      </c>
      <c r="F8" s="1500">
        <v>10775</v>
      </c>
      <c r="G8" s="1500">
        <v>3398</v>
      </c>
      <c r="H8" s="1500">
        <v>4060</v>
      </c>
      <c r="I8" s="1500">
        <v>3431</v>
      </c>
      <c r="J8" s="1500">
        <v>3434</v>
      </c>
      <c r="K8" s="1500">
        <v>694</v>
      </c>
      <c r="L8" s="1500">
        <v>32341</v>
      </c>
      <c r="M8" s="1500">
        <v>10271</v>
      </c>
      <c r="N8" s="1500">
        <v>22070</v>
      </c>
      <c r="O8" s="1498"/>
    </row>
    <row r="9" spans="2:16" s="1506" customFormat="1" ht="21" customHeight="1" x14ac:dyDescent="0.2">
      <c r="B9" s="1501" t="s">
        <v>1014</v>
      </c>
      <c r="C9" s="1502">
        <v>43801</v>
      </c>
      <c r="D9" s="1503">
        <v>31950</v>
      </c>
      <c r="E9" s="1503">
        <v>26981</v>
      </c>
      <c r="F9" s="1503">
        <v>3946</v>
      </c>
      <c r="G9" s="1503">
        <v>276</v>
      </c>
      <c r="H9" s="1503">
        <v>216</v>
      </c>
      <c r="I9" s="1503">
        <v>258</v>
      </c>
      <c r="J9" s="1503">
        <v>236</v>
      </c>
      <c r="K9" s="1503">
        <v>37</v>
      </c>
      <c r="L9" s="1504">
        <v>11851</v>
      </c>
      <c r="M9" s="1503">
        <v>2362</v>
      </c>
      <c r="N9" s="1503">
        <v>9489</v>
      </c>
      <c r="O9" s="1498"/>
      <c r="P9" s="1505"/>
    </row>
    <row r="10" spans="2:16" s="1506" customFormat="1" ht="21" customHeight="1" x14ac:dyDescent="0.2">
      <c r="B10" s="1501" t="s">
        <v>1015</v>
      </c>
      <c r="C10" s="1502">
        <v>1438</v>
      </c>
      <c r="D10" s="1503">
        <v>0</v>
      </c>
      <c r="E10" s="1504">
        <v>0</v>
      </c>
      <c r="F10" s="1504">
        <v>0</v>
      </c>
      <c r="G10" s="1504">
        <v>0</v>
      </c>
      <c r="H10" s="1504">
        <v>0</v>
      </c>
      <c r="I10" s="1504">
        <v>0</v>
      </c>
      <c r="J10" s="1504">
        <v>0</v>
      </c>
      <c r="K10" s="1504">
        <v>0</v>
      </c>
      <c r="L10" s="1504">
        <v>1438</v>
      </c>
      <c r="M10" s="1503">
        <v>0</v>
      </c>
      <c r="N10" s="1503">
        <v>1438</v>
      </c>
      <c r="O10" s="1498"/>
      <c r="P10" s="1505"/>
    </row>
    <row r="11" spans="2:16" s="1506" customFormat="1" ht="21" customHeight="1" x14ac:dyDescent="0.2">
      <c r="B11" s="1501" t="s">
        <v>1174</v>
      </c>
      <c r="C11" s="1502">
        <v>101054</v>
      </c>
      <c r="D11" s="1503">
        <v>83738</v>
      </c>
      <c r="E11" s="1503">
        <v>63619</v>
      </c>
      <c r="F11" s="1503">
        <v>6214</v>
      </c>
      <c r="G11" s="1503">
        <v>3092</v>
      </c>
      <c r="H11" s="1503">
        <v>3833</v>
      </c>
      <c r="I11" s="1503">
        <v>3155</v>
      </c>
      <c r="J11" s="1503">
        <v>3176</v>
      </c>
      <c r="K11" s="1503">
        <v>649</v>
      </c>
      <c r="L11" s="1504">
        <v>17316</v>
      </c>
      <c r="M11" s="1503">
        <v>7896</v>
      </c>
      <c r="N11" s="1503">
        <v>9420</v>
      </c>
      <c r="O11" s="1498"/>
      <c r="P11" s="1505"/>
    </row>
    <row r="12" spans="2:16" s="1506" customFormat="1" ht="21" customHeight="1" x14ac:dyDescent="0.2">
      <c r="B12" s="1501" t="s">
        <v>1017</v>
      </c>
      <c r="C12" s="1502">
        <v>26</v>
      </c>
      <c r="D12" s="1503">
        <v>24</v>
      </c>
      <c r="E12" s="1504">
        <v>11</v>
      </c>
      <c r="F12" s="1504">
        <v>10</v>
      </c>
      <c r="G12" s="1504">
        <v>3</v>
      </c>
      <c r="H12" s="1504">
        <v>0</v>
      </c>
      <c r="I12" s="1504">
        <v>0</v>
      </c>
      <c r="J12" s="1504">
        <v>0</v>
      </c>
      <c r="K12" s="1504">
        <v>0</v>
      </c>
      <c r="L12" s="1504">
        <v>2</v>
      </c>
      <c r="M12" s="1503">
        <v>0</v>
      </c>
      <c r="N12" s="1503">
        <v>2</v>
      </c>
      <c r="O12" s="1498"/>
      <c r="P12" s="1505"/>
    </row>
    <row r="13" spans="2:16" s="1506" customFormat="1" ht="21" customHeight="1" x14ac:dyDescent="0.2">
      <c r="B13" s="1501" t="s">
        <v>1018</v>
      </c>
      <c r="C13" s="1502">
        <v>28626</v>
      </c>
      <c r="D13" s="1503">
        <v>26892</v>
      </c>
      <c r="E13" s="1503">
        <v>26201</v>
      </c>
      <c r="F13" s="1503">
        <v>605</v>
      </c>
      <c r="G13" s="1503">
        <v>27</v>
      </c>
      <c r="H13" s="1503">
        <v>11</v>
      </c>
      <c r="I13" s="1503">
        <v>18</v>
      </c>
      <c r="J13" s="1503">
        <v>22</v>
      </c>
      <c r="K13" s="1503">
        <v>8</v>
      </c>
      <c r="L13" s="1504">
        <v>1734</v>
      </c>
      <c r="M13" s="1503">
        <v>13</v>
      </c>
      <c r="N13" s="1503">
        <v>1721</v>
      </c>
      <c r="O13" s="1498"/>
      <c r="P13" s="1505"/>
    </row>
    <row r="14" spans="2:16" s="1496" customFormat="1" ht="21" customHeight="1" x14ac:dyDescent="0.2">
      <c r="B14" s="1499" t="s">
        <v>1145</v>
      </c>
      <c r="C14" s="1497">
        <v>23055</v>
      </c>
      <c r="D14" s="1507">
        <v>1939</v>
      </c>
      <c r="E14" s="1500">
        <v>988</v>
      </c>
      <c r="F14" s="1500">
        <v>37</v>
      </c>
      <c r="G14" s="1500">
        <v>676</v>
      </c>
      <c r="H14" s="1500">
        <v>136</v>
      </c>
      <c r="I14" s="1500">
        <v>53</v>
      </c>
      <c r="J14" s="1500">
        <v>43</v>
      </c>
      <c r="K14" s="1500">
        <v>6</v>
      </c>
      <c r="L14" s="1500">
        <v>21116</v>
      </c>
      <c r="M14" s="1507">
        <v>5414</v>
      </c>
      <c r="N14" s="1507">
        <v>15702</v>
      </c>
      <c r="O14" s="1498"/>
      <c r="P14" s="1508"/>
    </row>
    <row r="15" spans="2:16" s="189" customFormat="1" ht="21" customHeight="1" x14ac:dyDescent="0.2">
      <c r="B15" s="1499" t="s">
        <v>481</v>
      </c>
      <c r="C15" s="1497">
        <v>14827</v>
      </c>
      <c r="D15" s="1507">
        <v>6630</v>
      </c>
      <c r="E15" s="1500">
        <v>6398</v>
      </c>
      <c r="F15" s="1500">
        <v>219</v>
      </c>
      <c r="G15" s="1500">
        <v>5</v>
      </c>
      <c r="H15" s="1500">
        <v>1</v>
      </c>
      <c r="I15" s="1500">
        <v>1</v>
      </c>
      <c r="J15" s="1500">
        <v>5</v>
      </c>
      <c r="K15" s="1500">
        <v>1</v>
      </c>
      <c r="L15" s="1500">
        <v>8197</v>
      </c>
      <c r="M15" s="1507">
        <v>5242</v>
      </c>
      <c r="N15" s="1507">
        <v>2955</v>
      </c>
      <c r="O15" s="1498"/>
      <c r="P15" s="1508"/>
    </row>
    <row r="16" spans="2:16" ht="18" customHeight="1" x14ac:dyDescent="0.2">
      <c r="B16" s="2793"/>
      <c r="C16" s="2794" t="s">
        <v>177</v>
      </c>
      <c r="D16" s="2797" t="s">
        <v>1791</v>
      </c>
      <c r="E16" s="2798"/>
      <c r="F16" s="2798"/>
      <c r="G16" s="2798"/>
      <c r="H16" s="2798"/>
      <c r="I16" s="2798"/>
      <c r="J16" s="2798"/>
      <c r="K16" s="2799"/>
      <c r="L16" s="2597" t="s">
        <v>1792</v>
      </c>
      <c r="M16" s="2598"/>
      <c r="N16" s="2598"/>
      <c r="O16" s="1493"/>
    </row>
    <row r="17" spans="2:15" ht="18" customHeight="1" x14ac:dyDescent="0.2">
      <c r="B17" s="2793"/>
      <c r="C17" s="2795"/>
      <c r="D17" s="2794" t="s">
        <v>177</v>
      </c>
      <c r="E17" s="2797" t="s">
        <v>1793</v>
      </c>
      <c r="F17" s="2799"/>
      <c r="G17" s="2797" t="s">
        <v>1794</v>
      </c>
      <c r="H17" s="2799"/>
      <c r="I17" s="2280" t="s">
        <v>1795</v>
      </c>
      <c r="J17" s="2282"/>
      <c r="K17" s="2745" t="s">
        <v>1796</v>
      </c>
      <c r="L17" s="2745" t="s">
        <v>177</v>
      </c>
      <c r="M17" s="2745" t="s">
        <v>1797</v>
      </c>
      <c r="N17" s="2801" t="s">
        <v>1798</v>
      </c>
      <c r="O17" s="1493"/>
    </row>
    <row r="18" spans="2:15" ht="27" customHeight="1" x14ac:dyDescent="0.2">
      <c r="B18" s="2793"/>
      <c r="C18" s="2796"/>
      <c r="D18" s="2800"/>
      <c r="E18" s="1198" t="s">
        <v>1799</v>
      </c>
      <c r="F18" s="1494" t="s">
        <v>1289</v>
      </c>
      <c r="G18" s="1494" t="s">
        <v>1800</v>
      </c>
      <c r="H18" s="1494" t="s">
        <v>1801</v>
      </c>
      <c r="I18" s="812" t="s">
        <v>1789</v>
      </c>
      <c r="J18" s="352" t="s">
        <v>1289</v>
      </c>
      <c r="K18" s="2746"/>
      <c r="L18" s="2746"/>
      <c r="M18" s="2746"/>
      <c r="N18" s="2802"/>
    </row>
    <row r="19" spans="2:15" ht="6" customHeight="1" x14ac:dyDescent="0.2">
      <c r="B19" s="1509"/>
      <c r="C19" s="1510"/>
      <c r="D19" s="1511"/>
      <c r="E19" s="1388"/>
      <c r="F19" s="1512"/>
      <c r="G19" s="1512"/>
      <c r="H19" s="1512"/>
      <c r="I19" s="1513"/>
      <c r="J19" s="893"/>
      <c r="K19" s="130"/>
      <c r="L19" s="130"/>
      <c r="M19" s="130"/>
      <c r="N19" s="130"/>
    </row>
    <row r="20" spans="2:15" s="198" customFormat="1" ht="12" customHeight="1" x14ac:dyDescent="0.2">
      <c r="B20" s="2777" t="s">
        <v>200</v>
      </c>
      <c r="C20" s="2777"/>
      <c r="D20" s="2777"/>
      <c r="E20" s="2777"/>
      <c r="F20" s="2777"/>
      <c r="G20" s="2777"/>
      <c r="H20" s="2777"/>
      <c r="I20" s="2777"/>
      <c r="J20" s="2777"/>
      <c r="K20" s="2777"/>
      <c r="L20" s="2777"/>
      <c r="M20" s="2777"/>
      <c r="N20" s="2777"/>
    </row>
    <row r="21" spans="2:15" s="198" customFormat="1" ht="12" customHeight="1" x14ac:dyDescent="0.2">
      <c r="B21" s="2726" t="s">
        <v>1802</v>
      </c>
      <c r="C21" s="2726"/>
      <c r="D21" s="2726"/>
      <c r="E21" s="2726"/>
      <c r="F21" s="2726"/>
      <c r="G21" s="2726"/>
      <c r="H21" s="2726"/>
      <c r="I21" s="2726"/>
      <c r="J21" s="2726"/>
      <c r="K21" s="2726"/>
      <c r="L21" s="2726"/>
      <c r="M21" s="2726"/>
      <c r="N21" s="2726"/>
      <c r="O21" s="1514"/>
    </row>
    <row r="22" spans="2:15" s="198" customFormat="1" ht="12" customHeight="1" x14ac:dyDescent="0.2">
      <c r="B22" s="2726" t="s">
        <v>1803</v>
      </c>
      <c r="C22" s="2726"/>
      <c r="D22" s="2726"/>
      <c r="E22" s="2726"/>
      <c r="F22" s="2726"/>
      <c r="G22" s="2726"/>
      <c r="H22" s="2726"/>
      <c r="I22" s="2726"/>
      <c r="J22" s="2726"/>
      <c r="K22" s="2726"/>
      <c r="L22" s="2726"/>
      <c r="M22" s="2726"/>
      <c r="N22" s="2726"/>
      <c r="O22" s="1515"/>
    </row>
    <row r="23" spans="2:15" s="198" customFormat="1" ht="12" customHeight="1" x14ac:dyDescent="0.2">
      <c r="B23" s="2726" t="s">
        <v>1804</v>
      </c>
      <c r="C23" s="2726"/>
      <c r="D23" s="2726"/>
      <c r="E23" s="2726"/>
      <c r="F23" s="2726"/>
      <c r="G23" s="2726"/>
      <c r="H23" s="2726"/>
      <c r="I23" s="2726"/>
      <c r="J23" s="2726"/>
      <c r="K23" s="2726"/>
      <c r="L23" s="2726"/>
      <c r="M23" s="2726"/>
      <c r="N23" s="2726"/>
      <c r="O23" s="1516"/>
    </row>
    <row r="24" spans="2:15" s="198" customFormat="1" ht="12" customHeight="1" x14ac:dyDescent="0.2">
      <c r="B24" s="2726" t="s">
        <v>1805</v>
      </c>
      <c r="C24" s="2726"/>
      <c r="D24" s="2726"/>
      <c r="E24" s="2726"/>
      <c r="F24" s="2726"/>
      <c r="G24" s="2726"/>
      <c r="H24" s="2726"/>
      <c r="I24" s="2726"/>
      <c r="J24" s="2726"/>
      <c r="K24" s="2726"/>
      <c r="L24" s="2726"/>
      <c r="M24" s="2726"/>
      <c r="N24" s="2726"/>
    </row>
    <row r="25" spans="2:15" x14ac:dyDescent="0.2">
      <c r="B25" s="1423"/>
      <c r="C25" s="1423"/>
      <c r="D25" s="1423"/>
      <c r="E25" s="1423"/>
      <c r="F25" s="1423"/>
      <c r="G25" s="1423"/>
      <c r="H25" s="1423"/>
      <c r="I25" s="1423"/>
      <c r="J25" s="1423"/>
      <c r="K25" s="1423"/>
      <c r="L25" s="1423"/>
      <c r="M25" s="1423"/>
      <c r="N25" s="1423"/>
    </row>
    <row r="26" spans="2:15" x14ac:dyDescent="0.2">
      <c r="B26" s="1423"/>
      <c r="C26" s="1423"/>
      <c r="D26" s="1423"/>
      <c r="E26" s="1423"/>
      <c r="F26" s="1423"/>
      <c r="G26" s="1423"/>
      <c r="H26" s="1423"/>
      <c r="I26" s="1423"/>
      <c r="J26" s="1423"/>
      <c r="K26" s="1423"/>
      <c r="L26" s="1423"/>
      <c r="M26" s="1423"/>
      <c r="N26" s="1423"/>
    </row>
  </sheetData>
  <mergeCells count="31">
    <mergeCell ref="B1:N1"/>
    <mergeCell ref="B2:N2"/>
    <mergeCell ref="B4:B6"/>
    <mergeCell ref="C4:C6"/>
    <mergeCell ref="D4:K4"/>
    <mergeCell ref="L4:N4"/>
    <mergeCell ref="D5:D6"/>
    <mergeCell ref="E5:F5"/>
    <mergeCell ref="G5:H5"/>
    <mergeCell ref="I5:J5"/>
    <mergeCell ref="K5:K6"/>
    <mergeCell ref="L5:L6"/>
    <mergeCell ref="M5:M6"/>
    <mergeCell ref="N5:N6"/>
    <mergeCell ref="B16:B18"/>
    <mergeCell ref="C16:C18"/>
    <mergeCell ref="D16:K16"/>
    <mergeCell ref="L16:N16"/>
    <mergeCell ref="D17:D18"/>
    <mergeCell ref="E17:F17"/>
    <mergeCell ref="N17:N18"/>
    <mergeCell ref="G17:H17"/>
    <mergeCell ref="I17:J17"/>
    <mergeCell ref="K17:K18"/>
    <mergeCell ref="L17:L18"/>
    <mergeCell ref="M17:M18"/>
    <mergeCell ref="B20:N20"/>
    <mergeCell ref="B21:N21"/>
    <mergeCell ref="B22:N22"/>
    <mergeCell ref="B23:N23"/>
    <mergeCell ref="B24:N24"/>
  </mergeCells>
  <conditionalFormatting sqref="C7:N15">
    <cfRule type="cellIs" dxfId="61" priority="1" operator="between">
      <formula>0.00000000000000001</formula>
      <formula>0.499999999999999</formula>
    </cfRule>
  </conditionalFormatting>
  <hyperlinks>
    <hyperlink ref="P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65"/>
  <sheetViews>
    <sheetView showGridLines="0" workbookViewId="0">
      <selection activeCell="B2" sqref="B2:H2"/>
    </sheetView>
  </sheetViews>
  <sheetFormatPr defaultColWidth="9.140625" defaultRowHeight="11.25" x14ac:dyDescent="0.2"/>
  <cols>
    <col min="1" max="1" width="6.7109375" style="1403" customWidth="1"/>
    <col min="2" max="2" width="22.5703125" style="1403" customWidth="1"/>
    <col min="3" max="7" width="11.140625" style="1403" customWidth="1"/>
    <col min="8" max="8" width="21.7109375" style="1403" customWidth="1"/>
    <col min="9" max="9" width="6.7109375" style="1403" customWidth="1"/>
    <col min="10" max="10" width="15.5703125" style="1403" bestFit="1" customWidth="1"/>
    <col min="11" max="11" width="9.7109375" style="1403" customWidth="1"/>
    <col min="12" max="16384" width="9.140625" style="1403"/>
  </cols>
  <sheetData>
    <row r="1" spans="2:13" s="1401" customFormat="1" ht="30" customHeight="1" x14ac:dyDescent="0.2">
      <c r="B1" s="2765" t="s">
        <v>1806</v>
      </c>
      <c r="C1" s="2765"/>
      <c r="D1" s="2765"/>
      <c r="E1" s="2765"/>
      <c r="F1" s="2765"/>
      <c r="G1" s="2765"/>
      <c r="H1" s="2765"/>
      <c r="I1" s="1517"/>
    </row>
    <row r="2" spans="2:13" s="1401" customFormat="1" ht="30" customHeight="1" x14ac:dyDescent="0.2">
      <c r="B2" s="2790" t="s">
        <v>1807</v>
      </c>
      <c r="C2" s="2790"/>
      <c r="D2" s="2790"/>
      <c r="E2" s="2790"/>
      <c r="F2" s="2790"/>
      <c r="G2" s="2790"/>
      <c r="H2" s="2790"/>
      <c r="I2" s="1517"/>
      <c r="J2" s="2158" t="s">
        <v>2377</v>
      </c>
    </row>
    <row r="3" spans="2:13" s="1401" customFormat="1" ht="11.25" customHeight="1" x14ac:dyDescent="0.2">
      <c r="E3" s="1471"/>
      <c r="F3" s="1471"/>
      <c r="G3" s="1471"/>
      <c r="I3" s="1517"/>
      <c r="J3" s="1518"/>
    </row>
    <row r="4" spans="2:13" ht="18" customHeight="1" x14ac:dyDescent="0.2">
      <c r="B4" s="2813"/>
      <c r="C4" s="2815" t="s">
        <v>177</v>
      </c>
      <c r="D4" s="2815" t="s">
        <v>1808</v>
      </c>
      <c r="E4" s="2817" t="s">
        <v>1809</v>
      </c>
      <c r="F4" s="2767"/>
      <c r="G4" s="2768"/>
      <c r="H4" s="1519"/>
      <c r="I4" s="1520"/>
      <c r="J4" s="38"/>
    </row>
    <row r="5" spans="2:13" ht="18" customHeight="1" x14ac:dyDescent="0.2">
      <c r="B5" s="2814"/>
      <c r="C5" s="2816"/>
      <c r="D5" s="2816"/>
      <c r="E5" s="1521" t="s">
        <v>177</v>
      </c>
      <c r="F5" s="1521" t="s">
        <v>1810</v>
      </c>
      <c r="G5" s="1521" t="s">
        <v>1811</v>
      </c>
      <c r="H5" s="1522"/>
      <c r="I5" s="1520"/>
      <c r="J5" s="38"/>
    </row>
    <row r="6" spans="2:13" s="1525" customFormat="1" ht="12.75" customHeight="1" x14ac:dyDescent="0.2">
      <c r="B6" s="1523" t="s">
        <v>1812</v>
      </c>
      <c r="C6" s="1524"/>
      <c r="H6" s="1526" t="s">
        <v>1812</v>
      </c>
      <c r="I6" s="1527"/>
    </row>
    <row r="7" spans="2:13" s="1525" customFormat="1" ht="12.75" customHeight="1" x14ac:dyDescent="0.2">
      <c r="B7" s="1523" t="s">
        <v>1813</v>
      </c>
      <c r="C7" s="1528">
        <v>212827</v>
      </c>
      <c r="D7" s="1528">
        <v>151173</v>
      </c>
      <c r="E7" s="1528">
        <v>61654</v>
      </c>
      <c r="F7" s="1528">
        <v>20927</v>
      </c>
      <c r="G7" s="1528">
        <v>40727</v>
      </c>
      <c r="H7" s="1529" t="s">
        <v>1814</v>
      </c>
      <c r="I7" s="1530"/>
      <c r="J7" s="38"/>
      <c r="L7" s="1531"/>
    </row>
    <row r="8" spans="2:13" s="1525" customFormat="1" ht="8.25" customHeight="1" x14ac:dyDescent="0.2">
      <c r="B8" s="1532"/>
      <c r="C8" s="1533"/>
      <c r="D8" s="1533"/>
      <c r="E8" s="1533"/>
      <c r="F8" s="1533"/>
      <c r="G8" s="1533"/>
      <c r="H8" s="1527"/>
      <c r="I8" s="1530"/>
      <c r="L8" s="1531"/>
    </row>
    <row r="9" spans="2:13" s="1525" customFormat="1" ht="12.75" customHeight="1" x14ac:dyDescent="0.2">
      <c r="B9" s="1523" t="s">
        <v>1815</v>
      </c>
      <c r="C9" s="1528">
        <v>52713187</v>
      </c>
      <c r="D9" s="1528">
        <v>42717918</v>
      </c>
      <c r="E9" s="1528">
        <v>9995269</v>
      </c>
      <c r="F9" s="1528">
        <v>5578809</v>
      </c>
      <c r="G9" s="1528">
        <v>4416460</v>
      </c>
      <c r="H9" s="1526" t="s">
        <v>1816</v>
      </c>
      <c r="I9" s="1527"/>
      <c r="J9" s="38"/>
      <c r="L9" s="1531"/>
    </row>
    <row r="10" spans="2:13" s="1525" customFormat="1" ht="12.75" customHeight="1" x14ac:dyDescent="0.2">
      <c r="B10" s="1534" t="s">
        <v>1817</v>
      </c>
      <c r="C10" s="1533">
        <v>26134192</v>
      </c>
      <c r="D10" s="1533">
        <v>21215519</v>
      </c>
      <c r="E10" s="1533">
        <v>4918673</v>
      </c>
      <c r="F10" s="1533">
        <v>2757359</v>
      </c>
      <c r="G10" s="1533">
        <v>2161314</v>
      </c>
      <c r="H10" s="1535" t="s">
        <v>1763</v>
      </c>
      <c r="I10" s="1530"/>
      <c r="L10" s="1531"/>
    </row>
    <row r="11" spans="2:13" s="1525" customFormat="1" ht="12.75" customHeight="1" x14ac:dyDescent="0.2">
      <c r="B11" s="1534" t="s">
        <v>1818</v>
      </c>
      <c r="C11" s="1533">
        <v>26266099</v>
      </c>
      <c r="D11" s="1533">
        <v>21351699</v>
      </c>
      <c r="E11" s="1533">
        <v>4914400</v>
      </c>
      <c r="F11" s="1533">
        <v>2758412</v>
      </c>
      <c r="G11" s="1533">
        <v>2155988</v>
      </c>
      <c r="H11" s="1535" t="s">
        <v>1764</v>
      </c>
      <c r="I11" s="1530"/>
      <c r="L11" s="1531"/>
    </row>
    <row r="12" spans="2:13" s="1525" customFormat="1" ht="12.75" customHeight="1" x14ac:dyDescent="0.2">
      <c r="B12" s="1534" t="s">
        <v>1819</v>
      </c>
      <c r="C12" s="1533">
        <v>312896</v>
      </c>
      <c r="D12" s="1533">
        <v>150700</v>
      </c>
      <c r="E12" s="1533">
        <v>162196</v>
      </c>
      <c r="F12" s="1533">
        <v>63038</v>
      </c>
      <c r="G12" s="1533">
        <v>99158</v>
      </c>
      <c r="H12" s="1535" t="s">
        <v>1820</v>
      </c>
      <c r="I12" s="1536"/>
      <c r="L12" s="1531"/>
    </row>
    <row r="13" spans="2:13" s="1525" customFormat="1" ht="8.25" customHeight="1" x14ac:dyDescent="0.2">
      <c r="B13" s="1537"/>
      <c r="C13" s="1533"/>
      <c r="D13" s="1533"/>
      <c r="E13" s="1533"/>
      <c r="F13" s="1533"/>
      <c r="G13" s="1533"/>
      <c r="H13" s="1536"/>
      <c r="I13" s="1538"/>
      <c r="L13" s="1531"/>
    </row>
    <row r="14" spans="2:13" s="1525" customFormat="1" ht="12.75" customHeight="1" x14ac:dyDescent="0.2">
      <c r="B14" s="1523" t="s">
        <v>1821</v>
      </c>
      <c r="C14" s="1528">
        <v>163875</v>
      </c>
      <c r="D14" s="1528">
        <v>143024</v>
      </c>
      <c r="E14" s="1528">
        <v>20851</v>
      </c>
      <c r="F14" s="1528">
        <v>14771</v>
      </c>
      <c r="G14" s="1528">
        <v>6080</v>
      </c>
      <c r="H14" s="1526" t="s">
        <v>1822</v>
      </c>
      <c r="I14" s="1538"/>
      <c r="L14" s="1531"/>
      <c r="M14" s="1531"/>
    </row>
    <row r="15" spans="2:13" s="1525" customFormat="1" ht="12.75" customHeight="1" x14ac:dyDescent="0.2">
      <c r="B15" s="1534" t="s">
        <v>1823</v>
      </c>
      <c r="C15" s="1533">
        <v>88140</v>
      </c>
      <c r="D15" s="1533">
        <v>77867</v>
      </c>
      <c r="E15" s="1533">
        <v>10274</v>
      </c>
      <c r="F15" s="1533">
        <v>7435</v>
      </c>
      <c r="G15" s="1533">
        <v>2839</v>
      </c>
      <c r="H15" s="1535" t="s">
        <v>1765</v>
      </c>
      <c r="I15" s="1538"/>
      <c r="L15" s="1531"/>
      <c r="M15" s="1531"/>
    </row>
    <row r="16" spans="2:13" s="1525" customFormat="1" ht="12.75" customHeight="1" x14ac:dyDescent="0.2">
      <c r="B16" s="1534" t="s">
        <v>1824</v>
      </c>
      <c r="C16" s="1533">
        <v>75735</v>
      </c>
      <c r="D16" s="1533">
        <v>65157</v>
      </c>
      <c r="E16" s="1533">
        <v>10577</v>
      </c>
      <c r="F16" s="1533">
        <v>7336</v>
      </c>
      <c r="G16" s="1533">
        <v>3241</v>
      </c>
      <c r="H16" s="1535" t="s">
        <v>1766</v>
      </c>
      <c r="I16" s="1538"/>
      <c r="L16" s="1531"/>
      <c r="M16" s="1531"/>
    </row>
    <row r="17" spans="2:13" s="1525" customFormat="1" ht="8.25" customHeight="1" x14ac:dyDescent="0.2">
      <c r="B17" s="1537"/>
      <c r="C17" s="1533"/>
      <c r="D17" s="1533"/>
      <c r="E17" s="1533"/>
      <c r="F17" s="1533">
        <v>0</v>
      </c>
      <c r="G17" s="1533">
        <v>0</v>
      </c>
      <c r="H17" s="1536"/>
      <c r="I17" s="1538"/>
      <c r="L17" s="1531"/>
      <c r="M17" s="1531"/>
    </row>
    <row r="18" spans="2:13" s="1525" customFormat="1" ht="12.75" customHeight="1" x14ac:dyDescent="0.2">
      <c r="B18" s="1523" t="s">
        <v>1825</v>
      </c>
      <c r="C18" s="1528">
        <v>14868</v>
      </c>
      <c r="D18" s="1528">
        <v>7797</v>
      </c>
      <c r="E18" s="1528">
        <v>7071</v>
      </c>
      <c r="F18" s="1528">
        <v>5855</v>
      </c>
      <c r="G18" s="1528">
        <v>1215</v>
      </c>
      <c r="H18" s="1526" t="s">
        <v>1826</v>
      </c>
      <c r="I18" s="1538"/>
      <c r="L18" s="1531"/>
      <c r="M18" s="1531"/>
    </row>
    <row r="19" spans="2:13" s="1525" customFormat="1" ht="12.75" customHeight="1" x14ac:dyDescent="0.2">
      <c r="B19" s="1534" t="s">
        <v>1827</v>
      </c>
      <c r="C19" s="1533">
        <v>7564</v>
      </c>
      <c r="D19" s="1533">
        <v>3905</v>
      </c>
      <c r="E19" s="1533">
        <v>3658</v>
      </c>
      <c r="F19" s="1533">
        <v>3037</v>
      </c>
      <c r="G19" s="1533">
        <v>621</v>
      </c>
      <c r="H19" s="1535" t="s">
        <v>1765</v>
      </c>
      <c r="I19" s="1536"/>
      <c r="L19" s="1531"/>
      <c r="M19" s="1531"/>
    </row>
    <row r="20" spans="2:13" s="1525" customFormat="1" ht="12.75" customHeight="1" x14ac:dyDescent="0.2">
      <c r="B20" s="1534" t="s">
        <v>1828</v>
      </c>
      <c r="C20" s="1533">
        <v>7304</v>
      </c>
      <c r="D20" s="1533">
        <v>3892</v>
      </c>
      <c r="E20" s="1533">
        <v>3412</v>
      </c>
      <c r="F20" s="1533">
        <v>2818</v>
      </c>
      <c r="G20" s="1533">
        <v>594</v>
      </c>
      <c r="H20" s="1535" t="s">
        <v>1766</v>
      </c>
      <c r="I20" s="1539"/>
      <c r="J20" s="1531"/>
      <c r="L20" s="1531"/>
      <c r="M20" s="1531"/>
    </row>
    <row r="21" spans="2:13" s="1525" customFormat="1" ht="8.25" customHeight="1" x14ac:dyDescent="0.2">
      <c r="B21" s="1537"/>
      <c r="C21" s="1533"/>
      <c r="D21" s="1533"/>
      <c r="E21" s="1533"/>
      <c r="F21" s="1533"/>
      <c r="G21" s="1533"/>
      <c r="H21" s="1536"/>
      <c r="I21" s="1527"/>
      <c r="J21" s="1531"/>
      <c r="L21" s="1531"/>
      <c r="M21" s="1531"/>
    </row>
    <row r="22" spans="2:13" ht="12.75" customHeight="1" x14ac:dyDescent="0.2">
      <c r="B22" s="1523" t="s">
        <v>1829</v>
      </c>
      <c r="C22" s="1528"/>
      <c r="D22" s="1533"/>
      <c r="E22" s="1533"/>
      <c r="F22" s="1533"/>
      <c r="G22" s="1533"/>
      <c r="H22" s="1526" t="s">
        <v>1829</v>
      </c>
      <c r="L22" s="1531"/>
      <c r="M22" s="1531"/>
    </row>
    <row r="23" spans="2:13" ht="12.75" customHeight="1" x14ac:dyDescent="0.2">
      <c r="B23" s="1540" t="s">
        <v>1813</v>
      </c>
      <c r="C23" s="1528">
        <v>12804</v>
      </c>
      <c r="D23" s="1528">
        <v>6327</v>
      </c>
      <c r="E23" s="1528">
        <v>6477</v>
      </c>
      <c r="F23" s="1528">
        <v>4964</v>
      </c>
      <c r="G23" s="1528">
        <v>1513</v>
      </c>
      <c r="H23" s="1541" t="s">
        <v>1814</v>
      </c>
      <c r="J23" s="38"/>
      <c r="L23" s="1531"/>
      <c r="M23" s="1531"/>
    </row>
    <row r="24" spans="2:13" ht="8.25" customHeight="1" x14ac:dyDescent="0.2">
      <c r="B24" s="1537"/>
      <c r="C24" s="1528"/>
      <c r="D24" s="1533"/>
      <c r="E24" s="1533"/>
      <c r="F24" s="1533"/>
      <c r="G24" s="1533"/>
      <c r="H24" s="1527"/>
      <c r="L24" s="1531"/>
      <c r="M24" s="1531"/>
    </row>
    <row r="25" spans="2:13" ht="12.75" customHeight="1" x14ac:dyDescent="0.2">
      <c r="B25" s="1523" t="s">
        <v>1815</v>
      </c>
      <c r="C25" s="1528">
        <v>3204474</v>
      </c>
      <c r="D25" s="1528">
        <v>1868853</v>
      </c>
      <c r="E25" s="1528">
        <v>1335621</v>
      </c>
      <c r="F25" s="1528">
        <v>1302724</v>
      </c>
      <c r="G25" s="1528">
        <v>32897</v>
      </c>
      <c r="H25" s="1526" t="s">
        <v>1816</v>
      </c>
      <c r="L25" s="1531"/>
      <c r="M25" s="1531"/>
    </row>
    <row r="26" spans="2:13" ht="12.75" customHeight="1" x14ac:dyDescent="0.2">
      <c r="B26" s="1542" t="s">
        <v>1817</v>
      </c>
      <c r="C26" s="1533">
        <v>1600558</v>
      </c>
      <c r="D26" s="1533">
        <v>934442</v>
      </c>
      <c r="E26" s="1533">
        <v>666116</v>
      </c>
      <c r="F26" s="1533">
        <v>650734</v>
      </c>
      <c r="G26" s="1533">
        <v>15382</v>
      </c>
      <c r="H26" s="1543" t="s">
        <v>1763</v>
      </c>
      <c r="J26" s="1525"/>
      <c r="L26" s="1531"/>
      <c r="M26" s="1531"/>
    </row>
    <row r="27" spans="2:13" ht="12.75" customHeight="1" x14ac:dyDescent="0.2">
      <c r="B27" s="1542" t="s">
        <v>1818</v>
      </c>
      <c r="C27" s="1533">
        <v>1597769</v>
      </c>
      <c r="D27" s="1533">
        <v>928714</v>
      </c>
      <c r="E27" s="1533">
        <v>669055</v>
      </c>
      <c r="F27" s="1533">
        <v>651540</v>
      </c>
      <c r="G27" s="1533">
        <v>17515</v>
      </c>
      <c r="H27" s="1543" t="s">
        <v>1764</v>
      </c>
      <c r="J27" s="1525"/>
      <c r="L27" s="1531"/>
      <c r="M27" s="1531"/>
    </row>
    <row r="28" spans="2:13" ht="12.75" customHeight="1" x14ac:dyDescent="0.2">
      <c r="B28" s="1534" t="s">
        <v>1819</v>
      </c>
      <c r="C28" s="1533">
        <v>6147</v>
      </c>
      <c r="D28" s="1533">
        <v>5697</v>
      </c>
      <c r="E28" s="1533">
        <v>450</v>
      </c>
      <c r="F28" s="1533">
        <v>450</v>
      </c>
      <c r="G28" s="1533">
        <v>0</v>
      </c>
      <c r="H28" s="1535" t="s">
        <v>1820</v>
      </c>
      <c r="L28" s="1531"/>
      <c r="M28" s="1531"/>
    </row>
    <row r="29" spans="2:13" ht="8.25" customHeight="1" x14ac:dyDescent="0.2">
      <c r="B29" s="1537"/>
      <c r="C29" s="1528"/>
      <c r="D29" s="1533"/>
      <c r="E29" s="1533"/>
      <c r="F29" s="1533"/>
      <c r="G29" s="1533"/>
      <c r="H29" s="1536"/>
      <c r="L29" s="1531"/>
      <c r="M29" s="1531"/>
    </row>
    <row r="30" spans="2:13" ht="12.75" customHeight="1" x14ac:dyDescent="0.2">
      <c r="B30" s="1523" t="s">
        <v>1821</v>
      </c>
      <c r="C30" s="1528">
        <v>2891</v>
      </c>
      <c r="D30" s="1528">
        <v>38</v>
      </c>
      <c r="E30" s="1528">
        <v>2853</v>
      </c>
      <c r="F30" s="1528">
        <v>2817</v>
      </c>
      <c r="G30" s="1528">
        <v>35</v>
      </c>
      <c r="H30" s="1526" t="s">
        <v>1822</v>
      </c>
      <c r="J30" s="1544"/>
      <c r="L30" s="1531"/>
      <c r="M30" s="1531"/>
    </row>
    <row r="31" spans="2:13" ht="12.75" customHeight="1" x14ac:dyDescent="0.2">
      <c r="B31" s="1534" t="s">
        <v>1823</v>
      </c>
      <c r="C31" s="1533">
        <v>538</v>
      </c>
      <c r="D31" s="1533">
        <v>2</v>
      </c>
      <c r="E31" s="1533">
        <v>537</v>
      </c>
      <c r="F31" s="1533">
        <v>507</v>
      </c>
      <c r="G31" s="1533">
        <v>30</v>
      </c>
      <c r="H31" s="1535" t="s">
        <v>1765</v>
      </c>
      <c r="J31" s="1544"/>
      <c r="L31" s="1531"/>
      <c r="M31" s="1531"/>
    </row>
    <row r="32" spans="2:13" ht="12.75" customHeight="1" x14ac:dyDescent="0.2">
      <c r="B32" s="1534" t="s">
        <v>1824</v>
      </c>
      <c r="C32" s="1533">
        <v>2353</v>
      </c>
      <c r="D32" s="1533">
        <v>37</v>
      </c>
      <c r="E32" s="1533">
        <v>2316</v>
      </c>
      <c r="F32" s="1533">
        <v>2311</v>
      </c>
      <c r="G32" s="1533">
        <v>6</v>
      </c>
      <c r="H32" s="1535" t="s">
        <v>1766</v>
      </c>
      <c r="J32" s="1544"/>
      <c r="L32" s="1531"/>
      <c r="M32" s="1531"/>
    </row>
    <row r="33" spans="2:13" ht="8.25" customHeight="1" x14ac:dyDescent="0.2">
      <c r="B33" s="1537"/>
      <c r="C33" s="1528"/>
      <c r="D33" s="1533"/>
      <c r="E33" s="1533"/>
      <c r="F33" s="1533"/>
      <c r="G33" s="1533"/>
      <c r="H33" s="1536"/>
      <c r="J33" s="1544"/>
      <c r="L33" s="1531"/>
      <c r="M33" s="1531"/>
    </row>
    <row r="34" spans="2:13" ht="12.75" customHeight="1" x14ac:dyDescent="0.2">
      <c r="B34" s="1523" t="s">
        <v>1825</v>
      </c>
      <c r="C34" s="1528">
        <v>1600</v>
      </c>
      <c r="D34" s="1528">
        <v>0.501</v>
      </c>
      <c r="E34" s="1528">
        <v>1599</v>
      </c>
      <c r="F34" s="1528">
        <v>1567</v>
      </c>
      <c r="G34" s="1528">
        <v>32</v>
      </c>
      <c r="H34" s="1526" t="s">
        <v>1826</v>
      </c>
      <c r="L34" s="1531"/>
      <c r="M34" s="1531"/>
    </row>
    <row r="35" spans="2:13" ht="12.75" customHeight="1" x14ac:dyDescent="0.2">
      <c r="B35" s="1534" t="s">
        <v>1827</v>
      </c>
      <c r="C35" s="1533">
        <v>413</v>
      </c>
      <c r="D35" s="1533">
        <v>0</v>
      </c>
      <c r="E35" s="1533">
        <v>413</v>
      </c>
      <c r="F35" s="1533">
        <v>396</v>
      </c>
      <c r="G35" s="1533">
        <v>17</v>
      </c>
      <c r="H35" s="1535" t="s">
        <v>1765</v>
      </c>
      <c r="L35" s="1531"/>
      <c r="M35" s="1531"/>
    </row>
    <row r="36" spans="2:13" ht="12.75" customHeight="1" x14ac:dyDescent="0.2">
      <c r="B36" s="1534" t="s">
        <v>1828</v>
      </c>
      <c r="C36" s="1533">
        <v>1187</v>
      </c>
      <c r="D36" s="1533">
        <v>0.501</v>
      </c>
      <c r="E36" s="1533">
        <v>1186</v>
      </c>
      <c r="F36" s="1533">
        <v>1171</v>
      </c>
      <c r="G36" s="1533">
        <v>15</v>
      </c>
      <c r="H36" s="1535" t="s">
        <v>1766</v>
      </c>
      <c r="L36" s="1531"/>
      <c r="M36" s="1531"/>
    </row>
    <row r="37" spans="2:13" ht="8.25" customHeight="1" x14ac:dyDescent="0.2">
      <c r="B37" s="1545"/>
      <c r="C37" s="1533"/>
      <c r="D37" s="1533"/>
      <c r="E37" s="1533"/>
      <c r="F37" s="1533"/>
      <c r="G37" s="1533"/>
      <c r="H37" s="1546"/>
      <c r="L37" s="1531"/>
      <c r="M37" s="1531"/>
    </row>
    <row r="38" spans="2:13" ht="12.75" customHeight="1" x14ac:dyDescent="0.2">
      <c r="B38" s="1523" t="s">
        <v>253</v>
      </c>
      <c r="C38" s="1528"/>
      <c r="D38" s="1533"/>
      <c r="E38" s="1533"/>
      <c r="F38" s="1533"/>
      <c r="G38" s="1533"/>
      <c r="H38" s="1526" t="s">
        <v>253</v>
      </c>
      <c r="L38" s="1531"/>
      <c r="M38" s="1531"/>
    </row>
    <row r="39" spans="2:13" ht="12.75" customHeight="1" x14ac:dyDescent="0.2">
      <c r="B39" s="1523" t="s">
        <v>1813</v>
      </c>
      <c r="C39" s="1528">
        <v>2023</v>
      </c>
      <c r="D39" s="1528">
        <v>303</v>
      </c>
      <c r="E39" s="1528">
        <v>1720</v>
      </c>
      <c r="F39" s="1528">
        <v>278</v>
      </c>
      <c r="G39" s="1528">
        <v>1442</v>
      </c>
      <c r="H39" s="1526" t="s">
        <v>1814</v>
      </c>
      <c r="L39" s="1531"/>
      <c r="M39" s="1531"/>
    </row>
    <row r="40" spans="2:13" ht="8.25" customHeight="1" x14ac:dyDescent="0.2">
      <c r="B40" s="1537"/>
      <c r="C40" s="1528"/>
      <c r="D40" s="1533"/>
      <c r="E40" s="1533"/>
      <c r="F40" s="1533"/>
      <c r="G40" s="1533"/>
      <c r="H40" s="1527"/>
      <c r="L40" s="1531"/>
      <c r="M40" s="1531"/>
    </row>
    <row r="41" spans="2:13" ht="12.75" customHeight="1" x14ac:dyDescent="0.2">
      <c r="B41" s="1523" t="s">
        <v>1815</v>
      </c>
      <c r="C41" s="1528">
        <v>178428</v>
      </c>
      <c r="D41" s="1528">
        <v>78313</v>
      </c>
      <c r="E41" s="1528">
        <v>100115</v>
      </c>
      <c r="F41" s="1528">
        <v>64428</v>
      </c>
      <c r="G41" s="1528">
        <v>35687</v>
      </c>
      <c r="H41" s="1526" t="s">
        <v>1816</v>
      </c>
      <c r="L41" s="1531"/>
      <c r="M41" s="1531"/>
    </row>
    <row r="42" spans="2:13" ht="12.75" customHeight="1" x14ac:dyDescent="0.2">
      <c r="B42" s="1534" t="s">
        <v>1817</v>
      </c>
      <c r="C42" s="1533">
        <v>78176</v>
      </c>
      <c r="D42" s="1533">
        <v>32331</v>
      </c>
      <c r="E42" s="1533">
        <v>45845</v>
      </c>
      <c r="F42" s="1533">
        <v>28349</v>
      </c>
      <c r="G42" s="1533">
        <v>17496</v>
      </c>
      <c r="H42" s="1535" t="s">
        <v>1763</v>
      </c>
      <c r="L42" s="1531"/>
      <c r="M42" s="1531"/>
    </row>
    <row r="43" spans="2:13" ht="12.75" customHeight="1" x14ac:dyDescent="0.2">
      <c r="B43" s="1534" t="s">
        <v>1818</v>
      </c>
      <c r="C43" s="1533">
        <v>81913</v>
      </c>
      <c r="D43" s="1533">
        <v>36269</v>
      </c>
      <c r="E43" s="1533">
        <v>45644</v>
      </c>
      <c r="F43" s="1533">
        <v>30747</v>
      </c>
      <c r="G43" s="1533">
        <v>14897</v>
      </c>
      <c r="H43" s="1535" t="s">
        <v>1764</v>
      </c>
      <c r="L43" s="1531"/>
      <c r="M43" s="1531"/>
    </row>
    <row r="44" spans="2:13" ht="12.75" customHeight="1" x14ac:dyDescent="0.2">
      <c r="B44" s="1534" t="s">
        <v>1819</v>
      </c>
      <c r="C44" s="1533">
        <v>18339</v>
      </c>
      <c r="D44" s="1533">
        <v>9713</v>
      </c>
      <c r="E44" s="1533">
        <v>8626</v>
      </c>
      <c r="F44" s="1533">
        <v>5332</v>
      </c>
      <c r="G44" s="1533">
        <v>3294</v>
      </c>
      <c r="H44" s="1535" t="s">
        <v>1820</v>
      </c>
      <c r="L44" s="1531"/>
      <c r="M44" s="1531"/>
    </row>
    <row r="45" spans="2:13" ht="8.25" customHeight="1" x14ac:dyDescent="0.2">
      <c r="B45" s="1537"/>
      <c r="C45" s="1528"/>
      <c r="D45" s="1533"/>
      <c r="E45" s="1533"/>
      <c r="F45" s="1533"/>
      <c r="G45" s="1533"/>
      <c r="H45" s="1536"/>
      <c r="L45" s="1531"/>
      <c r="M45" s="1531"/>
    </row>
    <row r="46" spans="2:13" ht="12.75" customHeight="1" x14ac:dyDescent="0.2">
      <c r="B46" s="1523" t="s">
        <v>1821</v>
      </c>
      <c r="C46" s="1528">
        <v>48</v>
      </c>
      <c r="D46" s="1528">
        <v>1</v>
      </c>
      <c r="E46" s="1528">
        <v>47</v>
      </c>
      <c r="F46" s="1528">
        <v>15</v>
      </c>
      <c r="G46" s="1528">
        <v>32</v>
      </c>
      <c r="H46" s="1526" t="s">
        <v>1822</v>
      </c>
      <c r="J46" s="1544"/>
      <c r="L46" s="1531"/>
      <c r="M46" s="1531"/>
    </row>
    <row r="47" spans="2:13" ht="12.75" customHeight="1" x14ac:dyDescent="0.2">
      <c r="B47" s="1534" t="s">
        <v>1823</v>
      </c>
      <c r="C47" s="1533">
        <v>5</v>
      </c>
      <c r="D47" s="1533">
        <v>0</v>
      </c>
      <c r="E47" s="1533">
        <v>5</v>
      </c>
      <c r="F47" s="1533">
        <v>3</v>
      </c>
      <c r="G47" s="1533">
        <v>3</v>
      </c>
      <c r="H47" s="1535" t="s">
        <v>1765</v>
      </c>
      <c r="J47" s="1544"/>
      <c r="L47" s="1531"/>
      <c r="M47" s="1531"/>
    </row>
    <row r="48" spans="2:13" ht="12.75" customHeight="1" x14ac:dyDescent="0.2">
      <c r="B48" s="1534" t="s">
        <v>1824</v>
      </c>
      <c r="C48" s="1533">
        <v>43</v>
      </c>
      <c r="D48" s="1533">
        <v>1</v>
      </c>
      <c r="E48" s="1533">
        <v>42</v>
      </c>
      <c r="F48" s="1533">
        <v>12</v>
      </c>
      <c r="G48" s="1533">
        <v>30</v>
      </c>
      <c r="H48" s="1535" t="s">
        <v>1766</v>
      </c>
      <c r="J48" s="1544"/>
      <c r="L48" s="1531"/>
      <c r="M48" s="1531"/>
    </row>
    <row r="49" spans="2:13" ht="8.25" customHeight="1" x14ac:dyDescent="0.2">
      <c r="B49" s="1537"/>
      <c r="C49" s="1528"/>
      <c r="D49" s="1533"/>
      <c r="E49" s="1533"/>
      <c r="F49" s="1533"/>
      <c r="G49" s="1533"/>
      <c r="H49" s="1536"/>
      <c r="J49" s="1544"/>
      <c r="L49" s="1531"/>
      <c r="M49" s="1531"/>
    </row>
    <row r="50" spans="2:13" ht="12.75" customHeight="1" x14ac:dyDescent="0.2">
      <c r="B50" s="1523" t="s">
        <v>1825</v>
      </c>
      <c r="C50" s="1528">
        <v>48</v>
      </c>
      <c r="D50" s="1528">
        <v>0</v>
      </c>
      <c r="E50" s="1528">
        <v>48</v>
      </c>
      <c r="F50" s="1528">
        <v>19</v>
      </c>
      <c r="G50" s="1528">
        <v>30</v>
      </c>
      <c r="H50" s="1526" t="s">
        <v>1826</v>
      </c>
      <c r="J50" s="1544"/>
      <c r="L50" s="1531"/>
      <c r="M50" s="1531"/>
    </row>
    <row r="51" spans="2:13" ht="12.75" customHeight="1" x14ac:dyDescent="0.2">
      <c r="B51" s="1534" t="s">
        <v>1827</v>
      </c>
      <c r="C51" s="1533">
        <v>13</v>
      </c>
      <c r="D51" s="1533">
        <v>0</v>
      </c>
      <c r="E51" s="1533">
        <v>13</v>
      </c>
      <c r="F51" s="1547" t="s">
        <v>482</v>
      </c>
      <c r="G51" s="1533">
        <v>12</v>
      </c>
      <c r="H51" s="1535" t="s">
        <v>1765</v>
      </c>
      <c r="J51" s="1544"/>
      <c r="L51" s="1531"/>
      <c r="M51" s="1531"/>
    </row>
    <row r="52" spans="2:13" ht="12.75" customHeight="1" x14ac:dyDescent="0.2">
      <c r="B52" s="1534" t="s">
        <v>1828</v>
      </c>
      <c r="C52" s="1533">
        <v>36</v>
      </c>
      <c r="D52" s="1533">
        <v>0</v>
      </c>
      <c r="E52" s="1533">
        <v>36</v>
      </c>
      <c r="F52" s="1533">
        <v>18</v>
      </c>
      <c r="G52" s="1533">
        <v>17</v>
      </c>
      <c r="H52" s="1535" t="s">
        <v>1766</v>
      </c>
      <c r="J52" s="1544"/>
      <c r="L52" s="1531"/>
      <c r="M52" s="1531"/>
    </row>
    <row r="53" spans="2:13" ht="18" customHeight="1" x14ac:dyDescent="0.2">
      <c r="B53" s="1548"/>
      <c r="C53" s="2815" t="s">
        <v>177</v>
      </c>
      <c r="D53" s="2815" t="s">
        <v>1830</v>
      </c>
      <c r="E53" s="2817" t="s">
        <v>1792</v>
      </c>
      <c r="F53" s="2767"/>
      <c r="G53" s="2768"/>
      <c r="H53" s="1519"/>
      <c r="J53" s="1549"/>
    </row>
    <row r="54" spans="2:13" ht="18" customHeight="1" x14ac:dyDescent="0.2">
      <c r="B54" s="1550"/>
      <c r="C54" s="2816"/>
      <c r="D54" s="2816"/>
      <c r="E54" s="1521" t="s">
        <v>177</v>
      </c>
      <c r="F54" s="1521" t="s">
        <v>1810</v>
      </c>
      <c r="G54" s="1521" t="s">
        <v>1811</v>
      </c>
      <c r="H54" s="1522"/>
      <c r="J54" s="1549"/>
    </row>
    <row r="55" spans="2:13" ht="4.5" customHeight="1" x14ac:dyDescent="0.2">
      <c r="B55" s="1520"/>
      <c r="C55" s="1485"/>
      <c r="D55" s="1485"/>
      <c r="E55" s="1551"/>
      <c r="F55" s="1551"/>
      <c r="G55" s="1551"/>
      <c r="H55" s="1520"/>
      <c r="J55" s="1549"/>
    </row>
    <row r="56" spans="2:13" s="1419" customFormat="1" ht="12" customHeight="1" x14ac:dyDescent="0.2">
      <c r="B56" s="2726" t="s">
        <v>200</v>
      </c>
      <c r="C56" s="2726"/>
      <c r="D56" s="2726"/>
      <c r="E56" s="2726"/>
      <c r="F56" s="2726"/>
      <c r="G56" s="2726"/>
      <c r="H56" s="2726"/>
      <c r="J56" s="1552"/>
    </row>
    <row r="57" spans="2:13" s="1553" customFormat="1" ht="12" customHeight="1" x14ac:dyDescent="0.2">
      <c r="B57" s="2812" t="s">
        <v>1802</v>
      </c>
      <c r="C57" s="2812"/>
      <c r="D57" s="2812"/>
      <c r="E57" s="2812"/>
      <c r="F57" s="2812"/>
      <c r="G57" s="2812"/>
      <c r="H57" s="2812"/>
      <c r="I57" s="1552"/>
      <c r="J57" s="1419"/>
    </row>
    <row r="58" spans="2:13" s="1553" customFormat="1" ht="12" customHeight="1" x14ac:dyDescent="0.2">
      <c r="B58" s="2812" t="s">
        <v>1803</v>
      </c>
      <c r="C58" s="2812"/>
      <c r="D58" s="2812"/>
      <c r="E58" s="2812"/>
      <c r="F58" s="2812"/>
      <c r="G58" s="2812"/>
      <c r="H58" s="2812"/>
      <c r="I58" s="1552"/>
      <c r="J58" s="1419"/>
    </row>
    <row r="59" spans="2:13" s="1554" customFormat="1" ht="12" customHeight="1" x14ac:dyDescent="0.2">
      <c r="B59" s="2726" t="s">
        <v>1831</v>
      </c>
      <c r="C59" s="2726"/>
      <c r="D59" s="2726"/>
      <c r="E59" s="2726"/>
      <c r="F59" s="2726"/>
      <c r="G59" s="2726"/>
      <c r="H59" s="2726"/>
    </row>
    <row r="60" spans="2:13" s="1554" customFormat="1" ht="12" customHeight="1" x14ac:dyDescent="0.2">
      <c r="B60" s="2726" t="s">
        <v>1832</v>
      </c>
      <c r="C60" s="2726"/>
      <c r="D60" s="2726"/>
      <c r="E60" s="2726"/>
      <c r="F60" s="2726"/>
      <c r="G60" s="2726"/>
      <c r="H60" s="2726"/>
    </row>
    <row r="61" spans="2:13" s="1554" customFormat="1" ht="4.5" customHeight="1" x14ac:dyDescent="0.2">
      <c r="B61" s="1420"/>
      <c r="C61" s="1420"/>
      <c r="D61" s="1420"/>
      <c r="E61" s="1420"/>
      <c r="F61" s="1420"/>
      <c r="G61" s="1420"/>
      <c r="H61" s="1420"/>
    </row>
    <row r="62" spans="2:13" ht="12" customHeight="1" x14ac:dyDescent="0.2">
      <c r="B62" s="2810" t="s">
        <v>64</v>
      </c>
      <c r="C62" s="2810"/>
      <c r="D62" s="2810"/>
      <c r="E62" s="2810"/>
      <c r="F62" s="1555"/>
      <c r="G62" s="1556"/>
      <c r="H62" s="1413"/>
    </row>
    <row r="63" spans="2:13" ht="12" customHeight="1" x14ac:dyDescent="0.2">
      <c r="B63" s="2811" t="s">
        <v>1833</v>
      </c>
      <c r="C63" s="2811"/>
      <c r="D63" s="2811" t="s">
        <v>1834</v>
      </c>
      <c r="E63" s="2811"/>
      <c r="F63" s="2811"/>
      <c r="G63" s="2811" t="s">
        <v>1835</v>
      </c>
      <c r="H63" s="2811"/>
    </row>
    <row r="64" spans="2:13" ht="12" customHeight="1" x14ac:dyDescent="0.2">
      <c r="C64" s="1557"/>
      <c r="D64" s="1557"/>
      <c r="E64" s="1557"/>
      <c r="F64" s="1557"/>
      <c r="G64" s="1557"/>
      <c r="H64" s="1413"/>
    </row>
    <row r="65" spans="3:8" ht="12" customHeight="1" x14ac:dyDescent="0.2">
      <c r="C65" s="1557"/>
      <c r="D65" s="1557"/>
      <c r="E65" s="1557"/>
      <c r="F65" s="1557"/>
      <c r="G65" s="1557"/>
      <c r="H65" s="1413"/>
    </row>
  </sheetData>
  <mergeCells count="18">
    <mergeCell ref="B58:H58"/>
    <mergeCell ref="B1:H1"/>
    <mergeCell ref="B2:H2"/>
    <mergeCell ref="B4:B5"/>
    <mergeCell ref="C4:C5"/>
    <mergeCell ref="D4:D5"/>
    <mergeCell ref="E4:G4"/>
    <mergeCell ref="C53:C54"/>
    <mergeCell ref="D53:D54"/>
    <mergeCell ref="E53:G53"/>
    <mergeCell ref="B56:H56"/>
    <mergeCell ref="B57:H57"/>
    <mergeCell ref="B59:H59"/>
    <mergeCell ref="B60:H60"/>
    <mergeCell ref="B62:E62"/>
    <mergeCell ref="B63:C63"/>
    <mergeCell ref="D63:F63"/>
    <mergeCell ref="G63:H63"/>
  </mergeCells>
  <conditionalFormatting sqref="D66:D1048576 F51 D53:D55 D4:D12 E7:G12 C7:C52 D13:G21 D1">
    <cfRule type="cellIs" dxfId="60" priority="1" operator="between">
      <formula>0.000000001</formula>
      <formula>0.4999999</formula>
    </cfRule>
  </conditionalFormatting>
  <hyperlinks>
    <hyperlink ref="G63" r:id="rId1"/>
    <hyperlink ref="B63" r:id="rId2"/>
    <hyperlink ref="D63" r:id="rId3"/>
    <hyperlink ref="B23" r:id="rId4"/>
    <hyperlink ref="B26" r:id="rId5"/>
    <hyperlink ref="B27" r:id="rId6"/>
    <hyperlink ref="H23" r:id="rId7" display="Aircraft (landed) (No.)"/>
    <hyperlink ref="H26" r:id="rId8"/>
    <hyperlink ref="H27" r:id="rId9"/>
    <hyperlink ref="J2" location="Indice!A1" display="(Voltar ao Índice)"/>
  </hyperlinks>
  <printOptions horizontalCentered="1"/>
  <pageMargins left="0.27559055118110237" right="0.27559055118110237" top="0.6692913385826772" bottom="0.27559055118110237" header="0" footer="0"/>
  <pageSetup paperSize="9" orientation="portrait" r:id="rId1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29"/>
  <sheetViews>
    <sheetView showGridLines="0" workbookViewId="0">
      <selection activeCell="B2" sqref="B2:I2"/>
    </sheetView>
  </sheetViews>
  <sheetFormatPr defaultColWidth="9.140625" defaultRowHeight="11.25" x14ac:dyDescent="0.2"/>
  <cols>
    <col min="1" max="1" width="6.7109375" style="1563" customWidth="1"/>
    <col min="2" max="2" width="16.7109375" style="1563" customWidth="1"/>
    <col min="3" max="7" width="10.42578125" style="1584" customWidth="1"/>
    <col min="8" max="8" width="12.7109375" style="1585" customWidth="1"/>
    <col min="9" max="9" width="12.7109375" style="1586" customWidth="1"/>
    <col min="10" max="10" width="6.7109375" style="1563" customWidth="1"/>
    <col min="11" max="11" width="15.5703125" style="1563" bestFit="1" customWidth="1"/>
    <col min="12" max="16384" width="9.140625" style="1563"/>
  </cols>
  <sheetData>
    <row r="1" spans="2:11" s="1558" customFormat="1" ht="30" customHeight="1" x14ac:dyDescent="0.2">
      <c r="B1" s="2823" t="s">
        <v>1836</v>
      </c>
      <c r="C1" s="2823"/>
      <c r="D1" s="2823"/>
      <c r="E1" s="2823"/>
      <c r="F1" s="2823"/>
      <c r="G1" s="2823"/>
      <c r="H1" s="2823"/>
      <c r="I1" s="2823"/>
    </row>
    <row r="2" spans="2:11" s="1558" customFormat="1" ht="30" customHeight="1" x14ac:dyDescent="0.2">
      <c r="B2" s="2823" t="s">
        <v>1837</v>
      </c>
      <c r="C2" s="2823"/>
      <c r="D2" s="2823"/>
      <c r="E2" s="2823"/>
      <c r="F2" s="2823"/>
      <c r="G2" s="2823"/>
      <c r="H2" s="2823"/>
      <c r="I2" s="2823"/>
      <c r="K2" s="2158" t="s">
        <v>2377</v>
      </c>
    </row>
    <row r="3" spans="2:11" s="1558" customFormat="1" ht="10.5" customHeight="1" x14ac:dyDescent="0.2">
      <c r="B3" s="1559"/>
      <c r="C3" s="1559"/>
      <c r="D3" s="1559"/>
      <c r="E3" s="1559"/>
      <c r="F3" s="1559"/>
      <c r="G3" s="1559"/>
      <c r="H3" s="1559"/>
      <c r="I3" s="1559"/>
    </row>
    <row r="4" spans="2:11" ht="82.5" customHeight="1" x14ac:dyDescent="0.2">
      <c r="B4" s="2819"/>
      <c r="C4" s="1560" t="s">
        <v>1838</v>
      </c>
      <c r="D4" s="1560" t="s">
        <v>1839</v>
      </c>
      <c r="E4" s="1560" t="s">
        <v>1840</v>
      </c>
      <c r="F4" s="1561" t="s">
        <v>1841</v>
      </c>
      <c r="G4" s="1561" t="s">
        <v>1842</v>
      </c>
      <c r="H4" s="1561" t="s">
        <v>1843</v>
      </c>
      <c r="I4" s="1562" t="s">
        <v>1844</v>
      </c>
    </row>
    <row r="5" spans="2:11" ht="18" customHeight="1" x14ac:dyDescent="0.2">
      <c r="B5" s="2820"/>
      <c r="C5" s="2821" t="s">
        <v>242</v>
      </c>
      <c r="D5" s="2822"/>
      <c r="E5" s="2822"/>
      <c r="F5" s="2822"/>
      <c r="G5" s="2822"/>
      <c r="H5" s="2824" t="s">
        <v>13</v>
      </c>
      <c r="I5" s="2825"/>
    </row>
    <row r="6" spans="2:11" ht="21" customHeight="1" x14ac:dyDescent="0.2">
      <c r="B6" s="272" t="s">
        <v>17</v>
      </c>
      <c r="C6" s="1564">
        <v>46.9</v>
      </c>
      <c r="D6" s="1565">
        <v>34.799999999999997</v>
      </c>
      <c r="E6" s="1564">
        <v>1.88</v>
      </c>
      <c r="F6" s="1564">
        <v>5.9</v>
      </c>
      <c r="G6" s="1564">
        <v>17.100000000000001</v>
      </c>
      <c r="H6" s="1564">
        <v>31.59</v>
      </c>
      <c r="I6" s="1566">
        <v>34.700000000000003</v>
      </c>
    </row>
    <row r="7" spans="2:11" s="1569" customFormat="1" ht="21" customHeight="1" x14ac:dyDescent="0.2">
      <c r="B7" s="272" t="s">
        <v>18</v>
      </c>
      <c r="C7" s="1564">
        <v>47.03</v>
      </c>
      <c r="D7" s="1567">
        <v>34.89</v>
      </c>
      <c r="E7" s="1564">
        <v>1.91</v>
      </c>
      <c r="F7" s="1568">
        <v>5.73</v>
      </c>
      <c r="G7" s="1564">
        <v>17.29</v>
      </c>
      <c r="H7" s="1564">
        <v>30.63</v>
      </c>
      <c r="I7" s="1566">
        <v>34.799999999999997</v>
      </c>
    </row>
    <row r="8" spans="2:11" s="1569" customFormat="1" ht="21" customHeight="1" x14ac:dyDescent="0.2">
      <c r="B8" s="285" t="s">
        <v>47</v>
      </c>
      <c r="C8" s="1564">
        <v>44.91</v>
      </c>
      <c r="D8" s="1565">
        <v>33.29</v>
      </c>
      <c r="E8" s="1564">
        <v>1.03</v>
      </c>
      <c r="F8" s="1564">
        <v>7.85</v>
      </c>
      <c r="G8" s="1564">
        <v>12.96</v>
      </c>
      <c r="H8" s="1564">
        <v>80.64</v>
      </c>
      <c r="I8" s="1566">
        <v>34.200000000000003</v>
      </c>
    </row>
    <row r="9" spans="2:11" ht="21" customHeight="1" x14ac:dyDescent="0.2">
      <c r="B9" s="371" t="s">
        <v>243</v>
      </c>
      <c r="C9" s="1570">
        <v>43.95</v>
      </c>
      <c r="D9" s="1571">
        <v>35.04</v>
      </c>
      <c r="E9" s="1570">
        <v>1.92</v>
      </c>
      <c r="F9" s="1570">
        <v>18.309999999999999</v>
      </c>
      <c r="G9" s="1570">
        <v>27.46</v>
      </c>
      <c r="H9" s="1570" t="s">
        <v>21</v>
      </c>
      <c r="I9" s="1572">
        <v>35.700000000000003</v>
      </c>
    </row>
    <row r="10" spans="2:11" ht="21" customHeight="1" x14ac:dyDescent="0.2">
      <c r="B10" s="371" t="s">
        <v>244</v>
      </c>
      <c r="C10" s="1570">
        <v>29.91</v>
      </c>
      <c r="D10" s="1571">
        <v>25.86</v>
      </c>
      <c r="E10" s="1570">
        <v>0.41</v>
      </c>
      <c r="F10" s="1570">
        <v>5.89</v>
      </c>
      <c r="G10" s="1570">
        <v>11.78</v>
      </c>
      <c r="H10" s="1570" t="s">
        <v>21</v>
      </c>
      <c r="I10" s="1572">
        <v>24.1</v>
      </c>
    </row>
    <row r="11" spans="2:11" ht="21" customHeight="1" x14ac:dyDescent="0.2">
      <c r="B11" s="371" t="s">
        <v>245</v>
      </c>
      <c r="C11" s="1570">
        <v>54.44</v>
      </c>
      <c r="D11" s="1571">
        <v>36.549999999999997</v>
      </c>
      <c r="E11" s="1570">
        <v>0.96</v>
      </c>
      <c r="F11" s="1570">
        <v>6.69</v>
      </c>
      <c r="G11" s="1570">
        <v>6.69</v>
      </c>
      <c r="H11" s="1570" t="s">
        <v>21</v>
      </c>
      <c r="I11" s="1572">
        <v>40.200000000000003</v>
      </c>
    </row>
    <row r="12" spans="2:11" ht="21" customHeight="1" x14ac:dyDescent="0.2">
      <c r="B12" s="371" t="s">
        <v>246</v>
      </c>
      <c r="C12" s="1570">
        <v>39.049999999999997</v>
      </c>
      <c r="D12" s="1571">
        <v>31.92</v>
      </c>
      <c r="E12" s="1570">
        <v>0.84</v>
      </c>
      <c r="F12" s="1570">
        <v>4.91</v>
      </c>
      <c r="G12" s="1570">
        <v>19.64</v>
      </c>
      <c r="H12" s="1570" t="s">
        <v>21</v>
      </c>
      <c r="I12" s="1572">
        <v>28.8</v>
      </c>
    </row>
    <row r="13" spans="2:11" ht="21" customHeight="1" x14ac:dyDescent="0.2">
      <c r="B13" s="371" t="s">
        <v>247</v>
      </c>
      <c r="C13" s="1570">
        <v>38.97</v>
      </c>
      <c r="D13" s="1571">
        <v>32.19</v>
      </c>
      <c r="E13" s="1570">
        <v>0.94</v>
      </c>
      <c r="F13" s="1570">
        <v>11.68</v>
      </c>
      <c r="G13" s="1570">
        <v>23.37</v>
      </c>
      <c r="H13" s="1570" t="s">
        <v>21</v>
      </c>
      <c r="I13" s="1572">
        <v>27.9</v>
      </c>
    </row>
    <row r="14" spans="2:11" ht="21" customHeight="1" x14ac:dyDescent="0.2">
      <c r="B14" s="371" t="s">
        <v>248</v>
      </c>
      <c r="C14" s="1570">
        <v>50.04</v>
      </c>
      <c r="D14" s="1571">
        <v>37.4</v>
      </c>
      <c r="E14" s="1570">
        <v>3.36</v>
      </c>
      <c r="F14" s="1570">
        <v>42.02</v>
      </c>
      <c r="G14" s="1570">
        <v>84.03</v>
      </c>
      <c r="H14" s="1570" t="s">
        <v>21</v>
      </c>
      <c r="I14" s="1572">
        <v>31</v>
      </c>
    </row>
    <row r="15" spans="2:11" ht="21" customHeight="1" x14ac:dyDescent="0.2">
      <c r="B15" s="371" t="s">
        <v>249</v>
      </c>
      <c r="C15" s="1570">
        <v>38.200000000000003</v>
      </c>
      <c r="D15" s="1571">
        <v>32.36</v>
      </c>
      <c r="E15" s="1570">
        <v>1.1299999999999999</v>
      </c>
      <c r="F15" s="1570">
        <v>8.0399999999999991</v>
      </c>
      <c r="G15" s="1570">
        <v>8.0399999999999991</v>
      </c>
      <c r="H15" s="1570" t="s">
        <v>21</v>
      </c>
      <c r="I15" s="1572">
        <v>27.1</v>
      </c>
    </row>
    <row r="16" spans="2:11" ht="21" customHeight="1" x14ac:dyDescent="0.2">
      <c r="B16" s="371" t="s">
        <v>250</v>
      </c>
      <c r="C16" s="1570">
        <v>39</v>
      </c>
      <c r="D16" s="1571">
        <v>31.46</v>
      </c>
      <c r="E16" s="1570">
        <v>1.02</v>
      </c>
      <c r="F16" s="1570">
        <v>4.5199999999999996</v>
      </c>
      <c r="G16" s="1570">
        <v>9.0500000000000007</v>
      </c>
      <c r="H16" s="1570" t="s">
        <v>21</v>
      </c>
      <c r="I16" s="1572">
        <v>32.1</v>
      </c>
    </row>
    <row r="17" spans="2:10" ht="21" customHeight="1" x14ac:dyDescent="0.2">
      <c r="B17" s="371" t="s">
        <v>251</v>
      </c>
      <c r="C17" s="1570">
        <v>41.61</v>
      </c>
      <c r="D17" s="1571">
        <v>32.909999999999997</v>
      </c>
      <c r="E17" s="1570">
        <v>2.92</v>
      </c>
      <c r="F17" s="1570">
        <v>14.62</v>
      </c>
      <c r="G17" s="1570">
        <v>73.08</v>
      </c>
      <c r="H17" s="1570" t="s">
        <v>21</v>
      </c>
      <c r="I17" s="1572">
        <v>28.9</v>
      </c>
    </row>
    <row r="18" spans="2:10" ht="21" customHeight="1" x14ac:dyDescent="0.2">
      <c r="B18" s="371" t="s">
        <v>252</v>
      </c>
      <c r="C18" s="1570">
        <v>43.43</v>
      </c>
      <c r="D18" s="1571">
        <v>34.06</v>
      </c>
      <c r="E18" s="1570">
        <v>1.1599999999999999</v>
      </c>
      <c r="F18" s="1570">
        <v>19.399999999999999</v>
      </c>
      <c r="G18" s="1570">
        <v>19.399999999999999</v>
      </c>
      <c r="H18" s="1570" t="s">
        <v>21</v>
      </c>
      <c r="I18" s="1572">
        <v>33.6</v>
      </c>
    </row>
    <row r="19" spans="2:10" ht="21" customHeight="1" x14ac:dyDescent="0.2">
      <c r="B19" s="371" t="s">
        <v>253</v>
      </c>
      <c r="C19" s="1570">
        <v>55.68</v>
      </c>
      <c r="D19" s="1571">
        <v>35.57</v>
      </c>
      <c r="E19" s="1570">
        <v>1.55</v>
      </c>
      <c r="F19" s="1570">
        <v>19.350000000000001</v>
      </c>
      <c r="G19" s="1570">
        <v>0</v>
      </c>
      <c r="H19" s="1570" t="s">
        <v>21</v>
      </c>
      <c r="I19" s="1572">
        <v>49.6</v>
      </c>
    </row>
    <row r="20" spans="2:10" ht="82.5" customHeight="1" x14ac:dyDescent="0.2">
      <c r="B20" s="2819"/>
      <c r="C20" s="249" t="s">
        <v>1845</v>
      </c>
      <c r="D20" s="249" t="s">
        <v>1846</v>
      </c>
      <c r="E20" s="249" t="s">
        <v>1847</v>
      </c>
      <c r="F20" s="1573" t="s">
        <v>1848</v>
      </c>
      <c r="G20" s="1574" t="s">
        <v>1849</v>
      </c>
      <c r="H20" s="1573" t="s">
        <v>1850</v>
      </c>
      <c r="I20" s="1562" t="s">
        <v>1851</v>
      </c>
    </row>
    <row r="21" spans="2:10" ht="18" customHeight="1" x14ac:dyDescent="0.2">
      <c r="B21" s="2820"/>
      <c r="C21" s="2821" t="s">
        <v>263</v>
      </c>
      <c r="D21" s="2822"/>
      <c r="E21" s="2822"/>
      <c r="F21" s="2822"/>
      <c r="G21" s="2822"/>
      <c r="H21" s="2821" t="s">
        <v>13</v>
      </c>
      <c r="I21" s="2822"/>
    </row>
    <row r="22" spans="2:10" s="1577" customFormat="1" ht="5.25" customHeight="1" x14ac:dyDescent="0.15">
      <c r="B22" s="1575"/>
      <c r="C22" s="1576"/>
      <c r="D22" s="1576"/>
      <c r="E22" s="1576"/>
      <c r="F22" s="1576"/>
      <c r="G22" s="1576"/>
      <c r="H22" s="1576"/>
      <c r="I22" s="1576"/>
    </row>
    <row r="23" spans="2:10" s="1578" customFormat="1" ht="12" customHeight="1" x14ac:dyDescent="0.2">
      <c r="B23" s="2818" t="s">
        <v>200</v>
      </c>
      <c r="C23" s="2818"/>
      <c r="D23" s="2818"/>
      <c r="E23" s="2818"/>
      <c r="F23" s="2818"/>
      <c r="G23" s="2818"/>
      <c r="H23" s="2818"/>
      <c r="I23" s="2818"/>
      <c r="J23" s="229"/>
    </row>
    <row r="24" spans="2:10" s="1578" customFormat="1" ht="12" customHeight="1" x14ac:dyDescent="0.2">
      <c r="B24" s="2818" t="s">
        <v>1852</v>
      </c>
      <c r="C24" s="2818"/>
      <c r="D24" s="2818"/>
      <c r="E24" s="2818"/>
      <c r="F24" s="2818"/>
      <c r="G24" s="2818"/>
      <c r="H24" s="2818"/>
      <c r="I24" s="2818"/>
    </row>
    <row r="25" spans="2:10" s="1578" customFormat="1" ht="12" customHeight="1" x14ac:dyDescent="0.2">
      <c r="B25" s="2818" t="s">
        <v>1853</v>
      </c>
      <c r="C25" s="2818"/>
      <c r="D25" s="2818"/>
      <c r="E25" s="2818"/>
      <c r="F25" s="2818"/>
      <c r="G25" s="2818"/>
      <c r="H25" s="2818"/>
      <c r="I25" s="2818"/>
    </row>
    <row r="26" spans="2:10" ht="5.25" customHeight="1" x14ac:dyDescent="0.2">
      <c r="B26" s="1579"/>
      <c r="C26" s="1579"/>
      <c r="D26" s="1579"/>
      <c r="E26" s="1579"/>
      <c r="F26" s="1579"/>
      <c r="G26" s="1579"/>
      <c r="H26" s="1579"/>
      <c r="I26" s="1580"/>
    </row>
    <row r="27" spans="2:10" ht="12" customHeight="1" x14ac:dyDescent="0.2">
      <c r="B27" s="2254" t="s">
        <v>64</v>
      </c>
      <c r="C27" s="2254"/>
      <c r="D27" s="2254"/>
      <c r="E27" s="2254"/>
      <c r="F27" s="1581"/>
      <c r="G27" s="1581"/>
      <c r="H27" s="1582"/>
      <c r="I27" s="1583"/>
    </row>
    <row r="28" spans="2:10" ht="12" customHeight="1" x14ac:dyDescent="0.2">
      <c r="B28" s="2344" t="s">
        <v>1854</v>
      </c>
      <c r="C28" s="2344"/>
      <c r="D28" s="2344" t="s">
        <v>1855</v>
      </c>
      <c r="E28" s="2344"/>
      <c r="F28" s="2344"/>
    </row>
    <row r="29" spans="2:10" ht="12" customHeight="1" x14ac:dyDescent="0.2">
      <c r="B29" s="2344" t="s">
        <v>1856</v>
      </c>
      <c r="C29" s="2344"/>
      <c r="D29" s="606"/>
    </row>
  </sheetData>
  <mergeCells count="15">
    <mergeCell ref="B20:B21"/>
    <mergeCell ref="C21:G21"/>
    <mergeCell ref="H21:I21"/>
    <mergeCell ref="B1:I1"/>
    <mergeCell ref="B2:I2"/>
    <mergeCell ref="B4:B5"/>
    <mergeCell ref="C5:G5"/>
    <mergeCell ref="H5:I5"/>
    <mergeCell ref="B29:C29"/>
    <mergeCell ref="B23:I23"/>
    <mergeCell ref="B24:I24"/>
    <mergeCell ref="B25:I25"/>
    <mergeCell ref="B27:E27"/>
    <mergeCell ref="B28:C28"/>
    <mergeCell ref="D28:F28"/>
  </mergeCells>
  <conditionalFormatting sqref="G6:G19 E6:E19 C6:C19">
    <cfRule type="cellIs" dxfId="59" priority="1" operator="between">
      <formula>0.00000001</formula>
      <formula>0.05</formula>
    </cfRule>
  </conditionalFormatting>
  <hyperlinks>
    <hyperlink ref="B28" r:id="rId1"/>
    <hyperlink ref="B29" r:id="rId2"/>
    <hyperlink ref="C4" r:id="rId3"/>
    <hyperlink ref="D4" r:id="rId4" display="Postos telefónicos residenciais por 100 habitantes "/>
    <hyperlink ref="E4" r:id="rId5" display="Postos telefónicos públicos por 1 000 habitantes "/>
    <hyperlink ref="C20" r:id="rId6" display="Telephone accesses per 100 inhabitants "/>
    <hyperlink ref="D20" r:id="rId7"/>
    <hyperlink ref="E20" r:id="rId8" display="Public pay phones per 1 000 inhabitants "/>
    <hyperlink ref="D28" r:id="rId9"/>
    <hyperlink ref="K2" location="Indice!A1" display="(Voltar ao Índice)"/>
  </hyperlinks>
  <printOptions horizontalCentered="1"/>
  <pageMargins left="0.27559055118110237" right="0.27559055118110237" top="0.6692913385826772" bottom="0.27559055118110237" header="0" footer="0"/>
  <pageSetup paperSize="9" orientation="portrait" r:id="rId1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28"/>
  <sheetViews>
    <sheetView showGridLines="0" workbookViewId="0">
      <selection activeCell="B2" sqref="B2:E2"/>
    </sheetView>
  </sheetViews>
  <sheetFormatPr defaultColWidth="9.140625" defaultRowHeight="11.25" x14ac:dyDescent="0.2"/>
  <cols>
    <col min="1" max="1" width="6.7109375" style="1563" customWidth="1"/>
    <col min="2" max="5" width="22.7109375" style="1563" customWidth="1"/>
    <col min="6" max="6" width="6.7109375" style="1563" customWidth="1"/>
    <col min="7" max="7" width="15.5703125" style="1563" bestFit="1" customWidth="1"/>
    <col min="8" max="16384" width="9.140625" style="1563"/>
  </cols>
  <sheetData>
    <row r="1" spans="2:7" s="1558" customFormat="1" ht="30" customHeight="1" x14ac:dyDescent="0.2">
      <c r="B1" s="2826" t="s">
        <v>1857</v>
      </c>
      <c r="C1" s="2826"/>
      <c r="D1" s="2826"/>
      <c r="E1" s="2826"/>
      <c r="F1" s="1587"/>
    </row>
    <row r="2" spans="2:7" s="1558" customFormat="1" ht="30" customHeight="1" x14ac:dyDescent="0.2">
      <c r="B2" s="2826" t="s">
        <v>1858</v>
      </c>
      <c r="C2" s="2826"/>
      <c r="D2" s="2826"/>
      <c r="E2" s="2826"/>
      <c r="F2" s="1587"/>
      <c r="G2" s="2158" t="s">
        <v>2377</v>
      </c>
    </row>
    <row r="3" spans="2:7" s="1591" customFormat="1" ht="12" customHeight="1" x14ac:dyDescent="0.2">
      <c r="B3" s="1588" t="s">
        <v>1859</v>
      </c>
      <c r="C3" s="1589"/>
      <c r="D3" s="1589"/>
      <c r="E3" s="1590" t="s">
        <v>1860</v>
      </c>
      <c r="F3" s="1454"/>
    </row>
    <row r="4" spans="2:7" s="1594" customFormat="1" ht="27" customHeight="1" x14ac:dyDescent="0.2">
      <c r="B4" s="1592"/>
      <c r="C4" s="1593" t="s">
        <v>1861</v>
      </c>
      <c r="D4" s="266" t="s">
        <v>1862</v>
      </c>
      <c r="E4" s="266" t="s">
        <v>1863</v>
      </c>
      <c r="F4" s="267"/>
    </row>
    <row r="5" spans="2:7" s="1596" customFormat="1" ht="21" customHeight="1" x14ac:dyDescent="0.2">
      <c r="B5" s="272" t="s">
        <v>17</v>
      </c>
      <c r="C5" s="1595">
        <v>19385</v>
      </c>
      <c r="D5" s="1595">
        <v>3584734</v>
      </c>
      <c r="E5" s="1595">
        <v>1246415</v>
      </c>
      <c r="F5" s="1595"/>
    </row>
    <row r="6" spans="2:7" s="1596" customFormat="1" ht="21" customHeight="1" x14ac:dyDescent="0.2">
      <c r="B6" s="272" t="s">
        <v>18</v>
      </c>
      <c r="C6" s="1595">
        <v>18727</v>
      </c>
      <c r="D6" s="1595">
        <v>3419686</v>
      </c>
      <c r="E6" s="1595">
        <v>1189730</v>
      </c>
      <c r="F6" s="1595"/>
    </row>
    <row r="7" spans="2:7" ht="21" customHeight="1" x14ac:dyDescent="0.2">
      <c r="B7" s="285" t="s">
        <v>47</v>
      </c>
      <c r="C7" s="1595">
        <v>261</v>
      </c>
      <c r="D7" s="1595">
        <v>84775</v>
      </c>
      <c r="E7" s="1595">
        <v>29576</v>
      </c>
      <c r="F7" s="1595"/>
    </row>
    <row r="8" spans="2:7" ht="21" customHeight="1" x14ac:dyDescent="0.2">
      <c r="B8" s="371" t="s">
        <v>243</v>
      </c>
      <c r="C8" s="1597">
        <v>21</v>
      </c>
      <c r="D8" s="1597">
        <v>3828</v>
      </c>
      <c r="E8" s="1597">
        <v>973</v>
      </c>
      <c r="F8" s="1597"/>
    </row>
    <row r="9" spans="2:7" ht="21" customHeight="1" x14ac:dyDescent="0.2">
      <c r="B9" s="371" t="s">
        <v>244</v>
      </c>
      <c r="C9" s="1597">
        <v>14</v>
      </c>
      <c r="D9" s="1597">
        <v>8780</v>
      </c>
      <c r="E9" s="1597">
        <v>1375</v>
      </c>
      <c r="F9" s="1597"/>
    </row>
    <row r="10" spans="2:7" ht="21" customHeight="1" x14ac:dyDescent="0.2">
      <c r="B10" s="371" t="s">
        <v>245</v>
      </c>
      <c r="C10" s="1597">
        <v>100</v>
      </c>
      <c r="D10" s="1597">
        <v>38241</v>
      </c>
      <c r="E10" s="1597">
        <v>18715</v>
      </c>
      <c r="F10" s="1597"/>
    </row>
    <row r="11" spans="2:7" ht="21" customHeight="1" x14ac:dyDescent="0.2">
      <c r="B11" s="371" t="s">
        <v>246</v>
      </c>
      <c r="C11" s="1597">
        <v>17</v>
      </c>
      <c r="D11" s="1597">
        <v>6499</v>
      </c>
      <c r="E11" s="1597">
        <v>1453</v>
      </c>
      <c r="F11" s="1597"/>
    </row>
    <row r="12" spans="2:7" ht="21" customHeight="1" x14ac:dyDescent="0.2">
      <c r="B12" s="371" t="s">
        <v>247</v>
      </c>
      <c r="C12" s="1597">
        <v>8</v>
      </c>
      <c r="D12" s="1597">
        <v>2755</v>
      </c>
      <c r="E12" s="1597">
        <v>580</v>
      </c>
      <c r="F12" s="1597"/>
    </row>
    <row r="13" spans="2:7" ht="21" customHeight="1" x14ac:dyDescent="0.2">
      <c r="B13" s="371" t="s">
        <v>248</v>
      </c>
      <c r="C13" s="1597">
        <v>8</v>
      </c>
      <c r="D13" s="1597">
        <v>890</v>
      </c>
      <c r="E13" s="1597">
        <v>301</v>
      </c>
      <c r="F13" s="1597"/>
    </row>
    <row r="14" spans="2:7" ht="21" customHeight="1" x14ac:dyDescent="0.2">
      <c r="B14" s="371" t="s">
        <v>249</v>
      </c>
      <c r="C14" s="1597">
        <v>14</v>
      </c>
      <c r="D14" s="1597">
        <v>4025</v>
      </c>
      <c r="E14" s="1597">
        <v>726</v>
      </c>
      <c r="F14" s="1597"/>
    </row>
    <row r="15" spans="2:7" ht="21" customHeight="1" x14ac:dyDescent="0.2">
      <c r="B15" s="371" t="s">
        <v>250</v>
      </c>
      <c r="C15" s="1597">
        <v>45</v>
      </c>
      <c r="D15" s="1597">
        <v>13911</v>
      </c>
      <c r="E15" s="1597">
        <v>3336</v>
      </c>
      <c r="F15" s="1597"/>
    </row>
    <row r="16" spans="2:7" ht="21" customHeight="1" x14ac:dyDescent="0.2">
      <c r="B16" s="371" t="s">
        <v>251</v>
      </c>
      <c r="C16" s="1597">
        <v>20</v>
      </c>
      <c r="D16" s="1597">
        <v>2252</v>
      </c>
      <c r="E16" s="1597">
        <v>595</v>
      </c>
      <c r="F16" s="1597"/>
    </row>
    <row r="17" spans="2:6" ht="21" customHeight="1" x14ac:dyDescent="0.2">
      <c r="B17" s="371" t="s">
        <v>252</v>
      </c>
      <c r="C17" s="1597">
        <v>6</v>
      </c>
      <c r="D17" s="1597">
        <v>1756</v>
      </c>
      <c r="E17" s="1597">
        <v>483</v>
      </c>
      <c r="F17" s="1597"/>
    </row>
    <row r="18" spans="2:6" ht="21" customHeight="1" x14ac:dyDescent="0.2">
      <c r="B18" s="371" t="s">
        <v>253</v>
      </c>
      <c r="C18" s="1597">
        <v>8</v>
      </c>
      <c r="D18" s="1597">
        <v>1838</v>
      </c>
      <c r="E18" s="1597">
        <v>1039</v>
      </c>
      <c r="F18" s="1597"/>
    </row>
    <row r="19" spans="2:6" ht="27" customHeight="1" x14ac:dyDescent="0.2">
      <c r="B19" s="1592"/>
      <c r="C19" s="1593" t="s">
        <v>1864</v>
      </c>
      <c r="D19" s="266" t="s">
        <v>1865</v>
      </c>
      <c r="E19" s="266" t="s">
        <v>1866</v>
      </c>
      <c r="F19" s="267"/>
    </row>
    <row r="20" spans="2:6" ht="5.25" customHeight="1" x14ac:dyDescent="0.2">
      <c r="B20" s="1598"/>
      <c r="C20" s="1599"/>
      <c r="D20" s="267"/>
      <c r="E20" s="267"/>
      <c r="F20" s="267"/>
    </row>
    <row r="21" spans="2:6" s="1578" customFormat="1" ht="12" customHeight="1" x14ac:dyDescent="0.2">
      <c r="B21" s="2827" t="s">
        <v>200</v>
      </c>
      <c r="C21" s="2827"/>
      <c r="D21" s="2827"/>
      <c r="E21" s="2827"/>
      <c r="F21" s="229"/>
    </row>
    <row r="22" spans="2:6" s="1578" customFormat="1" ht="12" customHeight="1" x14ac:dyDescent="0.2">
      <c r="B22" s="2827" t="s">
        <v>1867</v>
      </c>
      <c r="C22" s="2827"/>
      <c r="D22" s="2827"/>
      <c r="E22" s="2827"/>
      <c r="F22" s="1436"/>
    </row>
    <row r="23" spans="2:6" s="1578" customFormat="1" ht="12" customHeight="1" x14ac:dyDescent="0.2">
      <c r="B23" s="2827" t="s">
        <v>1868</v>
      </c>
      <c r="C23" s="2827"/>
      <c r="D23" s="2827"/>
      <c r="E23" s="2827"/>
      <c r="F23" s="1436"/>
    </row>
    <row r="24" spans="2:6" s="1578" customFormat="1" ht="31.5" customHeight="1" x14ac:dyDescent="0.2">
      <c r="B24" s="2718" t="s">
        <v>1869</v>
      </c>
      <c r="C24" s="2718"/>
      <c r="D24" s="2718"/>
      <c r="E24" s="2718"/>
      <c r="F24" s="1600"/>
    </row>
    <row r="25" spans="2:6" s="1578" customFormat="1" ht="31.5" customHeight="1" x14ac:dyDescent="0.2">
      <c r="B25" s="2718" t="s">
        <v>1870</v>
      </c>
      <c r="C25" s="2718"/>
      <c r="D25" s="2718"/>
      <c r="E25" s="2718"/>
      <c r="F25" s="1601"/>
    </row>
    <row r="26" spans="2:6" ht="5.25" customHeight="1" x14ac:dyDescent="0.2">
      <c r="B26" s="1427"/>
      <c r="C26" s="1427"/>
      <c r="D26" s="1427"/>
      <c r="E26" s="1427"/>
      <c r="F26" s="1427"/>
    </row>
    <row r="27" spans="2:6" ht="12" customHeight="1" x14ac:dyDescent="0.2">
      <c r="B27" s="2254" t="s">
        <v>64</v>
      </c>
      <c r="C27" s="2254"/>
      <c r="D27" s="2254"/>
    </row>
    <row r="28" spans="2:6" ht="12" customHeight="1" x14ac:dyDescent="0.2">
      <c r="B28" s="2344" t="s">
        <v>1871</v>
      </c>
      <c r="C28" s="2344"/>
    </row>
  </sheetData>
  <mergeCells count="9">
    <mergeCell ref="B25:E25"/>
    <mergeCell ref="B27:D27"/>
    <mergeCell ref="B28:C28"/>
    <mergeCell ref="B1:E1"/>
    <mergeCell ref="B2:E2"/>
    <mergeCell ref="B21:E21"/>
    <mergeCell ref="B22:E22"/>
    <mergeCell ref="B23:E23"/>
    <mergeCell ref="B24:E24"/>
  </mergeCells>
  <hyperlinks>
    <hyperlink ref="D4" r:id="rId1" display="Residenciais"/>
    <hyperlink ref="E4" r:id="rId2" display="Não residenciais"/>
    <hyperlink ref="B28" r:id="rId3"/>
    <hyperlink ref="E19" r:id="rId4" display="Non residential"/>
    <hyperlink ref="D19" r:id="rId5" display="Residential"/>
    <hyperlink ref="G2" location="Indice!A1" display="(Voltar ao Índice)"/>
  </hyperlinks>
  <printOptions horizontalCentered="1"/>
  <pageMargins left="0.27559055118110237" right="0.27559055118110237" top="0.6692913385826772" bottom="0.27559055118110237" header="0" footer="0"/>
  <pageSetup paperSize="9" orientation="portrait" r:id="rId6"/>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31"/>
  <sheetViews>
    <sheetView showGridLines="0" workbookViewId="0">
      <selection activeCell="B2" sqref="B2:G2"/>
    </sheetView>
  </sheetViews>
  <sheetFormatPr defaultColWidth="9.140625" defaultRowHeight="11.25" x14ac:dyDescent="0.2"/>
  <cols>
    <col min="1" max="1" width="6.7109375" style="1613" customWidth="1"/>
    <col min="2" max="2" width="18.7109375" style="1613" customWidth="1"/>
    <col min="3" max="7" width="14.5703125" style="1613" customWidth="1"/>
    <col min="8" max="8" width="6.7109375" style="1613" customWidth="1"/>
    <col min="9" max="9" width="15.5703125" style="1613" bestFit="1" customWidth="1"/>
    <col min="10" max="16384" width="9.140625" style="1613"/>
  </cols>
  <sheetData>
    <row r="1" spans="2:9" s="1603" customFormat="1" ht="30" customHeight="1" x14ac:dyDescent="0.2">
      <c r="B1" s="2838" t="s">
        <v>1872</v>
      </c>
      <c r="C1" s="2838"/>
      <c r="D1" s="2838"/>
      <c r="E1" s="2838"/>
      <c r="F1" s="2838"/>
      <c r="G1" s="2838"/>
      <c r="H1" s="1602"/>
    </row>
    <row r="2" spans="2:9" s="1603" customFormat="1" ht="30" customHeight="1" x14ac:dyDescent="0.2">
      <c r="B2" s="2838" t="s">
        <v>1873</v>
      </c>
      <c r="C2" s="2838"/>
      <c r="D2" s="2838"/>
      <c r="E2" s="2838"/>
      <c r="F2" s="2838"/>
      <c r="G2" s="2838"/>
      <c r="H2" s="1602"/>
      <c r="I2" s="2158" t="s">
        <v>2377</v>
      </c>
    </row>
    <row r="3" spans="2:9" s="1607" customFormat="1" ht="12" customHeight="1" x14ac:dyDescent="0.2">
      <c r="B3" s="1604" t="s">
        <v>358</v>
      </c>
      <c r="C3" s="1605"/>
      <c r="D3" s="1605"/>
      <c r="E3" s="1605"/>
      <c r="F3" s="1605"/>
      <c r="G3" s="1606" t="s">
        <v>359</v>
      </c>
      <c r="H3" s="1606"/>
    </row>
    <row r="4" spans="2:9" s="1608" customFormat="1" ht="18" customHeight="1" x14ac:dyDescent="0.2">
      <c r="B4" s="2839"/>
      <c r="C4" s="2830" t="s">
        <v>177</v>
      </c>
      <c r="D4" s="2832" t="s">
        <v>1874</v>
      </c>
      <c r="E4" s="2833"/>
      <c r="F4" s="2834"/>
      <c r="G4" s="2841" t="s">
        <v>1875</v>
      </c>
      <c r="H4" s="288"/>
    </row>
    <row r="5" spans="2:9" s="1608" customFormat="1" ht="18" customHeight="1" x14ac:dyDescent="0.2">
      <c r="B5" s="2840"/>
      <c r="C5" s="2831"/>
      <c r="D5" s="1609" t="s">
        <v>177</v>
      </c>
      <c r="E5" s="1609" t="s">
        <v>1876</v>
      </c>
      <c r="F5" s="1609" t="s">
        <v>1877</v>
      </c>
      <c r="G5" s="2842"/>
      <c r="H5" s="288"/>
    </row>
    <row r="6" spans="2:9" s="275" customFormat="1" ht="21" customHeight="1" x14ac:dyDescent="0.2">
      <c r="B6" s="183" t="s">
        <v>17</v>
      </c>
      <c r="C6" s="1610">
        <v>2369</v>
      </c>
      <c r="D6" s="179">
        <v>608</v>
      </c>
      <c r="E6" s="1610">
        <v>605</v>
      </c>
      <c r="F6" s="1610">
        <v>3</v>
      </c>
      <c r="G6" s="1610">
        <v>1761</v>
      </c>
      <c r="H6" s="1611"/>
    </row>
    <row r="7" spans="2:9" s="275" customFormat="1" ht="21" customHeight="1" x14ac:dyDescent="0.2">
      <c r="B7" s="183" t="s">
        <v>18</v>
      </c>
      <c r="C7" s="1610">
        <v>2257</v>
      </c>
      <c r="D7" s="179">
        <v>562</v>
      </c>
      <c r="E7" s="1610">
        <v>559</v>
      </c>
      <c r="F7" s="1610">
        <v>3</v>
      </c>
      <c r="G7" s="1610">
        <v>1695</v>
      </c>
      <c r="H7" s="1611"/>
    </row>
    <row r="8" spans="2:9" s="275" customFormat="1" ht="21" customHeight="1" x14ac:dyDescent="0.2">
      <c r="B8" s="186" t="s">
        <v>47</v>
      </c>
      <c r="C8" s="1610">
        <v>53</v>
      </c>
      <c r="D8" s="179">
        <v>20</v>
      </c>
      <c r="E8" s="1610">
        <v>20</v>
      </c>
      <c r="F8" s="1610">
        <v>0</v>
      </c>
      <c r="G8" s="1610">
        <v>33</v>
      </c>
      <c r="H8" s="1611"/>
    </row>
    <row r="9" spans="2:9" s="275" customFormat="1" ht="21" customHeight="1" x14ac:dyDescent="0.2">
      <c r="B9" s="371" t="s">
        <v>243</v>
      </c>
      <c r="C9" s="1612">
        <v>5</v>
      </c>
      <c r="D9" s="275">
        <v>2</v>
      </c>
      <c r="E9" s="1612">
        <v>2</v>
      </c>
      <c r="F9" s="1612">
        <v>0</v>
      </c>
      <c r="G9" s="1612">
        <v>3</v>
      </c>
      <c r="H9" s="1611"/>
    </row>
    <row r="10" spans="2:9" s="281" customFormat="1" ht="21" customHeight="1" x14ac:dyDescent="0.2">
      <c r="B10" s="371" t="s">
        <v>244</v>
      </c>
      <c r="C10" s="1612">
        <v>6</v>
      </c>
      <c r="D10" s="281">
        <v>2</v>
      </c>
      <c r="E10" s="1612">
        <v>2</v>
      </c>
      <c r="F10" s="1612">
        <v>0</v>
      </c>
      <c r="G10" s="1612">
        <v>4</v>
      </c>
      <c r="H10" s="1611"/>
    </row>
    <row r="11" spans="2:9" s="281" customFormat="1" ht="21" customHeight="1" x14ac:dyDescent="0.2">
      <c r="B11" s="371" t="s">
        <v>245</v>
      </c>
      <c r="C11" s="1612">
        <v>14</v>
      </c>
      <c r="D11" s="281">
        <v>7</v>
      </c>
      <c r="E11" s="1612">
        <v>7</v>
      </c>
      <c r="F11" s="1612">
        <v>0</v>
      </c>
      <c r="G11" s="1612">
        <v>7</v>
      </c>
      <c r="H11" s="1611"/>
    </row>
    <row r="12" spans="2:9" s="275" customFormat="1" ht="21" customHeight="1" x14ac:dyDescent="0.2">
      <c r="B12" s="371" t="s">
        <v>246</v>
      </c>
      <c r="C12" s="1612">
        <v>5</v>
      </c>
      <c r="D12" s="275">
        <v>1</v>
      </c>
      <c r="E12" s="1612">
        <v>1</v>
      </c>
      <c r="F12" s="1612">
        <v>0</v>
      </c>
      <c r="G12" s="1612">
        <v>4</v>
      </c>
      <c r="H12" s="1611"/>
    </row>
    <row r="13" spans="2:9" s="281" customFormat="1" ht="21" customHeight="1" x14ac:dyDescent="0.2">
      <c r="B13" s="371" t="s">
        <v>247</v>
      </c>
      <c r="C13" s="1612">
        <v>3</v>
      </c>
      <c r="D13" s="281">
        <v>1</v>
      </c>
      <c r="E13" s="1612">
        <v>1</v>
      </c>
      <c r="F13" s="1612">
        <v>0</v>
      </c>
      <c r="G13" s="1612">
        <v>2</v>
      </c>
      <c r="H13" s="1611"/>
    </row>
    <row r="14" spans="2:9" s="275" customFormat="1" ht="21" customHeight="1" x14ac:dyDescent="0.2">
      <c r="B14" s="371" t="s">
        <v>248</v>
      </c>
      <c r="C14" s="1612">
        <v>3</v>
      </c>
      <c r="D14" s="275">
        <v>1</v>
      </c>
      <c r="E14" s="1612">
        <v>1</v>
      </c>
      <c r="F14" s="1612">
        <v>0</v>
      </c>
      <c r="G14" s="1612">
        <v>2</v>
      </c>
      <c r="H14" s="1611"/>
    </row>
    <row r="15" spans="2:9" s="281" customFormat="1" ht="21" customHeight="1" x14ac:dyDescent="0.2">
      <c r="B15" s="371" t="s">
        <v>249</v>
      </c>
      <c r="C15" s="1612">
        <v>2</v>
      </c>
      <c r="D15" s="281">
        <v>1</v>
      </c>
      <c r="E15" s="1612">
        <v>1</v>
      </c>
      <c r="F15" s="1612">
        <v>0</v>
      </c>
      <c r="G15" s="1612">
        <v>1</v>
      </c>
      <c r="H15" s="1611"/>
    </row>
    <row r="16" spans="2:9" s="281" customFormat="1" ht="21" customHeight="1" x14ac:dyDescent="0.2">
      <c r="B16" s="371" t="s">
        <v>250</v>
      </c>
      <c r="C16" s="1612">
        <v>6</v>
      </c>
      <c r="D16" s="281">
        <v>2</v>
      </c>
      <c r="E16" s="1612">
        <v>2</v>
      </c>
      <c r="F16" s="1612">
        <v>0</v>
      </c>
      <c r="G16" s="1612">
        <v>4</v>
      </c>
      <c r="H16" s="1611"/>
    </row>
    <row r="17" spans="2:8" s="281" customFormat="1" ht="21" customHeight="1" x14ac:dyDescent="0.2">
      <c r="B17" s="371" t="s">
        <v>251</v>
      </c>
      <c r="C17" s="1612">
        <v>6</v>
      </c>
      <c r="D17" s="281">
        <v>1</v>
      </c>
      <c r="E17" s="1612">
        <v>1</v>
      </c>
      <c r="F17" s="1612">
        <v>0</v>
      </c>
      <c r="G17" s="1612">
        <v>5</v>
      </c>
      <c r="H17" s="1611"/>
    </row>
    <row r="18" spans="2:8" s="281" customFormat="1" ht="21" customHeight="1" x14ac:dyDescent="0.2">
      <c r="B18" s="371" t="s">
        <v>252</v>
      </c>
      <c r="C18" s="1612">
        <v>2</v>
      </c>
      <c r="D18" s="281">
        <v>1</v>
      </c>
      <c r="E18" s="1612">
        <v>1</v>
      </c>
      <c r="F18" s="1612">
        <v>0</v>
      </c>
      <c r="G18" s="1612">
        <v>1</v>
      </c>
      <c r="H18" s="1611"/>
    </row>
    <row r="19" spans="2:8" s="281" customFormat="1" ht="21" customHeight="1" x14ac:dyDescent="0.2">
      <c r="B19" s="371" t="s">
        <v>253</v>
      </c>
      <c r="C19" s="1612">
        <v>1</v>
      </c>
      <c r="D19" s="281">
        <v>1</v>
      </c>
      <c r="E19" s="1612">
        <v>1</v>
      </c>
      <c r="F19" s="1612">
        <v>0</v>
      </c>
      <c r="G19" s="1612">
        <v>0</v>
      </c>
      <c r="H19" s="1611"/>
    </row>
    <row r="20" spans="2:8" ht="18" customHeight="1" x14ac:dyDescent="0.2">
      <c r="B20" s="2828"/>
      <c r="C20" s="2830" t="s">
        <v>177</v>
      </c>
      <c r="D20" s="2832" t="s">
        <v>1878</v>
      </c>
      <c r="E20" s="2833"/>
      <c r="F20" s="2834"/>
      <c r="G20" s="2835" t="s">
        <v>1879</v>
      </c>
      <c r="H20" s="288"/>
    </row>
    <row r="21" spans="2:8" ht="27" customHeight="1" x14ac:dyDescent="0.2">
      <c r="B21" s="2829"/>
      <c r="C21" s="2831"/>
      <c r="D21" s="1609" t="s">
        <v>177</v>
      </c>
      <c r="E21" s="1609" t="s">
        <v>1880</v>
      </c>
      <c r="F21" s="1609" t="s">
        <v>1881</v>
      </c>
      <c r="G21" s="2836"/>
      <c r="H21" s="288"/>
    </row>
    <row r="22" spans="2:8" ht="5.25" customHeight="1" x14ac:dyDescent="0.2">
      <c r="B22" s="1614"/>
      <c r="C22" s="1615"/>
      <c r="D22" s="1615"/>
      <c r="E22" s="1615"/>
      <c r="F22" s="1615"/>
      <c r="G22" s="288"/>
      <c r="H22" s="288"/>
    </row>
    <row r="23" spans="2:8" s="1607" customFormat="1" ht="12" customHeight="1" x14ac:dyDescent="0.2">
      <c r="B23" s="2837" t="s">
        <v>200</v>
      </c>
      <c r="C23" s="2837"/>
      <c r="D23" s="2837"/>
      <c r="E23" s="2837"/>
      <c r="F23" s="2837"/>
      <c r="G23" s="2837"/>
      <c r="H23" s="229"/>
    </row>
    <row r="24" spans="2:8" s="1607" customFormat="1" ht="12" customHeight="1" x14ac:dyDescent="0.2">
      <c r="B24" s="2837" t="s">
        <v>1882</v>
      </c>
      <c r="C24" s="2837"/>
      <c r="D24" s="2837"/>
      <c r="E24" s="2837"/>
      <c r="F24" s="2837"/>
      <c r="G24" s="2837"/>
      <c r="H24" s="1616"/>
    </row>
    <row r="25" spans="2:8" s="1607" customFormat="1" ht="12" customHeight="1" x14ac:dyDescent="0.2">
      <c r="B25" s="2837" t="s">
        <v>1883</v>
      </c>
      <c r="C25" s="2837"/>
      <c r="D25" s="2837"/>
      <c r="E25" s="2837"/>
      <c r="F25" s="2837"/>
      <c r="G25" s="2837"/>
      <c r="H25" s="1616"/>
    </row>
    <row r="26" spans="2:8" s="1578" customFormat="1" ht="12" customHeight="1" x14ac:dyDescent="0.2">
      <c r="B26" s="2837" t="s">
        <v>1884</v>
      </c>
      <c r="C26" s="2837"/>
      <c r="D26" s="2837"/>
      <c r="E26" s="2837"/>
      <c r="F26" s="2837"/>
      <c r="G26" s="2837"/>
      <c r="H26" s="1617"/>
    </row>
    <row r="27" spans="2:8" s="1578" customFormat="1" ht="12" customHeight="1" x14ac:dyDescent="0.2">
      <c r="B27" s="2837" t="s">
        <v>1885</v>
      </c>
      <c r="C27" s="2837"/>
      <c r="D27" s="2837"/>
      <c r="E27" s="2837"/>
      <c r="F27" s="2837"/>
      <c r="G27" s="2837"/>
      <c r="H27" s="1617"/>
    </row>
    <row r="28" spans="2:8" ht="5.25" customHeight="1" x14ac:dyDescent="0.2">
      <c r="B28" s="1618"/>
    </row>
    <row r="29" spans="2:8" ht="12" customHeight="1" x14ac:dyDescent="0.2">
      <c r="B29" s="2254" t="s">
        <v>64</v>
      </c>
      <c r="C29" s="2254"/>
      <c r="D29" s="2254"/>
    </row>
    <row r="30" spans="2:8" ht="12" customHeight="1" x14ac:dyDescent="0.2">
      <c r="B30" s="2251" t="s">
        <v>1886</v>
      </c>
      <c r="C30" s="2251"/>
    </row>
    <row r="31" spans="2:8" ht="12" customHeight="1" x14ac:dyDescent="0.2">
      <c r="B31" s="2251" t="s">
        <v>1887</v>
      </c>
      <c r="C31" s="2251"/>
    </row>
  </sheetData>
  <mergeCells count="18">
    <mergeCell ref="B1:G1"/>
    <mergeCell ref="B2:G2"/>
    <mergeCell ref="B4:B5"/>
    <mergeCell ref="C4:C5"/>
    <mergeCell ref="D4:F4"/>
    <mergeCell ref="G4:G5"/>
    <mergeCell ref="B31:C31"/>
    <mergeCell ref="B20:B21"/>
    <mergeCell ref="C20:C21"/>
    <mergeCell ref="D20:F20"/>
    <mergeCell ref="G20:G21"/>
    <mergeCell ref="B23:G23"/>
    <mergeCell ref="B24:G24"/>
    <mergeCell ref="B25:G25"/>
    <mergeCell ref="B26:G26"/>
    <mergeCell ref="B27:G27"/>
    <mergeCell ref="B29:D29"/>
    <mergeCell ref="B30:C30"/>
  </mergeCells>
  <hyperlinks>
    <hyperlink ref="G20:G21" r:id="rId1" display="Post agencies"/>
    <hyperlink ref="D20:F20" r:id="rId2" display="Post offices"/>
    <hyperlink ref="D4:F4" r:id="rId3" display="Estações de correio"/>
    <hyperlink ref="G4:G5" r:id="rId4" display="Postos de correio"/>
    <hyperlink ref="B31" r:id="rId5"/>
    <hyperlink ref="B30" r:id="rId6"/>
    <hyperlink ref="I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43"/>
  <sheetViews>
    <sheetView showGridLines="0" workbookViewId="0">
      <selection activeCell="B2" sqref="B2:G2"/>
    </sheetView>
  </sheetViews>
  <sheetFormatPr defaultColWidth="9.140625" defaultRowHeight="11.25" x14ac:dyDescent="0.2"/>
  <cols>
    <col min="1" max="1" width="6.7109375" style="1563" customWidth="1"/>
    <col min="2" max="2" width="20.7109375" style="1563" customWidth="1"/>
    <col min="3" max="7" width="14.7109375" style="1563" customWidth="1"/>
    <col min="8" max="8" width="6.7109375" style="1563" customWidth="1"/>
    <col min="9" max="9" width="15.5703125" style="1563" bestFit="1" customWidth="1"/>
    <col min="10" max="14" width="9.140625" style="1563" customWidth="1"/>
    <col min="15" max="16384" width="9.140625" style="1563"/>
  </cols>
  <sheetData>
    <row r="1" spans="2:9" s="1558" customFormat="1" ht="30" customHeight="1" x14ac:dyDescent="0.2">
      <c r="B1" s="2823" t="s">
        <v>1888</v>
      </c>
      <c r="C1" s="2823"/>
      <c r="D1" s="2823"/>
      <c r="E1" s="2823"/>
      <c r="F1" s="2823"/>
      <c r="G1" s="2823"/>
      <c r="H1" s="1559"/>
      <c r="I1" s="1619"/>
    </row>
    <row r="2" spans="2:9" s="1558" customFormat="1" ht="30" customHeight="1" x14ac:dyDescent="0.2">
      <c r="B2" s="2823" t="s">
        <v>1889</v>
      </c>
      <c r="C2" s="2823"/>
      <c r="D2" s="2823"/>
      <c r="E2" s="2823"/>
      <c r="F2" s="2823"/>
      <c r="G2" s="2823"/>
      <c r="H2" s="1559"/>
      <c r="I2" s="2158" t="s">
        <v>2377</v>
      </c>
    </row>
    <row r="3" spans="2:9" s="1623" customFormat="1" ht="12" customHeight="1" x14ac:dyDescent="0.2">
      <c r="B3" s="1620" t="s">
        <v>358</v>
      </c>
      <c r="C3" s="1621"/>
      <c r="D3" s="1621"/>
      <c r="E3" s="1621"/>
      <c r="F3" s="1621"/>
      <c r="G3" s="1606" t="s">
        <v>359</v>
      </c>
      <c r="H3" s="1622"/>
    </row>
    <row r="4" spans="2:9" s="1626" customFormat="1" ht="27" customHeight="1" x14ac:dyDescent="0.2">
      <c r="B4" s="2847"/>
      <c r="C4" s="2821" t="s">
        <v>1890</v>
      </c>
      <c r="D4" s="2848"/>
      <c r="E4" s="1624" t="s">
        <v>1891</v>
      </c>
      <c r="F4" s="1624" t="s">
        <v>1892</v>
      </c>
      <c r="G4" s="1624" t="s">
        <v>1893</v>
      </c>
      <c r="H4" s="1625"/>
    </row>
    <row r="5" spans="2:9" s="1627" customFormat="1" ht="27" customHeight="1" x14ac:dyDescent="0.2">
      <c r="B5" s="2847"/>
      <c r="C5" s="1609" t="s">
        <v>1894</v>
      </c>
      <c r="D5" s="2821" t="s">
        <v>1895</v>
      </c>
      <c r="E5" s="2822"/>
      <c r="F5" s="2822"/>
      <c r="G5" s="2822"/>
      <c r="H5" s="1615"/>
    </row>
    <row r="6" spans="2:9" s="1627" customFormat="1" ht="15" customHeight="1" x14ac:dyDescent="0.2">
      <c r="B6" s="1628" t="s">
        <v>17</v>
      </c>
      <c r="C6" s="1629">
        <v>4289301</v>
      </c>
      <c r="D6" s="1630">
        <v>1354903</v>
      </c>
      <c r="E6" s="1629">
        <v>1324566</v>
      </c>
      <c r="F6" s="1629">
        <v>546102</v>
      </c>
      <c r="G6" s="1629">
        <v>566721</v>
      </c>
    </row>
    <row r="7" spans="2:9" s="1627" customFormat="1" ht="15" customHeight="1" x14ac:dyDescent="0.2">
      <c r="B7" s="1628" t="s">
        <v>18</v>
      </c>
      <c r="C7" s="1629">
        <v>4131112</v>
      </c>
      <c r="D7" s="1630">
        <v>1265319</v>
      </c>
      <c r="E7" s="1629">
        <v>1291665</v>
      </c>
      <c r="F7" s="1629">
        <v>528623</v>
      </c>
      <c r="G7" s="1629">
        <v>522364</v>
      </c>
    </row>
    <row r="8" spans="2:9" s="1627" customFormat="1" ht="15" customHeight="1" x14ac:dyDescent="0.2">
      <c r="B8" s="1631" t="s">
        <v>19</v>
      </c>
      <c r="C8" s="1632">
        <v>1163727</v>
      </c>
      <c r="D8" s="1633">
        <v>383149</v>
      </c>
      <c r="E8" s="1632">
        <v>460039</v>
      </c>
      <c r="F8" s="1632">
        <v>175229</v>
      </c>
      <c r="G8" s="1632">
        <v>147609</v>
      </c>
      <c r="I8" s="1634"/>
    </row>
    <row r="9" spans="2:9" s="1627" customFormat="1" ht="15" customHeight="1" x14ac:dyDescent="0.2">
      <c r="B9" s="1631" t="s">
        <v>20</v>
      </c>
      <c r="C9" s="1632">
        <v>28787</v>
      </c>
      <c r="D9" s="1633">
        <v>8678</v>
      </c>
      <c r="E9" s="1632">
        <v>13181</v>
      </c>
      <c r="F9" s="1632">
        <v>20631</v>
      </c>
      <c r="G9" s="1632">
        <v>22097</v>
      </c>
      <c r="I9" s="1634"/>
    </row>
    <row r="10" spans="2:9" s="1627" customFormat="1" ht="15" customHeight="1" x14ac:dyDescent="0.2">
      <c r="B10" s="1631" t="s">
        <v>22</v>
      </c>
      <c r="C10" s="1632">
        <v>109957</v>
      </c>
      <c r="D10" s="1633">
        <v>35825</v>
      </c>
      <c r="E10" s="1632">
        <v>47141</v>
      </c>
      <c r="F10" s="1632">
        <v>20898</v>
      </c>
      <c r="G10" s="1632">
        <v>19482</v>
      </c>
      <c r="I10" s="1634"/>
    </row>
    <row r="11" spans="2:9" s="1627" customFormat="1" ht="15" customHeight="1" x14ac:dyDescent="0.2">
      <c r="B11" s="1631" t="s">
        <v>23</v>
      </c>
      <c r="C11" s="1632">
        <v>77260</v>
      </c>
      <c r="D11" s="1633">
        <v>26399</v>
      </c>
      <c r="E11" s="1632">
        <v>58249</v>
      </c>
      <c r="F11" s="1632">
        <v>19703</v>
      </c>
      <c r="G11" s="1632">
        <v>16219.999999999998</v>
      </c>
      <c r="I11" s="1634"/>
    </row>
    <row r="12" spans="2:9" s="1627" customFormat="1" ht="15" customHeight="1" x14ac:dyDescent="0.2">
      <c r="B12" s="1631" t="s">
        <v>24</v>
      </c>
      <c r="C12" s="1632">
        <v>843958</v>
      </c>
      <c r="D12" s="1633">
        <v>286380</v>
      </c>
      <c r="E12" s="1632">
        <v>276235</v>
      </c>
      <c r="F12" s="1632">
        <v>41342</v>
      </c>
      <c r="G12" s="1632">
        <v>39771</v>
      </c>
      <c r="I12" s="1634"/>
    </row>
    <row r="13" spans="2:9" s="1627" customFormat="1" ht="15" customHeight="1" x14ac:dyDescent="0.2">
      <c r="B13" s="1631" t="s">
        <v>25</v>
      </c>
      <c r="C13" s="1632">
        <v>16569</v>
      </c>
      <c r="D13" s="1633">
        <v>1762</v>
      </c>
      <c r="E13" s="1632">
        <v>4841</v>
      </c>
      <c r="F13" s="1632">
        <v>9987</v>
      </c>
      <c r="G13" s="1632">
        <v>5664</v>
      </c>
      <c r="I13" s="1634"/>
    </row>
    <row r="14" spans="2:9" s="1627" customFormat="1" ht="15" customHeight="1" x14ac:dyDescent="0.2">
      <c r="B14" s="1631" t="s">
        <v>26</v>
      </c>
      <c r="C14" s="1632">
        <v>39412</v>
      </c>
      <c r="D14" s="1633">
        <v>10980</v>
      </c>
      <c r="E14" s="1632">
        <v>40675</v>
      </c>
      <c r="F14" s="1632">
        <v>29200</v>
      </c>
      <c r="G14" s="1632">
        <v>22103</v>
      </c>
      <c r="I14" s="1634"/>
    </row>
    <row r="15" spans="2:9" s="1627" customFormat="1" ht="15" customHeight="1" x14ac:dyDescent="0.2">
      <c r="B15" s="1631" t="s">
        <v>27</v>
      </c>
      <c r="C15" s="1632">
        <v>25783</v>
      </c>
      <c r="D15" s="1633">
        <v>7254</v>
      </c>
      <c r="E15" s="1632">
        <v>13262</v>
      </c>
      <c r="F15" s="1632">
        <v>21751</v>
      </c>
      <c r="G15" s="1632">
        <v>15124</v>
      </c>
      <c r="I15" s="1634"/>
    </row>
    <row r="16" spans="2:9" s="1627" customFormat="1" ht="15" customHeight="1" x14ac:dyDescent="0.2">
      <c r="B16" s="1631" t="s">
        <v>28</v>
      </c>
      <c r="C16" s="1632">
        <v>22001</v>
      </c>
      <c r="D16" s="1633">
        <v>5871</v>
      </c>
      <c r="E16" s="1632">
        <v>6455</v>
      </c>
      <c r="F16" s="1632">
        <v>11717</v>
      </c>
      <c r="G16" s="1632">
        <v>7148</v>
      </c>
      <c r="I16" s="1634"/>
    </row>
    <row r="17" spans="2:9" s="1627" customFormat="1" ht="15" customHeight="1" x14ac:dyDescent="0.2">
      <c r="B17" s="1635" t="s">
        <v>29</v>
      </c>
      <c r="C17" s="1632">
        <v>619965</v>
      </c>
      <c r="D17" s="1633">
        <v>163791</v>
      </c>
      <c r="E17" s="1632">
        <v>244034</v>
      </c>
      <c r="F17" s="1632">
        <v>199146</v>
      </c>
      <c r="G17" s="1632">
        <v>138393</v>
      </c>
      <c r="I17" s="1634"/>
    </row>
    <row r="18" spans="2:9" s="1627" customFormat="1" ht="15" customHeight="1" x14ac:dyDescent="0.2">
      <c r="B18" s="1631" t="s">
        <v>30</v>
      </c>
      <c r="C18" s="1632">
        <v>103414</v>
      </c>
      <c r="D18" s="1633">
        <v>29469</v>
      </c>
      <c r="E18" s="1632">
        <v>36814</v>
      </c>
      <c r="F18" s="1632">
        <v>32567.999999999996</v>
      </c>
      <c r="G18" s="1632">
        <v>28704</v>
      </c>
      <c r="I18" s="1634"/>
    </row>
    <row r="19" spans="2:9" s="1627" customFormat="1" ht="15" customHeight="1" x14ac:dyDescent="0.2">
      <c r="B19" s="1631" t="s">
        <v>31</v>
      </c>
      <c r="C19" s="1632">
        <v>139918</v>
      </c>
      <c r="D19" s="1633">
        <v>40175</v>
      </c>
      <c r="E19" s="1632">
        <v>47836</v>
      </c>
      <c r="F19" s="1632">
        <v>19760</v>
      </c>
      <c r="G19" s="1632">
        <v>18151</v>
      </c>
      <c r="I19" s="1634"/>
    </row>
    <row r="20" spans="2:9" s="1627" customFormat="1" ht="15" customHeight="1" x14ac:dyDescent="0.2">
      <c r="B20" s="1631" t="s">
        <v>32</v>
      </c>
      <c r="C20" s="1632">
        <v>140647</v>
      </c>
      <c r="D20" s="1633">
        <v>33948</v>
      </c>
      <c r="E20" s="1632">
        <v>48215</v>
      </c>
      <c r="F20" s="1632">
        <v>42312</v>
      </c>
      <c r="G20" s="1632">
        <v>27652</v>
      </c>
      <c r="I20" s="1634"/>
    </row>
    <row r="21" spans="2:9" s="1627" customFormat="1" ht="15" customHeight="1" x14ac:dyDescent="0.2">
      <c r="B21" s="1631" t="s">
        <v>33</v>
      </c>
      <c r="C21" s="1632">
        <v>62455</v>
      </c>
      <c r="D21" s="1633">
        <v>14363</v>
      </c>
      <c r="E21" s="1632">
        <v>34618</v>
      </c>
      <c r="F21" s="1632">
        <v>22574</v>
      </c>
      <c r="G21" s="1632">
        <v>20933</v>
      </c>
      <c r="I21" s="1634"/>
    </row>
    <row r="22" spans="2:9" s="1627" customFormat="1" ht="15" customHeight="1" x14ac:dyDescent="0.2">
      <c r="B22" s="1631" t="s">
        <v>34</v>
      </c>
      <c r="C22" s="1632">
        <v>69810</v>
      </c>
      <c r="D22" s="1633">
        <v>18233</v>
      </c>
      <c r="E22" s="1632">
        <v>22706</v>
      </c>
      <c r="F22" s="1632">
        <v>26708</v>
      </c>
      <c r="G22" s="1632">
        <v>9937</v>
      </c>
      <c r="I22" s="1634"/>
    </row>
    <row r="23" spans="2:9" s="1627" customFormat="1" ht="15" customHeight="1" x14ac:dyDescent="0.2">
      <c r="B23" s="1631" t="s">
        <v>35</v>
      </c>
      <c r="C23" s="1632">
        <v>18960</v>
      </c>
      <c r="D23" s="1633">
        <v>4294</v>
      </c>
      <c r="E23" s="1632">
        <v>13002</v>
      </c>
      <c r="F23" s="1632">
        <v>8005.0000000000009</v>
      </c>
      <c r="G23" s="1632">
        <v>3703</v>
      </c>
      <c r="I23" s="1634"/>
    </row>
    <row r="24" spans="2:9" s="1627" customFormat="1" ht="15" customHeight="1" x14ac:dyDescent="0.2">
      <c r="B24" s="1631" t="s">
        <v>36</v>
      </c>
      <c r="C24" s="1632">
        <v>42976</v>
      </c>
      <c r="D24" s="1633">
        <v>12352</v>
      </c>
      <c r="E24" s="1632">
        <v>18613</v>
      </c>
      <c r="F24" s="1632">
        <v>25772</v>
      </c>
      <c r="G24" s="1632">
        <v>17034</v>
      </c>
      <c r="I24" s="1634"/>
    </row>
    <row r="25" spans="2:9" s="1627" customFormat="1" ht="15" customHeight="1" x14ac:dyDescent="0.2">
      <c r="B25" s="1631" t="s">
        <v>37</v>
      </c>
      <c r="C25" s="1632">
        <v>41785</v>
      </c>
      <c r="D25" s="1633">
        <v>10957</v>
      </c>
      <c r="E25" s="1632">
        <v>22230</v>
      </c>
      <c r="F25" s="1632">
        <v>21447</v>
      </c>
      <c r="G25" s="1632">
        <v>12279</v>
      </c>
      <c r="I25" s="1634"/>
    </row>
    <row r="26" spans="2:9" s="1627" customFormat="1" ht="15" customHeight="1" x14ac:dyDescent="0.2">
      <c r="B26" s="1631" t="s">
        <v>38</v>
      </c>
      <c r="C26" s="1632">
        <v>1921359</v>
      </c>
      <c r="D26" s="1633">
        <v>604332</v>
      </c>
      <c r="E26" s="1632">
        <v>488463</v>
      </c>
      <c r="F26" s="1632">
        <v>54253</v>
      </c>
      <c r="G26" s="1632">
        <v>92674</v>
      </c>
      <c r="I26" s="1634"/>
    </row>
    <row r="27" spans="2:9" s="1627" customFormat="1" ht="15" customHeight="1" x14ac:dyDescent="0.2">
      <c r="B27" s="1631" t="s">
        <v>39</v>
      </c>
      <c r="C27" s="1632">
        <v>170309</v>
      </c>
      <c r="D27" s="1633">
        <v>45363</v>
      </c>
      <c r="E27" s="1632">
        <v>67789</v>
      </c>
      <c r="F27" s="1632">
        <v>66174</v>
      </c>
      <c r="G27" s="1632">
        <v>77892</v>
      </c>
      <c r="I27" s="1634"/>
    </row>
    <row r="28" spans="2:9" s="1627" customFormat="1" ht="15" customHeight="1" x14ac:dyDescent="0.2">
      <c r="B28" s="1631" t="s">
        <v>40</v>
      </c>
      <c r="C28" s="1632">
        <v>19729</v>
      </c>
      <c r="D28" s="1633">
        <v>6078</v>
      </c>
      <c r="E28" s="1632">
        <v>7409</v>
      </c>
      <c r="F28" s="1632">
        <v>12683</v>
      </c>
      <c r="G28" s="1632">
        <v>12528</v>
      </c>
      <c r="I28" s="1634"/>
    </row>
    <row r="29" spans="2:9" s="1627" customFormat="1" ht="15" customHeight="1" x14ac:dyDescent="0.2">
      <c r="B29" s="1631" t="s">
        <v>41</v>
      </c>
      <c r="C29" s="1632">
        <v>18299</v>
      </c>
      <c r="D29" s="1633">
        <v>4339</v>
      </c>
      <c r="E29" s="1632">
        <v>9821</v>
      </c>
      <c r="F29" s="1632">
        <v>10126</v>
      </c>
      <c r="G29" s="1632">
        <v>16942</v>
      </c>
      <c r="I29" s="1634"/>
    </row>
    <row r="30" spans="2:9" s="1627" customFormat="1" ht="15" customHeight="1" x14ac:dyDescent="0.2">
      <c r="B30" s="1631" t="s">
        <v>42</v>
      </c>
      <c r="C30" s="1632">
        <v>59368</v>
      </c>
      <c r="D30" s="1633">
        <v>18389</v>
      </c>
      <c r="E30" s="1632">
        <v>22943</v>
      </c>
      <c r="F30" s="1632">
        <v>20517</v>
      </c>
      <c r="G30" s="1632">
        <v>17916</v>
      </c>
      <c r="I30" s="1634"/>
    </row>
    <row r="31" spans="2:9" s="1627" customFormat="1" ht="15" customHeight="1" x14ac:dyDescent="0.2">
      <c r="B31" s="1631" t="s">
        <v>43</v>
      </c>
      <c r="C31" s="1632">
        <v>22223</v>
      </c>
      <c r="D31" s="1633">
        <v>4094.9999999999995</v>
      </c>
      <c r="E31" s="1632">
        <v>12054</v>
      </c>
      <c r="F31" s="1632">
        <v>9867</v>
      </c>
      <c r="G31" s="1632">
        <v>12837</v>
      </c>
      <c r="I31" s="1634"/>
    </row>
    <row r="32" spans="2:9" s="1627" customFormat="1" ht="15" customHeight="1" x14ac:dyDescent="0.2">
      <c r="B32" s="1631" t="s">
        <v>44</v>
      </c>
      <c r="C32" s="1632">
        <v>50690</v>
      </c>
      <c r="D32" s="1633">
        <v>12462</v>
      </c>
      <c r="E32" s="1632">
        <v>15562</v>
      </c>
      <c r="F32" s="1632">
        <v>12981</v>
      </c>
      <c r="G32" s="1632">
        <v>17669</v>
      </c>
      <c r="I32" s="1634"/>
    </row>
    <row r="33" spans="2:9" s="1627" customFormat="1" ht="15" customHeight="1" x14ac:dyDescent="0.2">
      <c r="B33" s="1631" t="s">
        <v>45</v>
      </c>
      <c r="C33" s="1632">
        <v>255752</v>
      </c>
      <c r="D33" s="1633">
        <v>68684</v>
      </c>
      <c r="E33" s="1632">
        <v>31340</v>
      </c>
      <c r="F33" s="1632">
        <v>33821</v>
      </c>
      <c r="G33" s="1632">
        <v>65796</v>
      </c>
      <c r="I33" s="1634"/>
    </row>
    <row r="34" spans="2:9" s="1627" customFormat="1" ht="15" customHeight="1" x14ac:dyDescent="0.2">
      <c r="B34" s="1628" t="s">
        <v>46</v>
      </c>
      <c r="C34" s="1629">
        <v>85039</v>
      </c>
      <c r="D34" s="1630">
        <v>30599</v>
      </c>
      <c r="E34" s="1629">
        <v>19758</v>
      </c>
      <c r="F34" s="1629">
        <v>8048</v>
      </c>
      <c r="G34" s="1629">
        <v>27795</v>
      </c>
      <c r="I34" s="1634"/>
    </row>
    <row r="35" spans="2:9" s="1627" customFormat="1" ht="15" customHeight="1" x14ac:dyDescent="0.2">
      <c r="B35" s="1636" t="s">
        <v>47</v>
      </c>
      <c r="C35" s="1629">
        <v>73150</v>
      </c>
      <c r="D35" s="1630">
        <v>58985</v>
      </c>
      <c r="E35" s="1629">
        <v>13143</v>
      </c>
      <c r="F35" s="1629">
        <v>9431</v>
      </c>
      <c r="G35" s="1629">
        <v>16562</v>
      </c>
      <c r="I35" s="1634"/>
    </row>
    <row r="36" spans="2:9" s="1627" customFormat="1" ht="27" customHeight="1" x14ac:dyDescent="0.2">
      <c r="B36" s="2845"/>
      <c r="C36" s="2846" t="s">
        <v>1896</v>
      </c>
      <c r="D36" s="2846"/>
      <c r="E36" s="1637" t="s">
        <v>1897</v>
      </c>
      <c r="F36" s="7" t="s">
        <v>1898</v>
      </c>
      <c r="G36" s="1638" t="s">
        <v>1899</v>
      </c>
      <c r="H36" s="1639"/>
    </row>
    <row r="37" spans="2:9" s="1627" customFormat="1" ht="18" customHeight="1" x14ac:dyDescent="0.2">
      <c r="B37" s="2845"/>
      <c r="C37" s="7" t="s">
        <v>1900</v>
      </c>
      <c r="D37" s="2178" t="s">
        <v>1901</v>
      </c>
      <c r="E37" s="2179"/>
      <c r="F37" s="2179"/>
      <c r="G37" s="2179"/>
      <c r="H37" s="1615"/>
    </row>
    <row r="38" spans="2:9" s="1627" customFormat="1" ht="5.25" customHeight="1" x14ac:dyDescent="0.2">
      <c r="B38" s="1640"/>
      <c r="C38" s="79"/>
      <c r="D38" s="79"/>
      <c r="E38" s="79"/>
      <c r="F38" s="79"/>
      <c r="G38" s="79"/>
      <c r="H38" s="1615"/>
    </row>
    <row r="39" spans="2:9" s="1578" customFormat="1" ht="12" customHeight="1" x14ac:dyDescent="0.2">
      <c r="B39" s="2843" t="s">
        <v>200</v>
      </c>
      <c r="C39" s="2843"/>
      <c r="D39" s="2843"/>
      <c r="E39" s="2843"/>
      <c r="F39" s="2843"/>
      <c r="G39" s="2843"/>
      <c r="H39" s="1576"/>
    </row>
    <row r="40" spans="2:9" s="1578" customFormat="1" ht="12" customHeight="1" x14ac:dyDescent="0.2">
      <c r="B40" s="2843" t="s">
        <v>1867</v>
      </c>
      <c r="C40" s="2843"/>
      <c r="D40" s="2843"/>
      <c r="E40" s="2843"/>
      <c r="F40" s="2843"/>
      <c r="G40" s="2843"/>
    </row>
    <row r="41" spans="2:9" s="1578" customFormat="1" ht="12" customHeight="1" x14ac:dyDescent="0.2">
      <c r="B41" s="2843" t="s">
        <v>1868</v>
      </c>
      <c r="C41" s="2843"/>
      <c r="D41" s="2843"/>
      <c r="E41" s="2843"/>
      <c r="F41" s="2843"/>
      <c r="G41" s="2843"/>
    </row>
    <row r="42" spans="2:9" s="1578" customFormat="1" ht="40.5" customHeight="1" x14ac:dyDescent="0.2">
      <c r="B42" s="2844" t="s">
        <v>1902</v>
      </c>
      <c r="C42" s="2844"/>
      <c r="D42" s="2844"/>
      <c r="E42" s="2844"/>
      <c r="F42" s="2844"/>
      <c r="G42" s="2844"/>
      <c r="H42" s="1617"/>
    </row>
    <row r="43" spans="2:9" s="1578" customFormat="1" ht="40.5" customHeight="1" x14ac:dyDescent="0.2">
      <c r="B43" s="2844" t="s">
        <v>1903</v>
      </c>
      <c r="C43" s="2844"/>
      <c r="D43" s="2844"/>
      <c r="E43" s="2844"/>
      <c r="F43" s="2844"/>
      <c r="G43" s="2844"/>
      <c r="H43" s="1617"/>
    </row>
  </sheetData>
  <mergeCells count="13">
    <mergeCell ref="B36:B37"/>
    <mergeCell ref="C36:D36"/>
    <mergeCell ref="D37:G37"/>
    <mergeCell ref="B1:G1"/>
    <mergeCell ref="B2:G2"/>
    <mergeCell ref="B4:B5"/>
    <mergeCell ref="C4:D4"/>
    <mergeCell ref="D5:G5"/>
    <mergeCell ref="B39:G39"/>
    <mergeCell ref="B40:G40"/>
    <mergeCell ref="B41:G41"/>
    <mergeCell ref="B42:G42"/>
    <mergeCell ref="B43:G43"/>
  </mergeCells>
  <hyperlinks>
    <hyperlink ref="I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29"/>
  <sheetViews>
    <sheetView showGridLines="0" workbookViewId="0">
      <selection activeCell="B2" sqref="B2:E2"/>
    </sheetView>
  </sheetViews>
  <sheetFormatPr defaultColWidth="9.140625" defaultRowHeight="11.25" x14ac:dyDescent="0.2"/>
  <cols>
    <col min="1" max="1" width="6.7109375" style="1563" customWidth="1"/>
    <col min="2" max="5" width="22.7109375" style="1563" customWidth="1"/>
    <col min="6" max="6" width="6.7109375" style="1563" customWidth="1"/>
    <col min="7" max="7" width="15.5703125" style="1563" bestFit="1" customWidth="1"/>
    <col min="8" max="8" width="9.140625" style="1563" customWidth="1"/>
    <col min="9" max="9" width="7.7109375" style="1563" customWidth="1"/>
    <col min="10" max="11" width="9.140625" style="1563"/>
    <col min="12" max="14" width="3.7109375" style="1563" customWidth="1"/>
    <col min="15" max="16384" width="9.140625" style="1563"/>
  </cols>
  <sheetData>
    <row r="1" spans="2:16" s="1558" customFormat="1" ht="30" customHeight="1" x14ac:dyDescent="0.2">
      <c r="B1" s="2849" t="s">
        <v>1904</v>
      </c>
      <c r="C1" s="2849"/>
      <c r="D1" s="2849"/>
      <c r="E1" s="2849"/>
    </row>
    <row r="2" spans="2:16" s="1558" customFormat="1" ht="30" customHeight="1" x14ac:dyDescent="0.2">
      <c r="B2" s="2849" t="s">
        <v>1905</v>
      </c>
      <c r="C2" s="2849"/>
      <c r="D2" s="2849"/>
      <c r="E2" s="2849"/>
      <c r="F2" s="1641"/>
      <c r="G2" s="2158" t="s">
        <v>2377</v>
      </c>
    </row>
    <row r="3" spans="2:16" s="1591" customFormat="1" ht="12" customHeight="1" x14ac:dyDescent="0.2">
      <c r="B3" s="1642" t="s">
        <v>358</v>
      </c>
      <c r="C3" s="1642"/>
      <c r="D3" s="1643"/>
      <c r="E3" s="1643" t="s">
        <v>359</v>
      </c>
      <c r="F3" s="1643"/>
    </row>
    <row r="4" spans="2:16" s="1626" customFormat="1" ht="30" customHeight="1" x14ac:dyDescent="0.2">
      <c r="B4" s="1644"/>
      <c r="C4" s="1645" t="s">
        <v>177</v>
      </c>
      <c r="D4" s="1645" t="s">
        <v>1906</v>
      </c>
      <c r="E4" s="1646" t="s">
        <v>1907</v>
      </c>
      <c r="F4" s="1599"/>
    </row>
    <row r="5" spans="2:16" s="1596" customFormat="1" ht="21" customHeight="1" x14ac:dyDescent="0.2">
      <c r="B5" s="272" t="s">
        <v>17</v>
      </c>
      <c r="C5" s="1647">
        <v>3573713</v>
      </c>
      <c r="D5" s="1647">
        <v>3002478</v>
      </c>
      <c r="E5" s="1647">
        <v>571235</v>
      </c>
      <c r="F5" s="1648"/>
      <c r="G5" s="1627"/>
      <c r="H5" s="1627"/>
      <c r="I5" s="1627"/>
      <c r="J5" s="1627"/>
      <c r="K5" s="1627"/>
      <c r="L5" s="1627"/>
      <c r="M5" s="1563"/>
      <c r="N5" s="1563"/>
      <c r="O5" s="1563"/>
      <c r="P5" s="1649"/>
    </row>
    <row r="6" spans="2:16" s="1596" customFormat="1" ht="21" customHeight="1" x14ac:dyDescent="0.2">
      <c r="B6" s="272" t="s">
        <v>18</v>
      </c>
      <c r="C6" s="1595">
        <v>3405927</v>
      </c>
      <c r="D6" s="1595">
        <v>2861790</v>
      </c>
      <c r="E6" s="1595">
        <v>544137</v>
      </c>
      <c r="F6" s="1650"/>
      <c r="G6" s="1563"/>
      <c r="H6" s="1563"/>
      <c r="I6" s="1563"/>
      <c r="J6" s="1563"/>
      <c r="K6" s="1563"/>
      <c r="L6" s="1563"/>
      <c r="M6" s="1563"/>
      <c r="N6" s="1563"/>
      <c r="O6" s="1563"/>
      <c r="P6" s="1649"/>
    </row>
    <row r="7" spans="2:16" ht="21" customHeight="1" x14ac:dyDescent="0.2">
      <c r="B7" s="285" t="s">
        <v>47</v>
      </c>
      <c r="C7" s="1595">
        <v>86981</v>
      </c>
      <c r="D7" s="1595">
        <v>71882</v>
      </c>
      <c r="E7" s="1595">
        <v>15099</v>
      </c>
      <c r="F7" s="1650"/>
    </row>
    <row r="8" spans="2:16" ht="21" customHeight="1" x14ac:dyDescent="0.2">
      <c r="B8" s="371" t="s">
        <v>243</v>
      </c>
      <c r="C8" s="1597">
        <v>3897</v>
      </c>
      <c r="D8" s="1597">
        <v>3171</v>
      </c>
      <c r="E8" s="1597">
        <v>726</v>
      </c>
      <c r="F8" s="1651"/>
    </row>
    <row r="9" spans="2:16" ht="21" customHeight="1" x14ac:dyDescent="0.2">
      <c r="B9" s="371" t="s">
        <v>244</v>
      </c>
      <c r="C9" s="1597">
        <v>8195</v>
      </c>
      <c r="D9" s="1597">
        <v>7480</v>
      </c>
      <c r="E9" s="1597">
        <v>715</v>
      </c>
      <c r="F9" s="1651"/>
    </row>
    <row r="10" spans="2:16" ht="21" customHeight="1" x14ac:dyDescent="0.2">
      <c r="B10" s="371" t="s">
        <v>245</v>
      </c>
      <c r="C10" s="1597">
        <v>42055</v>
      </c>
      <c r="D10" s="1597">
        <v>32963</v>
      </c>
      <c r="E10" s="1597">
        <v>9092</v>
      </c>
      <c r="F10" s="1651"/>
    </row>
    <row r="11" spans="2:16" ht="21" customHeight="1" x14ac:dyDescent="0.2">
      <c r="B11" s="371" t="s">
        <v>246</v>
      </c>
      <c r="C11" s="1597">
        <v>5858</v>
      </c>
      <c r="D11" s="1597">
        <v>5113</v>
      </c>
      <c r="E11" s="1597">
        <v>745</v>
      </c>
      <c r="F11" s="1651"/>
    </row>
    <row r="12" spans="2:16" ht="21" customHeight="1" x14ac:dyDescent="0.2">
      <c r="B12" s="371" t="s">
        <v>247</v>
      </c>
      <c r="C12" s="1597">
        <v>2384</v>
      </c>
      <c r="D12" s="1597">
        <v>2024</v>
      </c>
      <c r="E12" s="1597">
        <v>360</v>
      </c>
      <c r="F12" s="1651"/>
    </row>
    <row r="13" spans="2:16" ht="21" customHeight="1" x14ac:dyDescent="0.2">
      <c r="B13" s="371" t="s">
        <v>248</v>
      </c>
      <c r="C13" s="1597">
        <v>738</v>
      </c>
      <c r="D13" s="1597">
        <v>578</v>
      </c>
      <c r="E13" s="1597">
        <v>160</v>
      </c>
      <c r="F13" s="1651"/>
    </row>
    <row r="14" spans="2:16" ht="21" customHeight="1" x14ac:dyDescent="0.2">
      <c r="B14" s="371" t="s">
        <v>249</v>
      </c>
      <c r="C14" s="1597">
        <v>3373</v>
      </c>
      <c r="D14" s="1597">
        <v>2921</v>
      </c>
      <c r="E14" s="1597">
        <v>452</v>
      </c>
      <c r="F14" s="1651"/>
    </row>
    <row r="15" spans="2:16" ht="21" customHeight="1" x14ac:dyDescent="0.2">
      <c r="B15" s="371" t="s">
        <v>250</v>
      </c>
      <c r="C15" s="1597">
        <v>14204</v>
      </c>
      <c r="D15" s="1597">
        <v>12584</v>
      </c>
      <c r="E15" s="1597">
        <v>1620</v>
      </c>
      <c r="F15" s="1651"/>
    </row>
    <row r="16" spans="2:16" ht="21" customHeight="1" x14ac:dyDescent="0.2">
      <c r="B16" s="371" t="s">
        <v>251</v>
      </c>
      <c r="C16" s="1597">
        <v>1979</v>
      </c>
      <c r="D16" s="1597">
        <v>1606</v>
      </c>
      <c r="E16" s="1597">
        <v>373</v>
      </c>
      <c r="F16" s="1651"/>
    </row>
    <row r="17" spans="2:16" ht="21" customHeight="1" x14ac:dyDescent="0.2">
      <c r="B17" s="371" t="s">
        <v>252</v>
      </c>
      <c r="C17" s="1597">
        <v>1734</v>
      </c>
      <c r="D17" s="1597">
        <v>1391</v>
      </c>
      <c r="E17" s="1597">
        <v>343</v>
      </c>
      <c r="F17" s="1651"/>
    </row>
    <row r="18" spans="2:16" ht="21" customHeight="1" x14ac:dyDescent="0.2">
      <c r="B18" s="371" t="s">
        <v>253</v>
      </c>
      <c r="C18" s="1597">
        <v>2564</v>
      </c>
      <c r="D18" s="1597">
        <v>2051</v>
      </c>
      <c r="E18" s="1597">
        <v>513</v>
      </c>
      <c r="F18" s="1651"/>
    </row>
    <row r="19" spans="2:16" ht="9.75" customHeight="1" x14ac:dyDescent="0.2">
      <c r="B19" s="2850"/>
      <c r="C19" s="2853" t="s">
        <v>177</v>
      </c>
      <c r="D19" s="2853" t="s">
        <v>1368</v>
      </c>
      <c r="E19" s="2856" t="s">
        <v>1908</v>
      </c>
      <c r="F19" s="1599"/>
    </row>
    <row r="20" spans="2:16" ht="9.75" customHeight="1" x14ac:dyDescent="0.2">
      <c r="B20" s="2851"/>
      <c r="C20" s="2854"/>
      <c r="D20" s="2854"/>
      <c r="E20" s="2857"/>
      <c r="F20" s="1599"/>
    </row>
    <row r="21" spans="2:16" ht="9.75" customHeight="1" x14ac:dyDescent="0.2">
      <c r="B21" s="2852"/>
      <c r="C21" s="2855"/>
      <c r="D21" s="2855"/>
      <c r="E21" s="2858"/>
      <c r="F21" s="1599"/>
    </row>
    <row r="22" spans="2:16" ht="6" customHeight="1" x14ac:dyDescent="0.2">
      <c r="B22" s="1652"/>
      <c r="C22" s="1653"/>
      <c r="D22" s="1653"/>
      <c r="E22" s="1653"/>
      <c r="F22" s="1599"/>
    </row>
    <row r="23" spans="2:16" s="1578" customFormat="1" ht="12" customHeight="1" x14ac:dyDescent="0.2">
      <c r="B23" s="2843" t="s">
        <v>200</v>
      </c>
      <c r="C23" s="2843"/>
      <c r="D23" s="2843"/>
      <c r="E23" s="2843"/>
      <c r="F23" s="229"/>
    </row>
    <row r="24" spans="2:16" s="1578" customFormat="1" ht="12" customHeight="1" x14ac:dyDescent="0.2">
      <c r="B24" s="2843" t="s">
        <v>1867</v>
      </c>
      <c r="C24" s="2843"/>
      <c r="D24" s="2843"/>
      <c r="E24" s="2843"/>
    </row>
    <row r="25" spans="2:16" s="1578" customFormat="1" ht="12" customHeight="1" x14ac:dyDescent="0.2">
      <c r="B25" s="2843" t="s">
        <v>1909</v>
      </c>
      <c r="C25" s="2843"/>
      <c r="D25" s="2843"/>
      <c r="E25" s="2843"/>
    </row>
    <row r="26" spans="2:16" s="1627" customFormat="1" x14ac:dyDescent="0.2">
      <c r="B26" s="1427"/>
      <c r="C26" s="1427"/>
      <c r="D26" s="1427"/>
      <c r="E26" s="1427"/>
      <c r="F26" s="1425"/>
      <c r="G26" s="1563"/>
      <c r="H26" s="1563"/>
      <c r="I26" s="1563"/>
      <c r="J26" s="1563"/>
      <c r="K26" s="1563"/>
      <c r="L26" s="1563"/>
      <c r="M26" s="1563"/>
      <c r="N26" s="1563"/>
      <c r="O26" s="1563"/>
      <c r="P26" s="1563"/>
    </row>
    <row r="27" spans="2:16" s="1627" customFormat="1" x14ac:dyDescent="0.2">
      <c r="B27" s="1427"/>
      <c r="C27" s="1427"/>
      <c r="D27" s="1427"/>
      <c r="E27" s="1427"/>
      <c r="F27" s="1425"/>
      <c r="G27" s="1563"/>
      <c r="H27" s="1563"/>
      <c r="I27" s="1563"/>
      <c r="J27" s="1563"/>
      <c r="K27" s="1563"/>
      <c r="L27" s="1563"/>
      <c r="M27" s="1563"/>
      <c r="N27" s="1563"/>
      <c r="O27" s="1563"/>
      <c r="P27" s="1563"/>
    </row>
    <row r="28" spans="2:16" s="1627" customFormat="1" x14ac:dyDescent="0.2">
      <c r="B28" s="1654"/>
      <c r="D28" s="1655"/>
      <c r="E28" s="1655"/>
      <c r="F28" s="1655"/>
      <c r="G28" s="1563"/>
      <c r="H28" s="1563"/>
      <c r="I28" s="1563"/>
      <c r="J28" s="1563"/>
      <c r="K28" s="1563"/>
      <c r="L28" s="1563"/>
      <c r="M28" s="1563"/>
      <c r="N28" s="1563"/>
      <c r="O28" s="1563"/>
      <c r="P28" s="1563"/>
    </row>
    <row r="29" spans="2:16" x14ac:dyDescent="0.2">
      <c r="B29" s="1047"/>
    </row>
  </sheetData>
  <mergeCells count="9">
    <mergeCell ref="B23:E23"/>
    <mergeCell ref="B24:E24"/>
    <mergeCell ref="B25:E25"/>
    <mergeCell ref="B1:E1"/>
    <mergeCell ref="B2:E2"/>
    <mergeCell ref="B19:B21"/>
    <mergeCell ref="C19:C21"/>
    <mergeCell ref="D19:D21"/>
    <mergeCell ref="E19:E21"/>
  </mergeCells>
  <hyperlinks>
    <hyperlink ref="G2" location="Indice!A1" display="(Voltar ao Índice)"/>
  </hyperlinks>
  <printOptions horizontalCentered="1"/>
  <pageMargins left="0.27559055118110237" right="0.27559055118110237" top="0.6692913385826772" bottom="0.27559055118110237" header="0" footer="0"/>
  <pageSetup paperSize="9"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2"/>
  <sheetViews>
    <sheetView showGridLines="0" workbookViewId="0">
      <selection activeCell="B2" sqref="B2:I2"/>
    </sheetView>
  </sheetViews>
  <sheetFormatPr defaultColWidth="9.140625" defaultRowHeight="11.25" x14ac:dyDescent="0.2"/>
  <cols>
    <col min="1" max="1" width="6.7109375" style="1403" customWidth="1"/>
    <col min="2" max="2" width="16.7109375" style="1403" customWidth="1"/>
    <col min="3" max="3" width="11.5703125" style="1403" customWidth="1"/>
    <col min="4" max="7" width="10.7109375" style="1403" customWidth="1"/>
    <col min="8" max="8" width="11.42578125" style="1403" customWidth="1"/>
    <col min="9" max="9" width="13" style="1666" customWidth="1"/>
    <col min="10" max="10" width="6.7109375" style="1403" customWidth="1"/>
    <col min="11" max="11" width="15.5703125" style="1403" bestFit="1" customWidth="1"/>
    <col min="12" max="16384" width="9.140625" style="1403"/>
  </cols>
  <sheetData>
    <row r="1" spans="2:11" s="1401" customFormat="1" ht="30" customHeight="1" x14ac:dyDescent="0.2">
      <c r="B1" s="2790" t="s">
        <v>1910</v>
      </c>
      <c r="C1" s="2790"/>
      <c r="D1" s="2790"/>
      <c r="E1" s="2790"/>
      <c r="F1" s="2790"/>
      <c r="G1" s="2790"/>
      <c r="H1" s="2790"/>
      <c r="I1" s="2790"/>
      <c r="J1" s="1517"/>
    </row>
    <row r="2" spans="2:11" s="1401" customFormat="1" ht="30" customHeight="1" x14ac:dyDescent="0.2">
      <c r="B2" s="2790" t="s">
        <v>1911</v>
      </c>
      <c r="C2" s="2790"/>
      <c r="D2" s="2790"/>
      <c r="E2" s="2790"/>
      <c r="F2" s="2790"/>
      <c r="G2" s="2790"/>
      <c r="H2" s="2790"/>
      <c r="I2" s="2790"/>
      <c r="J2" s="1656"/>
      <c r="K2" s="2158" t="s">
        <v>2377</v>
      </c>
    </row>
    <row r="3" spans="2:11" s="1401" customFormat="1" ht="9" customHeight="1" x14ac:dyDescent="0.2">
      <c r="C3" s="1471"/>
      <c r="D3" s="1471"/>
      <c r="E3" s="1471"/>
      <c r="F3" s="1471"/>
      <c r="G3" s="1471"/>
      <c r="H3" s="1471"/>
      <c r="I3" s="1471"/>
      <c r="J3" s="1656"/>
    </row>
    <row r="4" spans="2:11" ht="72" customHeight="1" x14ac:dyDescent="0.2">
      <c r="B4" s="2721"/>
      <c r="C4" s="7" t="s">
        <v>1912</v>
      </c>
      <c r="D4" s="75" t="s">
        <v>1913</v>
      </c>
      <c r="E4" s="1402" t="s">
        <v>1914</v>
      </c>
      <c r="F4" s="5" t="s">
        <v>1915</v>
      </c>
      <c r="G4" s="7" t="s">
        <v>1916</v>
      </c>
      <c r="H4" s="75" t="s">
        <v>1917</v>
      </c>
      <c r="I4" s="1657" t="s">
        <v>1918</v>
      </c>
      <c r="J4" s="40"/>
    </row>
    <row r="5" spans="2:11" ht="18" customHeight="1" x14ac:dyDescent="0.2">
      <c r="B5" s="2722"/>
      <c r="C5" s="1658" t="s">
        <v>1919</v>
      </c>
      <c r="D5" s="2723" t="s">
        <v>242</v>
      </c>
      <c r="E5" s="2789"/>
      <c r="F5" s="2723" t="s">
        <v>13</v>
      </c>
      <c r="G5" s="2724"/>
      <c r="H5" s="1404" t="s">
        <v>242</v>
      </c>
      <c r="I5" s="1659" t="s">
        <v>14</v>
      </c>
      <c r="J5" s="1405"/>
    </row>
    <row r="6" spans="2:11" s="1406" customFormat="1" ht="21" customHeight="1" x14ac:dyDescent="0.2">
      <c r="B6" s="814" t="s">
        <v>17</v>
      </c>
      <c r="C6" s="1660">
        <v>3.2</v>
      </c>
      <c r="D6" s="1660">
        <v>39.1</v>
      </c>
      <c r="E6" s="1660">
        <v>2.2999999999999998</v>
      </c>
      <c r="F6" s="1660">
        <v>60.9</v>
      </c>
      <c r="G6" s="1660">
        <v>37</v>
      </c>
      <c r="H6" s="1660">
        <v>634.79999999999995</v>
      </c>
      <c r="I6" s="1660">
        <v>6.8</v>
      </c>
      <c r="J6" s="1661"/>
    </row>
    <row r="7" spans="2:11" s="1406" customFormat="1" ht="21" customHeight="1" x14ac:dyDescent="0.2">
      <c r="B7" s="814" t="s">
        <v>18</v>
      </c>
      <c r="C7" s="1660">
        <v>2.9</v>
      </c>
      <c r="D7" s="1660">
        <v>35.9</v>
      </c>
      <c r="E7" s="1660">
        <v>2.2000000000000002</v>
      </c>
      <c r="F7" s="1660">
        <v>59.7</v>
      </c>
      <c r="G7" s="1660">
        <v>37.799999999999997</v>
      </c>
      <c r="H7" s="1660">
        <v>562.79999999999995</v>
      </c>
      <c r="I7" s="1660">
        <v>6.8</v>
      </c>
      <c r="J7" s="1661"/>
    </row>
    <row r="8" spans="2:11" ht="21" customHeight="1" x14ac:dyDescent="0.2">
      <c r="B8" s="817" t="s">
        <v>47</v>
      </c>
      <c r="C8" s="1660">
        <v>5.7</v>
      </c>
      <c r="D8" s="1660">
        <v>153.80000000000001</v>
      </c>
      <c r="E8" s="1660">
        <v>6.4</v>
      </c>
      <c r="F8" s="1660">
        <v>80.900000000000006</v>
      </c>
      <c r="G8" s="1660">
        <v>31.4</v>
      </c>
      <c r="H8" s="1660">
        <v>3283.3</v>
      </c>
      <c r="I8" s="1660">
        <v>7</v>
      </c>
      <c r="J8" s="1661"/>
    </row>
    <row r="9" spans="2:11" ht="21" customHeight="1" x14ac:dyDescent="0.2">
      <c r="B9" s="819" t="s">
        <v>243</v>
      </c>
      <c r="C9" s="1662">
        <v>5.6</v>
      </c>
      <c r="D9" s="1662">
        <v>257.10000000000002</v>
      </c>
      <c r="E9" s="1662">
        <v>8.5</v>
      </c>
      <c r="F9" s="1662">
        <v>83.7</v>
      </c>
      <c r="G9" s="1662">
        <v>32.299999999999997</v>
      </c>
      <c r="H9" s="1662">
        <v>4314.2</v>
      </c>
      <c r="I9" s="1662">
        <v>4.5999999999999996</v>
      </c>
      <c r="J9" s="1547"/>
    </row>
    <row r="10" spans="2:11" ht="21" customHeight="1" x14ac:dyDescent="0.2">
      <c r="B10" s="819" t="s">
        <v>244</v>
      </c>
      <c r="C10" s="1662">
        <v>5.7</v>
      </c>
      <c r="D10" s="1662">
        <v>22.2</v>
      </c>
      <c r="E10" s="1662">
        <v>0.7</v>
      </c>
      <c r="F10" s="1662">
        <v>89.6</v>
      </c>
      <c r="G10" s="1662">
        <v>31.4</v>
      </c>
      <c r="H10" s="1662">
        <v>396.4</v>
      </c>
      <c r="I10" s="1662">
        <v>5.0999999999999996</v>
      </c>
      <c r="J10" s="1547"/>
    </row>
    <row r="11" spans="2:11" ht="21" customHeight="1" x14ac:dyDescent="0.2">
      <c r="B11" s="819" t="s">
        <v>245</v>
      </c>
      <c r="C11" s="1662">
        <v>5.9</v>
      </c>
      <c r="D11" s="1662">
        <v>212</v>
      </c>
      <c r="E11" s="1662">
        <v>9.6999999999999993</v>
      </c>
      <c r="F11" s="1662">
        <v>82.4</v>
      </c>
      <c r="G11" s="1662">
        <v>29.2</v>
      </c>
      <c r="H11" s="1663">
        <v>5215</v>
      </c>
      <c r="I11" s="1662">
        <v>8.5</v>
      </c>
      <c r="J11" s="1547"/>
    </row>
    <row r="12" spans="2:11" ht="21" customHeight="1" x14ac:dyDescent="0.2">
      <c r="B12" s="819" t="s">
        <v>246</v>
      </c>
      <c r="C12" s="1662">
        <v>4.4000000000000004</v>
      </c>
      <c r="D12" s="1662">
        <v>69.8</v>
      </c>
      <c r="E12" s="1662">
        <v>3</v>
      </c>
      <c r="F12" s="1662">
        <v>82.9</v>
      </c>
      <c r="G12" s="1662">
        <v>34.799999999999997</v>
      </c>
      <c r="H12" s="1662">
        <v>1222.7</v>
      </c>
      <c r="I12" s="1662">
        <v>4.4000000000000004</v>
      </c>
      <c r="J12" s="1547"/>
    </row>
    <row r="13" spans="2:11" ht="21" customHeight="1" x14ac:dyDescent="0.2">
      <c r="B13" s="819" t="s">
        <v>247</v>
      </c>
      <c r="C13" s="1662">
        <v>5.5</v>
      </c>
      <c r="D13" s="1662">
        <v>56.9</v>
      </c>
      <c r="E13" s="1662">
        <v>2.5</v>
      </c>
      <c r="F13" s="1662">
        <v>87.6</v>
      </c>
      <c r="G13" s="1662">
        <v>29.8</v>
      </c>
      <c r="H13" s="1662">
        <v>1236.7</v>
      </c>
      <c r="I13" s="1662">
        <v>6.3</v>
      </c>
      <c r="J13" s="1547"/>
    </row>
    <row r="14" spans="2:11" ht="21" customHeight="1" x14ac:dyDescent="0.2">
      <c r="B14" s="819" t="s">
        <v>248</v>
      </c>
      <c r="C14" s="1662">
        <v>2.7</v>
      </c>
      <c r="D14" s="1662">
        <v>195.4</v>
      </c>
      <c r="E14" s="1662">
        <v>11.1</v>
      </c>
      <c r="F14" s="1662">
        <v>73.900000000000006</v>
      </c>
      <c r="G14" s="1662">
        <v>32.700000000000003</v>
      </c>
      <c r="H14" s="1663">
        <v>2744.5</v>
      </c>
      <c r="I14" s="1662">
        <v>3.7</v>
      </c>
      <c r="J14" s="1547"/>
    </row>
    <row r="15" spans="2:11" ht="21" customHeight="1" x14ac:dyDescent="0.2">
      <c r="B15" s="819" t="s">
        <v>249</v>
      </c>
      <c r="C15" s="1662">
        <v>3.5</v>
      </c>
      <c r="D15" s="1662">
        <v>35.4</v>
      </c>
      <c r="E15" s="1662">
        <v>1.7</v>
      </c>
      <c r="F15" s="1662">
        <v>69.400000000000006</v>
      </c>
      <c r="G15" s="1662">
        <v>33.1</v>
      </c>
      <c r="H15" s="1662">
        <v>511.5</v>
      </c>
      <c r="I15" s="1662">
        <v>2.9</v>
      </c>
      <c r="J15" s="1547"/>
    </row>
    <row r="16" spans="2:11" ht="21" customHeight="1" x14ac:dyDescent="0.2">
      <c r="B16" s="819" t="s">
        <v>250</v>
      </c>
      <c r="C16" s="1662">
        <v>6</v>
      </c>
      <c r="D16" s="1662">
        <v>109</v>
      </c>
      <c r="E16" s="1662">
        <v>4.3</v>
      </c>
      <c r="F16" s="1662">
        <v>87.3</v>
      </c>
      <c r="G16" s="1662">
        <v>31.3</v>
      </c>
      <c r="H16" s="1663">
        <v>2422</v>
      </c>
      <c r="I16" s="1662">
        <v>7</v>
      </c>
      <c r="J16" s="1547"/>
    </row>
    <row r="17" spans="2:10" ht="21" customHeight="1" x14ac:dyDescent="0.2">
      <c r="B17" s="819" t="s">
        <v>251</v>
      </c>
      <c r="C17" s="1662">
        <v>3.5</v>
      </c>
      <c r="D17" s="1662">
        <v>108.9</v>
      </c>
      <c r="E17" s="1662">
        <v>3.4</v>
      </c>
      <c r="F17" s="1662">
        <v>92.4</v>
      </c>
      <c r="G17" s="1662">
        <v>33.1</v>
      </c>
      <c r="H17" s="1662">
        <v>1168.5999999999999</v>
      </c>
      <c r="I17" s="1662">
        <v>2.7</v>
      </c>
      <c r="J17" s="1547"/>
    </row>
    <row r="18" spans="2:10" ht="21" customHeight="1" x14ac:dyDescent="0.2">
      <c r="B18" s="819" t="s">
        <v>252</v>
      </c>
      <c r="C18" s="1662">
        <v>5</v>
      </c>
      <c r="D18" s="1662">
        <v>169.3</v>
      </c>
      <c r="E18" s="1662">
        <v>6.4</v>
      </c>
      <c r="F18" s="1662">
        <v>81.900000000000006</v>
      </c>
      <c r="G18" s="1662">
        <v>35.1</v>
      </c>
      <c r="H18" s="1662">
        <v>2882.6</v>
      </c>
      <c r="I18" s="1662">
        <v>3.8</v>
      </c>
      <c r="J18" s="1547"/>
    </row>
    <row r="19" spans="2:10" ht="21" customHeight="1" x14ac:dyDescent="0.2">
      <c r="B19" s="819" t="s">
        <v>253</v>
      </c>
      <c r="C19" s="1662">
        <v>5.5</v>
      </c>
      <c r="D19" s="1662">
        <v>804.3</v>
      </c>
      <c r="E19" s="1662">
        <v>21.1</v>
      </c>
      <c r="F19" s="1662">
        <v>50.4</v>
      </c>
      <c r="G19" s="1662">
        <v>51</v>
      </c>
      <c r="H19" s="1662">
        <v>9955.9</v>
      </c>
      <c r="I19" s="1662">
        <v>4.2</v>
      </c>
      <c r="J19" s="1547"/>
    </row>
    <row r="20" spans="2:10" ht="72" customHeight="1" x14ac:dyDescent="0.2">
      <c r="B20" s="2721"/>
      <c r="C20" s="7" t="s">
        <v>1920</v>
      </c>
      <c r="D20" s="1664" t="s">
        <v>1921</v>
      </c>
      <c r="E20" s="1402" t="s">
        <v>1922</v>
      </c>
      <c r="F20" s="5" t="s">
        <v>1923</v>
      </c>
      <c r="G20" s="7" t="s">
        <v>1924</v>
      </c>
      <c r="H20" s="75" t="s">
        <v>1925</v>
      </c>
      <c r="I20" s="1657" t="s">
        <v>1926</v>
      </c>
      <c r="J20" s="40"/>
    </row>
    <row r="21" spans="2:10" ht="18" customHeight="1" x14ac:dyDescent="0.2">
      <c r="B21" s="2722"/>
      <c r="C21" s="1658" t="s">
        <v>1927</v>
      </c>
      <c r="D21" s="2723" t="s">
        <v>263</v>
      </c>
      <c r="E21" s="2789"/>
      <c r="F21" s="2723" t="s">
        <v>13</v>
      </c>
      <c r="G21" s="2724"/>
      <c r="H21" s="1404" t="s">
        <v>263</v>
      </c>
      <c r="I21" s="1659" t="s">
        <v>60</v>
      </c>
      <c r="J21" s="1405"/>
    </row>
    <row r="22" spans="2:10" ht="6" customHeight="1" x14ac:dyDescent="0.2">
      <c r="B22" s="1416"/>
      <c r="C22" s="1417"/>
      <c r="D22" s="1417"/>
      <c r="E22" s="1417"/>
      <c r="F22" s="1417"/>
      <c r="G22" s="1417"/>
      <c r="H22" s="1417"/>
      <c r="I22" s="1665"/>
      <c r="J22" s="1405"/>
    </row>
    <row r="23" spans="2:10" s="1419" customFormat="1" ht="12" customHeight="1" x14ac:dyDescent="0.2">
      <c r="B23" s="2717" t="s">
        <v>200</v>
      </c>
      <c r="C23" s="2231"/>
      <c r="D23" s="2231"/>
      <c r="E23" s="2231"/>
      <c r="F23" s="2231"/>
      <c r="G23" s="2231"/>
      <c r="H23" s="2231"/>
      <c r="I23" s="2231"/>
      <c r="J23" s="1418"/>
    </row>
    <row r="24" spans="2:10" s="1419" customFormat="1" ht="12" customHeight="1" x14ac:dyDescent="0.2">
      <c r="B24" s="2812" t="s">
        <v>1928</v>
      </c>
      <c r="C24" s="2812"/>
      <c r="D24" s="2812"/>
      <c r="E24" s="2812"/>
      <c r="F24" s="2812"/>
      <c r="G24" s="2812"/>
      <c r="H24" s="2812"/>
      <c r="I24" s="2812"/>
    </row>
    <row r="25" spans="2:10" s="1419" customFormat="1" ht="12" customHeight="1" x14ac:dyDescent="0.2">
      <c r="B25" s="2812" t="s">
        <v>1929</v>
      </c>
      <c r="C25" s="2812"/>
      <c r="D25" s="2812"/>
      <c r="E25" s="2812"/>
      <c r="F25" s="2812"/>
      <c r="G25" s="2812"/>
      <c r="H25" s="2812"/>
      <c r="I25" s="2812"/>
    </row>
    <row r="26" spans="2:10" s="1422" customFormat="1" ht="49.5" customHeight="1" x14ac:dyDescent="0.15">
      <c r="B26" s="2718" t="s">
        <v>1930</v>
      </c>
      <c r="C26" s="2718"/>
      <c r="D26" s="2718"/>
      <c r="E26" s="2718"/>
      <c r="F26" s="2718"/>
      <c r="G26" s="2718"/>
      <c r="H26" s="2718"/>
      <c r="I26" s="2718"/>
    </row>
    <row r="27" spans="2:10" s="1422" customFormat="1" ht="49.5" customHeight="1" x14ac:dyDescent="0.15">
      <c r="B27" s="2718" t="s">
        <v>1931</v>
      </c>
      <c r="C27" s="2718"/>
      <c r="D27" s="2718"/>
      <c r="E27" s="2718"/>
      <c r="F27" s="2718"/>
      <c r="G27" s="2718"/>
      <c r="H27" s="2718"/>
      <c r="I27" s="2718"/>
    </row>
    <row r="28" spans="2:10" ht="6" customHeight="1" x14ac:dyDescent="0.2"/>
    <row r="29" spans="2:10" ht="12" customHeight="1" x14ac:dyDescent="0.2">
      <c r="B29" s="2738" t="s">
        <v>64</v>
      </c>
      <c r="C29" s="2738"/>
      <c r="D29" s="2738"/>
      <c r="E29" s="2738"/>
      <c r="F29" s="2738"/>
    </row>
    <row r="30" spans="2:10" ht="12" customHeight="1" x14ac:dyDescent="0.2">
      <c r="B30" s="2163" t="s">
        <v>1932</v>
      </c>
      <c r="C30" s="2163"/>
      <c r="D30" s="2163" t="s">
        <v>1933</v>
      </c>
      <c r="E30" s="2163"/>
      <c r="F30" s="2163"/>
      <c r="G30" s="2163" t="s">
        <v>1934</v>
      </c>
      <c r="H30" s="2163"/>
      <c r="I30" s="2163"/>
    </row>
    <row r="31" spans="2:10" x14ac:dyDescent="0.2">
      <c r="C31" s="39"/>
      <c r="D31" s="39"/>
      <c r="E31" s="39"/>
    </row>
    <row r="32" spans="2:10" x14ac:dyDescent="0.2">
      <c r="C32" s="39"/>
      <c r="D32" s="39"/>
      <c r="E32" s="39"/>
    </row>
  </sheetData>
  <mergeCells count="17">
    <mergeCell ref="B20:B21"/>
    <mergeCell ref="D21:E21"/>
    <mergeCell ref="F21:G21"/>
    <mergeCell ref="B1:I1"/>
    <mergeCell ref="B2:I2"/>
    <mergeCell ref="B4:B5"/>
    <mergeCell ref="D5:E5"/>
    <mergeCell ref="F5:G5"/>
    <mergeCell ref="B30:C30"/>
    <mergeCell ref="D30:F30"/>
    <mergeCell ref="G30:I30"/>
    <mergeCell ref="B23:I23"/>
    <mergeCell ref="B24:I24"/>
    <mergeCell ref="B25:I25"/>
    <mergeCell ref="B26:I26"/>
    <mergeCell ref="B27:I27"/>
    <mergeCell ref="B29:F29"/>
  </mergeCells>
  <conditionalFormatting sqref="H17:H19 H12:H13 H15 H8:H10 I8:I19 C8:G19 C6:I7">
    <cfRule type="cellIs" dxfId="58" priority="1" operator="between">
      <formula>0.000001</formula>
      <formula>0.05</formula>
    </cfRule>
  </conditionalFormatting>
  <hyperlinks>
    <hyperlink ref="H4" r:id="rId1" display="Dormidas em estabelecimentos de alojamento turístico por 100 habitantes"/>
    <hyperlink ref="H20" r:id="rId2" display="Nights in Tourist Accommodation per 100 inhabitants "/>
    <hyperlink ref="D4" r:id="rId3"/>
    <hyperlink ref="D20" r:id="rId4" display="Lodging capacity per 1000 inhabitants "/>
    <hyperlink ref="D30" r:id="rId5"/>
    <hyperlink ref="B30" r:id="rId6"/>
    <hyperlink ref="K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3"/>
  <sheetViews>
    <sheetView showGridLines="0" workbookViewId="0">
      <selection activeCell="B2" sqref="B2:J2"/>
    </sheetView>
  </sheetViews>
  <sheetFormatPr defaultColWidth="9.140625" defaultRowHeight="11.25" x14ac:dyDescent="0.2"/>
  <cols>
    <col min="1" max="1" width="6.7109375" style="1403" customWidth="1"/>
    <col min="2" max="2" width="16.7109375" style="1403" customWidth="1"/>
    <col min="3" max="3" width="8.7109375" style="1403" customWidth="1"/>
    <col min="4" max="4" width="11" style="1685" customWidth="1"/>
    <col min="5" max="5" width="11.42578125" style="1403" customWidth="1"/>
    <col min="6" max="6" width="9.7109375" style="1403" customWidth="1"/>
    <col min="7" max="7" width="8.7109375" style="1403" customWidth="1"/>
    <col min="8" max="8" width="11" style="1403" customWidth="1"/>
    <col min="9" max="9" width="11.42578125" style="1403" customWidth="1"/>
    <col min="10" max="10" width="9.7109375" style="1403" customWidth="1"/>
    <col min="11" max="11" width="6.7109375" style="1403" customWidth="1"/>
    <col min="12" max="12" width="15.5703125" style="1403" bestFit="1" customWidth="1"/>
    <col min="13" max="16384" width="9.140625" style="1403"/>
  </cols>
  <sheetData>
    <row r="1" spans="2:12" s="1401" customFormat="1" ht="30" customHeight="1" x14ac:dyDescent="0.2">
      <c r="B1" s="2790" t="s">
        <v>1935</v>
      </c>
      <c r="C1" s="2790"/>
      <c r="D1" s="2790"/>
      <c r="E1" s="2790"/>
      <c r="F1" s="2790"/>
      <c r="G1" s="2790"/>
      <c r="H1" s="2790"/>
      <c r="I1" s="2790"/>
      <c r="J1" s="2790"/>
    </row>
    <row r="2" spans="2:12" s="1401" customFormat="1" ht="30" customHeight="1" x14ac:dyDescent="0.2">
      <c r="B2" s="2790" t="s">
        <v>1936</v>
      </c>
      <c r="C2" s="2790"/>
      <c r="D2" s="2790"/>
      <c r="E2" s="2790"/>
      <c r="F2" s="2790"/>
      <c r="G2" s="2790"/>
      <c r="H2" s="2790"/>
      <c r="I2" s="2790"/>
      <c r="J2" s="2790"/>
      <c r="L2" s="2158" t="s">
        <v>2377</v>
      </c>
    </row>
    <row r="3" spans="2:12" s="1401" customFormat="1" ht="10.5" customHeight="1" x14ac:dyDescent="0.2">
      <c r="C3" s="1471"/>
      <c r="D3" s="1471"/>
      <c r="E3" s="1471"/>
      <c r="F3" s="1471"/>
      <c r="G3" s="1471"/>
      <c r="H3" s="1471"/>
      <c r="I3" s="1471"/>
      <c r="J3" s="1471"/>
    </row>
    <row r="4" spans="2:12" ht="18" customHeight="1" x14ac:dyDescent="0.2">
      <c r="B4" s="2721"/>
      <c r="C4" s="2723" t="s">
        <v>1937</v>
      </c>
      <c r="D4" s="2789"/>
      <c r="E4" s="2789"/>
      <c r="F4" s="2724"/>
      <c r="G4" s="2723" t="s">
        <v>1938</v>
      </c>
      <c r="H4" s="2789"/>
      <c r="I4" s="2789"/>
      <c r="J4" s="2789"/>
    </row>
    <row r="5" spans="2:12" ht="51" customHeight="1" x14ac:dyDescent="0.2">
      <c r="B5" s="2766"/>
      <c r="C5" s="5" t="s">
        <v>177</v>
      </c>
      <c r="D5" s="7" t="s">
        <v>1939</v>
      </c>
      <c r="E5" s="7" t="s">
        <v>1940</v>
      </c>
      <c r="F5" s="7" t="s">
        <v>1941</v>
      </c>
      <c r="G5" s="5" t="s">
        <v>177</v>
      </c>
      <c r="H5" s="7" t="s">
        <v>1939</v>
      </c>
      <c r="I5" s="7" t="s">
        <v>1940</v>
      </c>
      <c r="J5" s="1402" t="s">
        <v>1941</v>
      </c>
    </row>
    <row r="6" spans="2:12" s="10" customFormat="1" ht="18" customHeight="1" x14ac:dyDescent="0.2">
      <c r="B6" s="1667"/>
      <c r="C6" s="2859" t="s">
        <v>1919</v>
      </c>
      <c r="D6" s="2860"/>
      <c r="E6" s="2860"/>
      <c r="F6" s="2861"/>
      <c r="G6" s="2862" t="s">
        <v>13</v>
      </c>
      <c r="H6" s="2863"/>
      <c r="I6" s="2863"/>
      <c r="J6" s="2863"/>
      <c r="K6" s="1668"/>
    </row>
    <row r="7" spans="2:12" s="1671" customFormat="1" ht="21" customHeight="1" x14ac:dyDescent="0.2">
      <c r="B7" s="814" t="s">
        <v>17</v>
      </c>
      <c r="C7" s="1669">
        <v>2.7</v>
      </c>
      <c r="D7" s="1669">
        <v>2.8</v>
      </c>
      <c r="E7" s="1669">
        <v>2.2999999999999998</v>
      </c>
      <c r="F7" s="1669">
        <v>2.1</v>
      </c>
      <c r="G7" s="1669">
        <v>48.9</v>
      </c>
      <c r="H7" s="1669">
        <v>52.9</v>
      </c>
      <c r="I7" s="1669">
        <v>37.200000000000003</v>
      </c>
      <c r="J7" s="1669">
        <v>23.8</v>
      </c>
      <c r="K7" s="1670"/>
    </row>
    <row r="8" spans="2:12" s="1671" customFormat="1" ht="21" customHeight="1" x14ac:dyDescent="0.2">
      <c r="B8" s="814" t="s">
        <v>18</v>
      </c>
      <c r="C8" s="1669">
        <v>2.5</v>
      </c>
      <c r="D8" s="1669">
        <v>2.6</v>
      </c>
      <c r="E8" s="1669">
        <v>2.2000000000000002</v>
      </c>
      <c r="F8" s="1669">
        <v>2</v>
      </c>
      <c r="G8" s="1669">
        <v>47.3</v>
      </c>
      <c r="H8" s="1669">
        <v>51.1</v>
      </c>
      <c r="I8" s="1669">
        <v>37.200000000000003</v>
      </c>
      <c r="J8" s="1669">
        <v>22.8</v>
      </c>
      <c r="K8" s="1670"/>
    </row>
    <row r="9" spans="2:12" ht="21" customHeight="1" x14ac:dyDescent="0.2">
      <c r="B9" s="817" t="s">
        <v>47</v>
      </c>
      <c r="C9" s="1669">
        <v>5.2</v>
      </c>
      <c r="D9" s="1669">
        <v>5.3</v>
      </c>
      <c r="E9" s="1669">
        <v>4.8</v>
      </c>
      <c r="F9" s="1669">
        <v>4</v>
      </c>
      <c r="G9" s="1669">
        <v>63</v>
      </c>
      <c r="H9" s="1669">
        <v>70.5</v>
      </c>
      <c r="I9" s="1669">
        <v>37.299999999999997</v>
      </c>
      <c r="J9" s="1669">
        <v>43.5</v>
      </c>
      <c r="K9" s="1670"/>
    </row>
    <row r="10" spans="2:12" ht="21" customHeight="1" x14ac:dyDescent="0.2">
      <c r="B10" s="819" t="s">
        <v>243</v>
      </c>
      <c r="C10" s="1672">
        <v>5.0999999999999996</v>
      </c>
      <c r="D10" s="1672">
        <v>4.8</v>
      </c>
      <c r="E10" s="1672">
        <v>6.1</v>
      </c>
      <c r="F10" s="1672">
        <v>5.0999999999999996</v>
      </c>
      <c r="G10" s="1672">
        <v>51.1</v>
      </c>
      <c r="H10" s="1672">
        <v>68.900000000000006</v>
      </c>
      <c r="I10" s="1672">
        <v>29.8</v>
      </c>
      <c r="J10" s="1672">
        <v>51.4</v>
      </c>
      <c r="K10" s="1673"/>
    </row>
    <row r="11" spans="2:12" ht="21" customHeight="1" x14ac:dyDescent="0.2">
      <c r="B11" s="819" t="s">
        <v>244</v>
      </c>
      <c r="C11" s="1672">
        <v>5.3</v>
      </c>
      <c r="D11" s="1672" t="s">
        <v>292</v>
      </c>
      <c r="E11" s="1672">
        <v>6.3</v>
      </c>
      <c r="F11" s="1672" t="s">
        <v>292</v>
      </c>
      <c r="G11" s="1672">
        <v>48.7</v>
      </c>
      <c r="H11" s="1672" t="s">
        <v>292</v>
      </c>
      <c r="I11" s="1672">
        <v>60.2</v>
      </c>
      <c r="J11" s="1672" t="s">
        <v>292</v>
      </c>
      <c r="K11" s="1673"/>
    </row>
    <row r="12" spans="2:12" ht="21" customHeight="1" x14ac:dyDescent="0.2">
      <c r="B12" s="819" t="s">
        <v>245</v>
      </c>
      <c r="C12" s="1672">
        <v>5.4</v>
      </c>
      <c r="D12" s="1672">
        <v>5.5</v>
      </c>
      <c r="E12" s="1672">
        <v>4.7</v>
      </c>
      <c r="F12" s="1672">
        <v>4.3</v>
      </c>
      <c r="G12" s="1672">
        <v>69.3</v>
      </c>
      <c r="H12" s="1672">
        <v>74.900000000000006</v>
      </c>
      <c r="I12" s="1672">
        <v>43.9</v>
      </c>
      <c r="J12" s="1672">
        <v>51.2</v>
      </c>
      <c r="K12" s="1673"/>
    </row>
    <row r="13" spans="2:12" ht="21" customHeight="1" x14ac:dyDescent="0.2">
      <c r="B13" s="819" t="s">
        <v>246</v>
      </c>
      <c r="C13" s="1672">
        <v>4</v>
      </c>
      <c r="D13" s="1672" t="s">
        <v>292</v>
      </c>
      <c r="E13" s="1672">
        <v>4.5</v>
      </c>
      <c r="F13" s="1672" t="s">
        <v>292</v>
      </c>
      <c r="G13" s="1672">
        <v>50.5</v>
      </c>
      <c r="H13" s="1672" t="s">
        <v>292</v>
      </c>
      <c r="I13" s="1672">
        <v>21.6</v>
      </c>
      <c r="J13" s="1672" t="s">
        <v>292</v>
      </c>
      <c r="K13" s="1673"/>
    </row>
    <row r="14" spans="2:12" ht="21" customHeight="1" x14ac:dyDescent="0.2">
      <c r="B14" s="819" t="s">
        <v>247</v>
      </c>
      <c r="C14" s="1672">
        <v>5</v>
      </c>
      <c r="D14" s="1672">
        <v>4.7</v>
      </c>
      <c r="E14" s="1672">
        <v>7.1</v>
      </c>
      <c r="F14" s="1672">
        <v>5.2</v>
      </c>
      <c r="G14" s="1672">
        <v>61.1</v>
      </c>
      <c r="H14" s="1672">
        <v>78.099999999999994</v>
      </c>
      <c r="I14" s="1672">
        <v>33.1</v>
      </c>
      <c r="J14" s="1672">
        <v>43.8</v>
      </c>
      <c r="K14" s="1673"/>
    </row>
    <row r="15" spans="2:12" ht="21" customHeight="1" x14ac:dyDescent="0.2">
      <c r="B15" s="819" t="s">
        <v>248</v>
      </c>
      <c r="C15" s="1672">
        <v>2.5</v>
      </c>
      <c r="D15" s="1672" t="s">
        <v>292</v>
      </c>
      <c r="E15" s="1672">
        <v>2.9</v>
      </c>
      <c r="F15" s="1672" t="s">
        <v>292</v>
      </c>
      <c r="G15" s="1672">
        <v>40.1</v>
      </c>
      <c r="H15" s="1672" t="s">
        <v>292</v>
      </c>
      <c r="I15" s="1672">
        <v>17.8</v>
      </c>
      <c r="J15" s="1672" t="s">
        <v>292</v>
      </c>
      <c r="K15" s="1673"/>
    </row>
    <row r="16" spans="2:12" ht="21" customHeight="1" x14ac:dyDescent="0.2">
      <c r="B16" s="819" t="s">
        <v>249</v>
      </c>
      <c r="C16" s="1672">
        <v>3</v>
      </c>
      <c r="D16" s="1672">
        <v>2.8</v>
      </c>
      <c r="E16" s="1672">
        <v>3.2</v>
      </c>
      <c r="F16" s="1672">
        <v>6</v>
      </c>
      <c r="G16" s="1672">
        <v>41.9</v>
      </c>
      <c r="H16" s="1672">
        <v>42.6</v>
      </c>
      <c r="I16" s="1672">
        <v>42.5</v>
      </c>
      <c r="J16" s="1672">
        <v>30.9</v>
      </c>
      <c r="K16" s="1673"/>
    </row>
    <row r="17" spans="2:11" ht="21" customHeight="1" x14ac:dyDescent="0.2">
      <c r="B17" s="819" t="s">
        <v>250</v>
      </c>
      <c r="C17" s="1672">
        <v>5.6</v>
      </c>
      <c r="D17" s="1672">
        <v>5.6</v>
      </c>
      <c r="E17" s="1672">
        <v>5.8</v>
      </c>
      <c r="F17" s="1672">
        <v>3.9</v>
      </c>
      <c r="G17" s="1672">
        <v>64</v>
      </c>
      <c r="H17" s="1672">
        <v>72</v>
      </c>
      <c r="I17" s="1672">
        <v>32</v>
      </c>
      <c r="J17" s="1672">
        <v>28.3</v>
      </c>
      <c r="K17" s="1673"/>
    </row>
    <row r="18" spans="2:11" ht="21" customHeight="1" x14ac:dyDescent="0.2">
      <c r="B18" s="819" t="s">
        <v>251</v>
      </c>
      <c r="C18" s="1672">
        <v>3.4</v>
      </c>
      <c r="D18" s="1672" t="s">
        <v>292</v>
      </c>
      <c r="E18" s="1672">
        <v>3.4</v>
      </c>
      <c r="F18" s="1672" t="s">
        <v>292</v>
      </c>
      <c r="G18" s="1672">
        <v>32.6</v>
      </c>
      <c r="H18" s="1672" t="s">
        <v>292</v>
      </c>
      <c r="I18" s="1672">
        <v>17.100000000000001</v>
      </c>
      <c r="J18" s="1672" t="s">
        <v>292</v>
      </c>
      <c r="K18" s="1673"/>
    </row>
    <row r="19" spans="2:11" ht="21" customHeight="1" x14ac:dyDescent="0.2">
      <c r="B19" s="819" t="s">
        <v>252</v>
      </c>
      <c r="C19" s="1672">
        <v>4.5</v>
      </c>
      <c r="D19" s="1672" t="s">
        <v>292</v>
      </c>
      <c r="E19" s="1672">
        <v>4.4000000000000004</v>
      </c>
      <c r="F19" s="1672" t="s">
        <v>292</v>
      </c>
      <c r="G19" s="1672">
        <v>50.1</v>
      </c>
      <c r="H19" s="1672" t="s">
        <v>292</v>
      </c>
      <c r="I19" s="1672">
        <v>40.799999999999997</v>
      </c>
      <c r="J19" s="1672" t="s">
        <v>292</v>
      </c>
      <c r="K19" s="1673"/>
    </row>
    <row r="20" spans="2:11" ht="21" customHeight="1" x14ac:dyDescent="0.2">
      <c r="B20" s="819" t="s">
        <v>253</v>
      </c>
      <c r="C20" s="1672">
        <v>4.7</v>
      </c>
      <c r="D20" s="1672">
        <v>4.8</v>
      </c>
      <c r="E20" s="1672">
        <v>4</v>
      </c>
      <c r="F20" s="1672" t="s">
        <v>50</v>
      </c>
      <c r="G20" s="1672">
        <v>51.4</v>
      </c>
      <c r="H20" s="1672">
        <v>53.6</v>
      </c>
      <c r="I20" s="1672">
        <v>24.3</v>
      </c>
      <c r="J20" s="1672" t="s">
        <v>50</v>
      </c>
      <c r="K20" s="1673"/>
    </row>
    <row r="21" spans="2:11" ht="18" customHeight="1" x14ac:dyDescent="0.2">
      <c r="B21" s="1674"/>
      <c r="C21" s="2723" t="s">
        <v>1942</v>
      </c>
      <c r="D21" s="2789"/>
      <c r="E21" s="2789"/>
      <c r="F21" s="2724"/>
      <c r="G21" s="2723" t="s">
        <v>1943</v>
      </c>
      <c r="H21" s="2789"/>
      <c r="I21" s="2789"/>
      <c r="J21" s="2789"/>
      <c r="K21" s="1413"/>
    </row>
    <row r="22" spans="2:11" ht="39" customHeight="1" x14ac:dyDescent="0.2">
      <c r="B22" s="1675"/>
      <c r="C22" s="5" t="s">
        <v>177</v>
      </c>
      <c r="D22" s="1676" t="s">
        <v>1944</v>
      </c>
      <c r="E22" s="7" t="s">
        <v>1945</v>
      </c>
      <c r="F22" s="7" t="s">
        <v>1946</v>
      </c>
      <c r="G22" s="5" t="s">
        <v>177</v>
      </c>
      <c r="H22" s="1676" t="s">
        <v>1944</v>
      </c>
      <c r="I22" s="7" t="s">
        <v>1945</v>
      </c>
      <c r="J22" s="1402" t="s">
        <v>1946</v>
      </c>
      <c r="K22" s="1413"/>
    </row>
    <row r="23" spans="2:11" ht="18" customHeight="1" x14ac:dyDescent="0.2">
      <c r="B23" s="1677"/>
      <c r="C23" s="2859" t="s">
        <v>1927</v>
      </c>
      <c r="D23" s="2860"/>
      <c r="E23" s="2860"/>
      <c r="F23" s="2861"/>
      <c r="G23" s="2862" t="s">
        <v>13</v>
      </c>
      <c r="H23" s="2863"/>
      <c r="I23" s="2863"/>
      <c r="J23" s="2863"/>
      <c r="K23" s="1413"/>
    </row>
    <row r="24" spans="2:11" ht="5.25" customHeight="1" x14ac:dyDescent="0.2">
      <c r="B24" s="1678"/>
      <c r="C24" s="1679"/>
      <c r="D24" s="1679"/>
      <c r="E24" s="1679"/>
      <c r="F24" s="1679"/>
      <c r="G24" s="1680"/>
      <c r="H24" s="1680"/>
      <c r="I24" s="1680"/>
      <c r="J24" s="1680"/>
      <c r="K24" s="1413"/>
    </row>
    <row r="25" spans="2:11" s="1419" customFormat="1" ht="12" customHeight="1" x14ac:dyDescent="0.2">
      <c r="B25" s="2717" t="s">
        <v>200</v>
      </c>
      <c r="C25" s="2231"/>
      <c r="D25" s="2231"/>
      <c r="E25" s="2231"/>
      <c r="F25" s="2231"/>
      <c r="G25" s="2231"/>
      <c r="H25" s="2231"/>
      <c r="I25" s="2231"/>
      <c r="J25" s="2231"/>
    </row>
    <row r="26" spans="2:11" s="1419" customFormat="1" ht="12" customHeight="1" x14ac:dyDescent="0.2">
      <c r="B26" s="2812" t="s">
        <v>1928</v>
      </c>
      <c r="C26" s="2812"/>
      <c r="D26" s="2812"/>
      <c r="E26" s="2812"/>
      <c r="F26" s="2812"/>
      <c r="G26" s="2812"/>
      <c r="H26" s="2812"/>
      <c r="I26" s="2812"/>
      <c r="J26" s="1420"/>
    </row>
    <row r="27" spans="2:11" s="1419" customFormat="1" ht="12" customHeight="1" x14ac:dyDescent="0.2">
      <c r="B27" s="2812" t="s">
        <v>1929</v>
      </c>
      <c r="C27" s="2812"/>
      <c r="D27" s="2812"/>
      <c r="E27" s="2812"/>
      <c r="F27" s="2812"/>
      <c r="G27" s="2812"/>
      <c r="H27" s="2812"/>
      <c r="I27" s="2812"/>
      <c r="J27" s="1681"/>
    </row>
    <row r="28" spans="2:11" s="1422" customFormat="1" ht="49.5" customHeight="1" x14ac:dyDescent="0.15">
      <c r="B28" s="2718" t="s">
        <v>1930</v>
      </c>
      <c r="C28" s="2718"/>
      <c r="D28" s="2718"/>
      <c r="E28" s="2718"/>
      <c r="F28" s="2718"/>
      <c r="G28" s="2718"/>
      <c r="H28" s="2718"/>
      <c r="I28" s="2718"/>
      <c r="J28" s="2718"/>
    </row>
    <row r="29" spans="2:11" s="1422" customFormat="1" ht="49.5" customHeight="1" x14ac:dyDescent="0.15">
      <c r="B29" s="2718" t="s">
        <v>1947</v>
      </c>
      <c r="C29" s="2718"/>
      <c r="D29" s="2718"/>
      <c r="E29" s="2718"/>
      <c r="F29" s="2718"/>
      <c r="G29" s="2718"/>
      <c r="H29" s="2718"/>
      <c r="I29" s="2718"/>
      <c r="J29" s="2718"/>
    </row>
    <row r="30" spans="2:11" ht="5.25" customHeight="1" x14ac:dyDescent="0.2">
      <c r="B30" s="1682"/>
      <c r="C30" s="1682"/>
      <c r="D30" s="1682"/>
      <c r="E30" s="1682"/>
      <c r="F30" s="1682"/>
      <c r="G30" s="1682"/>
      <c r="H30" s="1682"/>
      <c r="I30" s="1683"/>
      <c r="J30" s="1682"/>
    </row>
    <row r="31" spans="2:11" ht="12" customHeight="1" x14ac:dyDescent="0.2">
      <c r="B31" s="2738" t="s">
        <v>64</v>
      </c>
      <c r="C31" s="2738"/>
      <c r="D31" s="2738"/>
      <c r="E31" s="2738"/>
      <c r="F31" s="2738"/>
      <c r="I31" s="1666"/>
      <c r="J31" s="163"/>
      <c r="K31" s="163"/>
    </row>
    <row r="32" spans="2:11" ht="12" customHeight="1" x14ac:dyDescent="0.2">
      <c r="B32" s="2163" t="s">
        <v>1948</v>
      </c>
      <c r="C32" s="2163"/>
      <c r="D32" s="2163"/>
      <c r="E32" s="163"/>
      <c r="F32" s="163"/>
      <c r="G32" s="163"/>
      <c r="H32" s="163"/>
      <c r="I32" s="163"/>
      <c r="J32" s="163"/>
      <c r="K32" s="163"/>
    </row>
    <row r="33" spans="2:11" ht="12" customHeight="1" x14ac:dyDescent="0.2">
      <c r="B33" s="2163" t="s">
        <v>1949</v>
      </c>
      <c r="C33" s="2163"/>
      <c r="D33" s="2163"/>
      <c r="E33" s="39"/>
      <c r="F33" s="1684"/>
      <c r="G33" s="1433"/>
      <c r="H33" s="1684"/>
      <c r="I33" s="1433"/>
      <c r="J33" s="1684"/>
      <c r="K33" s="1684"/>
    </row>
  </sheetData>
  <mergeCells count="19">
    <mergeCell ref="C6:F6"/>
    <mergeCell ref="G6:J6"/>
    <mergeCell ref="B1:J1"/>
    <mergeCell ref="B2:J2"/>
    <mergeCell ref="B4:B5"/>
    <mergeCell ref="C4:F4"/>
    <mergeCell ref="G4:J4"/>
    <mergeCell ref="B33:D33"/>
    <mergeCell ref="C21:F21"/>
    <mergeCell ref="G21:J21"/>
    <mergeCell ref="C23:F23"/>
    <mergeCell ref="G23:J23"/>
    <mergeCell ref="B25:J25"/>
    <mergeCell ref="B26:I26"/>
    <mergeCell ref="B27:I27"/>
    <mergeCell ref="B28:J28"/>
    <mergeCell ref="B29:J29"/>
    <mergeCell ref="B31:F31"/>
    <mergeCell ref="B32:D32"/>
  </mergeCells>
  <hyperlinks>
    <hyperlink ref="C5" r:id="rId1"/>
    <hyperlink ref="C22" r:id="rId2"/>
    <hyperlink ref="B32" r:id="rId3"/>
    <hyperlink ref="G5" r:id="rId4"/>
    <hyperlink ref="G22" r:id="rId5"/>
    <hyperlink ref="B33" r:id="rId6"/>
    <hyperlink ref="L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1"/>
  <sheetViews>
    <sheetView showGridLines="0" workbookViewId="0">
      <selection activeCell="B2" sqref="B2:O2"/>
    </sheetView>
  </sheetViews>
  <sheetFormatPr defaultColWidth="9.140625" defaultRowHeight="11.25" x14ac:dyDescent="0.2"/>
  <cols>
    <col min="1" max="1" width="6.7109375" style="155" customWidth="1"/>
    <col min="2" max="2" width="12.7109375" style="155" customWidth="1"/>
    <col min="3" max="3" width="5" style="155" customWidth="1"/>
    <col min="4" max="4" width="8.5703125" style="155" customWidth="1"/>
    <col min="5" max="5" width="8.42578125" style="155" customWidth="1"/>
    <col min="6" max="6" width="7.42578125" style="155" customWidth="1"/>
    <col min="7" max="7" width="9.7109375" style="155" customWidth="1"/>
    <col min="8" max="8" width="9.42578125" style="155" customWidth="1"/>
    <col min="9" max="9" width="5.5703125" style="155" customWidth="1"/>
    <col min="10" max="10" width="7.5703125" style="155" customWidth="1"/>
    <col min="11" max="11" width="11" style="155" customWidth="1"/>
    <col min="12" max="12" width="8.28515625" style="155" customWidth="1"/>
    <col min="13" max="13" width="7.5703125" style="155" customWidth="1"/>
    <col min="14" max="14" width="9.42578125" style="155" customWidth="1"/>
    <col min="15" max="15" width="10.42578125" style="155" customWidth="1"/>
    <col min="16" max="16" width="6.7109375" style="155" customWidth="1"/>
    <col min="17" max="17" width="15.5703125" style="155" bestFit="1" customWidth="1"/>
    <col min="18" max="16384" width="9.140625" style="155"/>
  </cols>
  <sheetData>
    <row r="1" spans="2:17" s="146" customFormat="1" ht="30" customHeight="1" x14ac:dyDescent="0.2">
      <c r="B1" s="2230" t="s">
        <v>204</v>
      </c>
      <c r="C1" s="2230"/>
      <c r="D1" s="2230"/>
      <c r="E1" s="2230"/>
      <c r="F1" s="2230"/>
      <c r="G1" s="2230"/>
      <c r="H1" s="2230"/>
      <c r="I1" s="2230"/>
      <c r="J1" s="2230"/>
      <c r="K1" s="2230"/>
      <c r="L1" s="2230"/>
      <c r="M1" s="2230"/>
      <c r="N1" s="2230"/>
      <c r="O1" s="2230"/>
    </row>
    <row r="2" spans="2:17" s="146" customFormat="1" ht="30" customHeight="1" x14ac:dyDescent="0.2">
      <c r="B2" s="2230" t="s">
        <v>205</v>
      </c>
      <c r="C2" s="2230"/>
      <c r="D2" s="2230"/>
      <c r="E2" s="2230"/>
      <c r="F2" s="2230"/>
      <c r="G2" s="2230"/>
      <c r="H2" s="2230"/>
      <c r="I2" s="2230"/>
      <c r="J2" s="2230"/>
      <c r="K2" s="2230"/>
      <c r="L2" s="2230"/>
      <c r="M2" s="2230"/>
      <c r="N2" s="2230"/>
      <c r="O2" s="2230"/>
      <c r="Q2" s="2158" t="s">
        <v>2377</v>
      </c>
    </row>
    <row r="3" spans="2:17" s="151" customFormat="1" ht="12" customHeight="1" x14ac:dyDescent="0.2">
      <c r="B3" s="147" t="s">
        <v>175</v>
      </c>
      <c r="C3" s="148"/>
      <c r="D3" s="148"/>
      <c r="E3" s="148"/>
      <c r="F3" s="148"/>
      <c r="G3" s="148"/>
      <c r="H3" s="148"/>
      <c r="I3" s="148"/>
      <c r="J3" s="148"/>
      <c r="K3" s="148"/>
      <c r="L3" s="148"/>
      <c r="M3" s="148"/>
      <c r="N3" s="149"/>
      <c r="O3" s="150" t="s">
        <v>176</v>
      </c>
    </row>
    <row r="4" spans="2:17" ht="90" x14ac:dyDescent="0.2">
      <c r="B4" s="152"/>
      <c r="C4" s="153" t="s">
        <v>177</v>
      </c>
      <c r="D4" s="108" t="s">
        <v>206</v>
      </c>
      <c r="E4" s="108" t="s">
        <v>207</v>
      </c>
      <c r="F4" s="108" t="s">
        <v>208</v>
      </c>
      <c r="G4" s="108" t="s">
        <v>209</v>
      </c>
      <c r="H4" s="108" t="s">
        <v>210</v>
      </c>
      <c r="I4" s="108" t="s">
        <v>211</v>
      </c>
      <c r="J4" s="108" t="s">
        <v>2365</v>
      </c>
      <c r="K4" s="108" t="s">
        <v>212</v>
      </c>
      <c r="L4" s="108" t="s">
        <v>213</v>
      </c>
      <c r="M4" s="108" t="s">
        <v>214</v>
      </c>
      <c r="N4" s="108" t="s">
        <v>215</v>
      </c>
      <c r="O4" s="154" t="s">
        <v>216</v>
      </c>
    </row>
    <row r="5" spans="2:17" s="157" customFormat="1" ht="21" customHeight="1" x14ac:dyDescent="0.2">
      <c r="B5" s="111" t="s">
        <v>17</v>
      </c>
      <c r="C5" s="114">
        <v>1.37</v>
      </c>
      <c r="D5" s="156">
        <v>1.53</v>
      </c>
      <c r="E5" s="156">
        <v>2.57</v>
      </c>
      <c r="F5" s="156">
        <v>-2.39</v>
      </c>
      <c r="G5" s="156">
        <v>0.59</v>
      </c>
      <c r="H5" s="156">
        <v>-0.45</v>
      </c>
      <c r="I5" s="156">
        <v>0.44</v>
      </c>
      <c r="J5" s="156">
        <v>3.06</v>
      </c>
      <c r="K5" s="156">
        <v>2.6</v>
      </c>
      <c r="L5" s="156">
        <v>1.42</v>
      </c>
      <c r="M5" s="156">
        <v>0.95</v>
      </c>
      <c r="N5" s="156">
        <v>3.73</v>
      </c>
      <c r="O5" s="156">
        <v>0.83</v>
      </c>
    </row>
    <row r="6" spans="2:17" s="157" customFormat="1" ht="21" customHeight="1" x14ac:dyDescent="0.2">
      <c r="B6" s="111" t="s">
        <v>186</v>
      </c>
      <c r="C6" s="114">
        <v>1.36</v>
      </c>
      <c r="D6" s="156">
        <v>1.54</v>
      </c>
      <c r="E6" s="156">
        <v>2.42</v>
      </c>
      <c r="F6" s="156">
        <v>-2.4300000000000002</v>
      </c>
      <c r="G6" s="156">
        <v>0.56000000000000005</v>
      </c>
      <c r="H6" s="156">
        <v>-0.46</v>
      </c>
      <c r="I6" s="156">
        <v>0.44</v>
      </c>
      <c r="J6" s="156">
        <v>3.06</v>
      </c>
      <c r="K6" s="156">
        <v>2.62</v>
      </c>
      <c r="L6" s="156">
        <v>1.42</v>
      </c>
      <c r="M6" s="156">
        <v>0.94</v>
      </c>
      <c r="N6" s="156">
        <v>3.77</v>
      </c>
      <c r="O6" s="156">
        <v>0.82</v>
      </c>
    </row>
    <row r="7" spans="2:17" ht="21" customHeight="1" x14ac:dyDescent="0.2">
      <c r="B7" s="117" t="s">
        <v>187</v>
      </c>
      <c r="C7" s="110">
        <v>1.45</v>
      </c>
      <c r="D7" s="158">
        <v>1.87</v>
      </c>
      <c r="E7" s="158">
        <v>2.44</v>
      </c>
      <c r="F7" s="158">
        <v>-2.38</v>
      </c>
      <c r="G7" s="158">
        <v>0.24</v>
      </c>
      <c r="H7" s="158">
        <v>-0.15</v>
      </c>
      <c r="I7" s="158">
        <v>0.44</v>
      </c>
      <c r="J7" s="158">
        <v>3.35</v>
      </c>
      <c r="K7" s="158">
        <v>2.77</v>
      </c>
      <c r="L7" s="158">
        <v>1.1399999999999999</v>
      </c>
      <c r="M7" s="158">
        <v>1.08</v>
      </c>
      <c r="N7" s="158">
        <v>4</v>
      </c>
      <c r="O7" s="158">
        <v>0.64</v>
      </c>
    </row>
    <row r="8" spans="2:17" ht="21" customHeight="1" x14ac:dyDescent="0.2">
      <c r="B8" s="123" t="s">
        <v>188</v>
      </c>
      <c r="C8" s="110">
        <v>1.1200000000000001</v>
      </c>
      <c r="D8" s="158">
        <v>1.47</v>
      </c>
      <c r="E8" s="158">
        <v>2.4</v>
      </c>
      <c r="F8" s="158">
        <v>-1.8</v>
      </c>
      <c r="G8" s="158">
        <v>0.65</v>
      </c>
      <c r="H8" s="158">
        <v>-0.82</v>
      </c>
      <c r="I8" s="158">
        <v>0.33</v>
      </c>
      <c r="J8" s="158">
        <v>3.2</v>
      </c>
      <c r="K8" s="158">
        <v>2.8</v>
      </c>
      <c r="L8" s="158">
        <v>1.1499999999999999</v>
      </c>
      <c r="M8" s="158">
        <v>1.1000000000000001</v>
      </c>
      <c r="N8" s="158">
        <v>1.92</v>
      </c>
      <c r="O8" s="158">
        <v>0.68</v>
      </c>
      <c r="Q8" s="130"/>
    </row>
    <row r="9" spans="2:17" ht="21" customHeight="1" x14ac:dyDescent="0.2">
      <c r="B9" s="124" t="s">
        <v>189</v>
      </c>
      <c r="C9" s="110">
        <v>1.62</v>
      </c>
      <c r="D9" s="158">
        <v>1.4</v>
      </c>
      <c r="E9" s="158">
        <v>2.4500000000000002</v>
      </c>
      <c r="F9" s="158">
        <v>-1.44</v>
      </c>
      <c r="G9" s="158">
        <v>0.88</v>
      </c>
      <c r="H9" s="158">
        <v>-0.43</v>
      </c>
      <c r="I9" s="158">
        <v>0.28999999999999998</v>
      </c>
      <c r="J9" s="158">
        <v>2.87</v>
      </c>
      <c r="K9" s="158">
        <v>2.37</v>
      </c>
      <c r="L9" s="158">
        <v>1.66</v>
      </c>
      <c r="M9" s="158">
        <v>0.75</v>
      </c>
      <c r="N9" s="158">
        <v>4.92</v>
      </c>
      <c r="O9" s="158">
        <v>1.1499999999999999</v>
      </c>
    </row>
    <row r="10" spans="2:17" ht="21" customHeight="1" x14ac:dyDescent="0.2">
      <c r="B10" s="117" t="s">
        <v>190</v>
      </c>
      <c r="C10" s="110">
        <v>0.96</v>
      </c>
      <c r="D10" s="158">
        <v>0.75</v>
      </c>
      <c r="E10" s="158">
        <v>2.39</v>
      </c>
      <c r="F10" s="158">
        <v>-5.27</v>
      </c>
      <c r="G10" s="158">
        <v>0.34</v>
      </c>
      <c r="H10" s="158">
        <v>-0.04</v>
      </c>
      <c r="I10" s="158">
        <v>1.24</v>
      </c>
      <c r="J10" s="158">
        <v>3.21</v>
      </c>
      <c r="K10" s="158">
        <v>2.62</v>
      </c>
      <c r="L10" s="158">
        <v>2.52</v>
      </c>
      <c r="M10" s="158">
        <v>1.31</v>
      </c>
      <c r="N10" s="158">
        <v>1.61</v>
      </c>
      <c r="O10" s="158">
        <v>0.91</v>
      </c>
    </row>
    <row r="11" spans="2:17" ht="21" customHeight="1" x14ac:dyDescent="0.2">
      <c r="B11" s="117" t="s">
        <v>191</v>
      </c>
      <c r="C11" s="110">
        <v>0.54</v>
      </c>
      <c r="D11" s="158">
        <v>1.1299999999999999</v>
      </c>
      <c r="E11" s="158">
        <v>2.1</v>
      </c>
      <c r="F11" s="158">
        <v>-9.49</v>
      </c>
      <c r="G11" s="158">
        <v>-0.13</v>
      </c>
      <c r="H11" s="158">
        <v>-1.86</v>
      </c>
      <c r="I11" s="158">
        <v>0.88</v>
      </c>
      <c r="J11" s="158">
        <v>1.37</v>
      </c>
      <c r="K11" s="158">
        <v>2.76</v>
      </c>
      <c r="L11" s="158">
        <v>1.76</v>
      </c>
      <c r="M11" s="158">
        <v>0.63</v>
      </c>
      <c r="N11" s="158">
        <v>3.75</v>
      </c>
      <c r="O11" s="158">
        <v>0.65</v>
      </c>
    </row>
    <row r="12" spans="2:17" s="159" customFormat="1" ht="21" customHeight="1" x14ac:dyDescent="0.15">
      <c r="B12" s="111" t="s">
        <v>46</v>
      </c>
      <c r="C12" s="114">
        <v>1.94</v>
      </c>
      <c r="D12" s="156">
        <v>1.1100000000000001</v>
      </c>
      <c r="E12" s="156">
        <v>8.61</v>
      </c>
      <c r="F12" s="156">
        <v>0.86</v>
      </c>
      <c r="G12" s="156">
        <v>0.77</v>
      </c>
      <c r="H12" s="156">
        <v>1.33</v>
      </c>
      <c r="I12" s="156">
        <v>0.56999999999999995</v>
      </c>
      <c r="J12" s="156">
        <v>3.01</v>
      </c>
      <c r="K12" s="156">
        <v>2.09</v>
      </c>
      <c r="L12" s="156">
        <v>2.46</v>
      </c>
      <c r="M12" s="156">
        <v>0.9</v>
      </c>
      <c r="N12" s="156">
        <v>2.92</v>
      </c>
      <c r="O12" s="156">
        <v>1.43</v>
      </c>
    </row>
    <row r="13" spans="2:17" s="159" customFormat="1" ht="21" customHeight="1" x14ac:dyDescent="0.15">
      <c r="B13" s="126" t="s">
        <v>47</v>
      </c>
      <c r="C13" s="114">
        <v>1.26</v>
      </c>
      <c r="D13" s="156">
        <v>1.77</v>
      </c>
      <c r="E13" s="156">
        <v>2.31</v>
      </c>
      <c r="F13" s="156">
        <v>-2.79</v>
      </c>
      <c r="G13" s="156">
        <v>2.33</v>
      </c>
      <c r="H13" s="156">
        <v>-1.58</v>
      </c>
      <c r="I13" s="156">
        <v>0.56000000000000005</v>
      </c>
      <c r="J13" s="156">
        <v>2.88</v>
      </c>
      <c r="K13" s="156">
        <v>2.38</v>
      </c>
      <c r="L13" s="156">
        <v>0.76</v>
      </c>
      <c r="M13" s="156">
        <v>1.26</v>
      </c>
      <c r="N13" s="156">
        <v>1.41</v>
      </c>
      <c r="O13" s="156">
        <v>0.57999999999999996</v>
      </c>
    </row>
    <row r="14" spans="2:17" ht="78.75" x14ac:dyDescent="0.2">
      <c r="B14" s="152"/>
      <c r="C14" s="108" t="s">
        <v>217</v>
      </c>
      <c r="D14" s="108" t="s">
        <v>218</v>
      </c>
      <c r="E14" s="108" t="s">
        <v>219</v>
      </c>
      <c r="F14" s="108" t="s">
        <v>220</v>
      </c>
      <c r="G14" s="108" t="s">
        <v>221</v>
      </c>
      <c r="H14" s="108" t="s">
        <v>222</v>
      </c>
      <c r="I14" s="108" t="s">
        <v>223</v>
      </c>
      <c r="J14" s="108" t="s">
        <v>224</v>
      </c>
      <c r="K14" s="108" t="s">
        <v>225</v>
      </c>
      <c r="L14" s="108" t="s">
        <v>226</v>
      </c>
      <c r="M14" s="108" t="s">
        <v>227</v>
      </c>
      <c r="N14" s="108" t="s">
        <v>228</v>
      </c>
      <c r="O14" s="154" t="s">
        <v>229</v>
      </c>
    </row>
    <row r="15" spans="2:17" s="161" customFormat="1" ht="6" customHeight="1" x14ac:dyDescent="0.2">
      <c r="B15" s="160"/>
      <c r="C15" s="129"/>
      <c r="D15" s="129"/>
      <c r="E15" s="129"/>
      <c r="F15" s="129"/>
      <c r="G15" s="129"/>
      <c r="H15" s="129"/>
      <c r="I15" s="129"/>
      <c r="J15" s="129"/>
      <c r="K15" s="129"/>
      <c r="L15" s="129"/>
      <c r="M15" s="129"/>
      <c r="N15" s="129"/>
      <c r="O15" s="129"/>
    </row>
    <row r="16" spans="2:17" s="162" customFormat="1" ht="12" customHeight="1" x14ac:dyDescent="0.15">
      <c r="B16" s="2224" t="s">
        <v>200</v>
      </c>
      <c r="C16" s="2224"/>
      <c r="D16" s="2224"/>
      <c r="E16" s="2224"/>
      <c r="F16" s="2224"/>
      <c r="G16" s="2231"/>
      <c r="H16" s="2231"/>
      <c r="I16" s="2231"/>
      <c r="J16" s="2231"/>
      <c r="K16" s="2231"/>
      <c r="L16" s="2231"/>
      <c r="M16" s="2231"/>
      <c r="N16" s="2231"/>
      <c r="O16" s="2231"/>
    </row>
    <row r="17" spans="2:15" s="162" customFormat="1" ht="12" customHeight="1" x14ac:dyDescent="0.15">
      <c r="B17" s="2224" t="s">
        <v>201</v>
      </c>
      <c r="C17" s="2224"/>
      <c r="D17" s="2224"/>
      <c r="E17" s="2224"/>
      <c r="F17" s="2224"/>
      <c r="G17" s="2232"/>
      <c r="H17" s="2232"/>
      <c r="I17" s="2232"/>
      <c r="J17" s="2232"/>
      <c r="K17" s="2232"/>
      <c r="L17" s="2232"/>
      <c r="M17" s="2232"/>
      <c r="N17" s="2232"/>
      <c r="O17" s="2232"/>
    </row>
    <row r="18" spans="2:15" s="162" customFormat="1" ht="12" customHeight="1" x14ac:dyDescent="0.15">
      <c r="B18" s="2233" t="s">
        <v>202</v>
      </c>
      <c r="C18" s="2233"/>
      <c r="D18" s="2233"/>
      <c r="E18" s="2233"/>
      <c r="F18" s="2233"/>
      <c r="G18" s="2233"/>
      <c r="H18" s="2233"/>
      <c r="I18" s="2233"/>
      <c r="J18" s="2233"/>
      <c r="K18" s="2233"/>
      <c r="L18" s="2233"/>
      <c r="M18" s="2233"/>
      <c r="N18" s="2233"/>
      <c r="O18" s="2233"/>
    </row>
    <row r="19" spans="2:15" ht="6" customHeight="1" x14ac:dyDescent="0.2">
      <c r="B19" s="2234"/>
      <c r="C19" s="2234"/>
      <c r="D19" s="2234"/>
      <c r="E19" s="2234"/>
      <c r="F19" s="2234"/>
      <c r="G19" s="2234"/>
      <c r="H19" s="2234"/>
      <c r="I19" s="2234"/>
      <c r="J19" s="2234"/>
      <c r="K19" s="2234"/>
      <c r="L19" s="2234"/>
      <c r="M19" s="2234"/>
      <c r="N19" s="2234"/>
      <c r="O19" s="2234"/>
    </row>
    <row r="20" spans="2:15" ht="12" customHeight="1" x14ac:dyDescent="0.2">
      <c r="B20" s="2229" t="s">
        <v>64</v>
      </c>
      <c r="C20" s="2229"/>
      <c r="D20" s="2229"/>
      <c r="E20" s="2229"/>
      <c r="F20" s="2229"/>
      <c r="G20" s="2229"/>
      <c r="H20" s="2229"/>
      <c r="I20" s="2229"/>
      <c r="J20" s="163"/>
      <c r="K20" s="163"/>
      <c r="L20" s="163"/>
      <c r="M20" s="163"/>
      <c r="N20" s="163"/>
      <c r="O20" s="163"/>
    </row>
    <row r="21" spans="2:15" ht="12" customHeight="1" x14ac:dyDescent="0.2">
      <c r="B21" s="2222" t="s">
        <v>230</v>
      </c>
      <c r="C21" s="2222"/>
      <c r="D21" s="2222"/>
      <c r="E21" s="2222"/>
      <c r="F21" s="164"/>
      <c r="G21" s="164"/>
      <c r="H21" s="164"/>
      <c r="I21" s="164"/>
      <c r="J21" s="164"/>
      <c r="K21" s="164"/>
      <c r="L21" s="164"/>
      <c r="M21" s="164"/>
      <c r="N21" s="164"/>
      <c r="O21" s="164"/>
    </row>
  </sheetData>
  <mergeCells count="8">
    <mergeCell ref="B20:I20"/>
    <mergeCell ref="B21:E21"/>
    <mergeCell ref="B1:O1"/>
    <mergeCell ref="B2:O2"/>
    <mergeCell ref="B16:O16"/>
    <mergeCell ref="B17:O17"/>
    <mergeCell ref="B18:O18"/>
    <mergeCell ref="B19:O19"/>
  </mergeCells>
  <hyperlinks>
    <hyperlink ref="B21" r:id="rId1"/>
    <hyperlink ref="C4" r:id="rId2"/>
    <hyperlink ref="C14" r:id="rId3"/>
    <hyperlink ref="D4" r:id="rId4"/>
    <hyperlink ref="E4" r:id="rId5"/>
    <hyperlink ref="F4" r:id="rId6"/>
    <hyperlink ref="G4" r:id="rId7"/>
    <hyperlink ref="H4" r:id="rId8"/>
    <hyperlink ref="I4" r:id="rId9"/>
    <hyperlink ref="J4" r:id="rId10" display="Transportes"/>
    <hyperlink ref="K4" r:id="rId11"/>
    <hyperlink ref="L4" r:id="rId12"/>
    <hyperlink ref="M4" r:id="rId13"/>
    <hyperlink ref="N4" r:id="rId14"/>
    <hyperlink ref="O4" r:id="rId15"/>
    <hyperlink ref="D14" r:id="rId16"/>
    <hyperlink ref="E14" r:id="rId17"/>
    <hyperlink ref="F14" r:id="rId18"/>
    <hyperlink ref="G14" r:id="rId19"/>
    <hyperlink ref="H14" r:id="rId20"/>
    <hyperlink ref="I14" r:id="rId21"/>
    <hyperlink ref="J14" r:id="rId22"/>
    <hyperlink ref="K14" r:id="rId23"/>
    <hyperlink ref="L14" r:id="rId24"/>
    <hyperlink ref="M14" r:id="rId25"/>
    <hyperlink ref="N14" r:id="rId26"/>
    <hyperlink ref="O14" r:id="rId27"/>
    <hyperlink ref="Q2" location="Indice!A1" display="(Voltar ao Índice)"/>
  </hyperlinks>
  <printOptions horizontalCentered="1"/>
  <pageMargins left="0.27559055118110237" right="0.27559055118110237" top="0.6692913385826772" bottom="0.27559055118110237" header="0" footer="0"/>
  <pageSetup paperSize="9" scale="82" orientation="portrait" r:id="rId28"/>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1"/>
  <sheetViews>
    <sheetView showGridLines="0" workbookViewId="0">
      <selection activeCell="B2" sqref="B2:J2"/>
    </sheetView>
  </sheetViews>
  <sheetFormatPr defaultColWidth="9.140625" defaultRowHeight="11.25" x14ac:dyDescent="0.2"/>
  <cols>
    <col min="1" max="1" width="6.7109375" style="1403" customWidth="1"/>
    <col min="2" max="2" width="16.7109375" style="1403" customWidth="1"/>
    <col min="3" max="3" width="9.85546875" style="1403" customWidth="1"/>
    <col min="4" max="4" width="11" style="1403" customWidth="1"/>
    <col min="5" max="5" width="11.42578125" style="1403" customWidth="1"/>
    <col min="6" max="7" width="9.85546875" style="1403" customWidth="1"/>
    <col min="8" max="8" width="11" style="1403" customWidth="1"/>
    <col min="9" max="9" width="11.42578125" style="1403" customWidth="1"/>
    <col min="10" max="10" width="9.85546875" style="1403" customWidth="1"/>
    <col min="11" max="11" width="6.7109375" style="1403" customWidth="1"/>
    <col min="12" max="12" width="15.5703125" style="1403" bestFit="1" customWidth="1"/>
    <col min="13" max="16384" width="9.140625" style="1403"/>
  </cols>
  <sheetData>
    <row r="1" spans="2:12" s="1401" customFormat="1" ht="30" customHeight="1" x14ac:dyDescent="0.2">
      <c r="B1" s="2790" t="s">
        <v>1950</v>
      </c>
      <c r="C1" s="2790"/>
      <c r="D1" s="2790"/>
      <c r="E1" s="2790"/>
      <c r="F1" s="2790"/>
      <c r="G1" s="2790"/>
      <c r="H1" s="2790"/>
      <c r="I1" s="2790"/>
      <c r="J1" s="2790"/>
      <c r="K1" s="1517"/>
    </row>
    <row r="2" spans="2:12" s="1401" customFormat="1" ht="30" customHeight="1" x14ac:dyDescent="0.2">
      <c r="B2" s="2790" t="s">
        <v>1951</v>
      </c>
      <c r="C2" s="2790"/>
      <c r="D2" s="2790"/>
      <c r="E2" s="2790"/>
      <c r="F2" s="2790"/>
      <c r="G2" s="2790"/>
      <c r="H2" s="2790"/>
      <c r="I2" s="2790"/>
      <c r="J2" s="2790"/>
      <c r="K2" s="1656"/>
      <c r="L2" s="2158" t="s">
        <v>2377</v>
      </c>
    </row>
    <row r="3" spans="2:12" s="1439" customFormat="1" ht="12" customHeight="1" x14ac:dyDescent="0.2">
      <c r="B3" s="1451" t="s">
        <v>358</v>
      </c>
      <c r="C3" s="1686"/>
      <c r="D3" s="1686"/>
      <c r="E3" s="1686"/>
      <c r="F3" s="1686"/>
      <c r="G3" s="1686"/>
      <c r="H3" s="1686"/>
      <c r="I3" s="1686"/>
      <c r="J3" s="1454" t="s">
        <v>359</v>
      </c>
      <c r="K3" s="1687"/>
    </row>
    <row r="4" spans="2:12" ht="18" customHeight="1" x14ac:dyDescent="0.2">
      <c r="B4" s="2721"/>
      <c r="C4" s="2723" t="s">
        <v>1952</v>
      </c>
      <c r="D4" s="2789"/>
      <c r="E4" s="2789"/>
      <c r="F4" s="2724"/>
      <c r="G4" s="2723" t="s">
        <v>1953</v>
      </c>
      <c r="H4" s="2789"/>
      <c r="I4" s="2789"/>
      <c r="J4" s="2789"/>
      <c r="K4" s="1405"/>
    </row>
    <row r="5" spans="2:12" ht="49.5" customHeight="1" x14ac:dyDescent="0.2">
      <c r="B5" s="2722"/>
      <c r="C5" s="5" t="s">
        <v>177</v>
      </c>
      <c r="D5" s="7" t="s">
        <v>1939</v>
      </c>
      <c r="E5" s="7" t="s">
        <v>1940</v>
      </c>
      <c r="F5" s="7" t="s">
        <v>1941</v>
      </c>
      <c r="G5" s="5" t="s">
        <v>177</v>
      </c>
      <c r="H5" s="7" t="s">
        <v>1954</v>
      </c>
      <c r="I5" s="7" t="s">
        <v>1940</v>
      </c>
      <c r="J5" s="1402" t="s">
        <v>1941</v>
      </c>
      <c r="K5" s="1668"/>
    </row>
    <row r="6" spans="2:12" s="1671" customFormat="1" ht="21" customHeight="1" x14ac:dyDescent="0.2">
      <c r="B6" s="1688" t="s">
        <v>17</v>
      </c>
      <c r="C6" s="1689">
        <v>5840</v>
      </c>
      <c r="D6" s="1689">
        <v>1758</v>
      </c>
      <c r="E6" s="1689">
        <v>2663</v>
      </c>
      <c r="F6" s="1689">
        <v>1419</v>
      </c>
      <c r="G6" s="1689">
        <v>402832</v>
      </c>
      <c r="H6" s="1689">
        <v>312982</v>
      </c>
      <c r="I6" s="1689">
        <v>66640</v>
      </c>
      <c r="J6" s="1689">
        <v>23210</v>
      </c>
      <c r="K6" s="1670"/>
    </row>
    <row r="7" spans="2:12" s="1671" customFormat="1" ht="21" customHeight="1" x14ac:dyDescent="0.2">
      <c r="B7" s="1688" t="s">
        <v>18</v>
      </c>
      <c r="C7" s="1689">
        <v>4456</v>
      </c>
      <c r="D7" s="1689">
        <v>1526</v>
      </c>
      <c r="E7" s="1689">
        <v>1659</v>
      </c>
      <c r="F7" s="1689">
        <v>1271</v>
      </c>
      <c r="G7" s="1689">
        <v>352133</v>
      </c>
      <c r="H7" s="1689">
        <v>272474</v>
      </c>
      <c r="I7" s="1689">
        <v>58410</v>
      </c>
      <c r="J7" s="1689">
        <v>21249</v>
      </c>
      <c r="K7" s="1670"/>
    </row>
    <row r="8" spans="2:12" ht="21" customHeight="1" x14ac:dyDescent="0.2">
      <c r="B8" s="1690" t="s">
        <v>47</v>
      </c>
      <c r="C8" s="1689">
        <v>1194</v>
      </c>
      <c r="D8" s="1689">
        <v>139</v>
      </c>
      <c r="E8" s="1689">
        <v>1004</v>
      </c>
      <c r="F8" s="1689">
        <v>51</v>
      </c>
      <c r="G8" s="1689">
        <v>39155</v>
      </c>
      <c r="H8" s="1689">
        <v>30076</v>
      </c>
      <c r="I8" s="1689">
        <v>8230</v>
      </c>
      <c r="J8" s="1689">
        <v>849</v>
      </c>
      <c r="K8" s="1670"/>
    </row>
    <row r="9" spans="2:12" ht="21" customHeight="1" x14ac:dyDescent="0.2">
      <c r="B9" s="1691" t="s">
        <v>243</v>
      </c>
      <c r="C9" s="1692">
        <v>243</v>
      </c>
      <c r="D9" s="1692">
        <v>6</v>
      </c>
      <c r="E9" s="1692">
        <v>217</v>
      </c>
      <c r="F9" s="1692">
        <v>20</v>
      </c>
      <c r="G9" s="1692">
        <v>2808</v>
      </c>
      <c r="H9" s="1692">
        <v>1313</v>
      </c>
      <c r="I9" s="1692">
        <v>1194</v>
      </c>
      <c r="J9" s="1692">
        <v>301</v>
      </c>
      <c r="K9" s="1673"/>
    </row>
    <row r="10" spans="2:12" ht="21" customHeight="1" x14ac:dyDescent="0.2">
      <c r="B10" s="1691" t="s">
        <v>244</v>
      </c>
      <c r="C10" s="1692">
        <v>14</v>
      </c>
      <c r="D10" s="1692">
        <v>2</v>
      </c>
      <c r="E10" s="1692">
        <v>9</v>
      </c>
      <c r="F10" s="1692">
        <v>3</v>
      </c>
      <c r="G10" s="1692">
        <v>753</v>
      </c>
      <c r="H10" s="1692" t="s">
        <v>292</v>
      </c>
      <c r="I10" s="1692">
        <v>128</v>
      </c>
      <c r="J10" s="1692" t="s">
        <v>292</v>
      </c>
      <c r="K10" s="1673"/>
    </row>
    <row r="11" spans="2:12" ht="21" customHeight="1" x14ac:dyDescent="0.2">
      <c r="B11" s="1691" t="s">
        <v>245</v>
      </c>
      <c r="C11" s="1692">
        <v>542</v>
      </c>
      <c r="D11" s="1692">
        <v>76</v>
      </c>
      <c r="E11" s="1692">
        <v>463</v>
      </c>
      <c r="F11" s="1692">
        <v>3</v>
      </c>
      <c r="G11" s="1692">
        <v>22185</v>
      </c>
      <c r="H11" s="1692">
        <v>18185</v>
      </c>
      <c r="I11" s="1692">
        <v>3970</v>
      </c>
      <c r="J11" s="1692">
        <v>30</v>
      </c>
      <c r="K11" s="1673"/>
    </row>
    <row r="12" spans="2:12" ht="21" customHeight="1" x14ac:dyDescent="0.2">
      <c r="B12" s="1691" t="s">
        <v>246</v>
      </c>
      <c r="C12" s="1692">
        <v>54</v>
      </c>
      <c r="D12" s="1692">
        <v>8</v>
      </c>
      <c r="E12" s="1692">
        <v>44</v>
      </c>
      <c r="F12" s="1692">
        <v>2</v>
      </c>
      <c r="G12" s="1692">
        <v>1422</v>
      </c>
      <c r="H12" s="1692" t="s">
        <v>292</v>
      </c>
      <c r="I12" s="1692">
        <v>333</v>
      </c>
      <c r="J12" s="1692" t="s">
        <v>292</v>
      </c>
      <c r="K12" s="1673"/>
    </row>
    <row r="13" spans="2:12" ht="21" customHeight="1" x14ac:dyDescent="0.2">
      <c r="B13" s="1691" t="s">
        <v>247</v>
      </c>
      <c r="C13" s="1692">
        <v>41</v>
      </c>
      <c r="D13" s="1692">
        <v>3</v>
      </c>
      <c r="E13" s="1692">
        <v>35</v>
      </c>
      <c r="F13" s="1692">
        <v>3</v>
      </c>
      <c r="G13" s="1692">
        <v>487</v>
      </c>
      <c r="H13" s="1692">
        <v>284</v>
      </c>
      <c r="I13" s="1692">
        <v>158</v>
      </c>
      <c r="J13" s="1692">
        <v>45</v>
      </c>
      <c r="K13" s="1673"/>
    </row>
    <row r="14" spans="2:12" ht="21" customHeight="1" x14ac:dyDescent="0.2">
      <c r="B14" s="1691" t="s">
        <v>248</v>
      </c>
      <c r="C14" s="1692">
        <v>21</v>
      </c>
      <c r="D14" s="1692">
        <v>5</v>
      </c>
      <c r="E14" s="1692">
        <v>14</v>
      </c>
      <c r="F14" s="1692">
        <v>2</v>
      </c>
      <c r="G14" s="1692">
        <v>465</v>
      </c>
      <c r="H14" s="1692" t="s">
        <v>292</v>
      </c>
      <c r="I14" s="1692">
        <v>161</v>
      </c>
      <c r="J14" s="1692" t="s">
        <v>292</v>
      </c>
      <c r="K14" s="1673"/>
    </row>
    <row r="15" spans="2:12" ht="21" customHeight="1" x14ac:dyDescent="0.2">
      <c r="B15" s="1691" t="s">
        <v>249</v>
      </c>
      <c r="C15" s="1692">
        <v>19</v>
      </c>
      <c r="D15" s="1692">
        <v>4</v>
      </c>
      <c r="E15" s="1692">
        <v>12</v>
      </c>
      <c r="F15" s="1692">
        <v>3</v>
      </c>
      <c r="G15" s="1692">
        <v>440</v>
      </c>
      <c r="H15" s="1692">
        <v>339</v>
      </c>
      <c r="I15" s="1692">
        <v>70</v>
      </c>
      <c r="J15" s="1692">
        <v>31</v>
      </c>
      <c r="K15" s="1673"/>
    </row>
    <row r="16" spans="2:12" ht="21" customHeight="1" x14ac:dyDescent="0.2">
      <c r="B16" s="1691" t="s">
        <v>250</v>
      </c>
      <c r="C16" s="1692">
        <v>128</v>
      </c>
      <c r="D16" s="1692">
        <v>17</v>
      </c>
      <c r="E16" s="1692">
        <v>106</v>
      </c>
      <c r="F16" s="1692">
        <v>5</v>
      </c>
      <c r="G16" s="1692">
        <v>4821</v>
      </c>
      <c r="H16" s="1692">
        <v>3798</v>
      </c>
      <c r="I16" s="1692">
        <v>946</v>
      </c>
      <c r="J16" s="1692">
        <v>77</v>
      </c>
      <c r="K16" s="1673"/>
    </row>
    <row r="17" spans="2:11" ht="21" customHeight="1" x14ac:dyDescent="0.2">
      <c r="B17" s="1691" t="s">
        <v>251</v>
      </c>
      <c r="C17" s="1692">
        <v>33</v>
      </c>
      <c r="D17" s="1692">
        <v>2</v>
      </c>
      <c r="E17" s="1692">
        <v>26</v>
      </c>
      <c r="F17" s="1692">
        <v>5</v>
      </c>
      <c r="G17" s="1692">
        <v>745</v>
      </c>
      <c r="H17" s="1692" t="s">
        <v>292</v>
      </c>
      <c r="I17" s="1692">
        <v>425</v>
      </c>
      <c r="J17" s="1692" t="s">
        <v>292</v>
      </c>
      <c r="K17" s="1673"/>
    </row>
    <row r="18" spans="2:11" ht="21" customHeight="1" x14ac:dyDescent="0.2">
      <c r="B18" s="1691" t="s">
        <v>252</v>
      </c>
      <c r="C18" s="1692">
        <v>37</v>
      </c>
      <c r="D18" s="1692">
        <v>2</v>
      </c>
      <c r="E18" s="1692">
        <v>30</v>
      </c>
      <c r="F18" s="1692">
        <v>5</v>
      </c>
      <c r="G18" s="1692">
        <v>873</v>
      </c>
      <c r="H18" s="1692" t="s">
        <v>292</v>
      </c>
      <c r="I18" s="1692">
        <v>463</v>
      </c>
      <c r="J18" s="1692" t="s">
        <v>292</v>
      </c>
      <c r="K18" s="1673"/>
    </row>
    <row r="19" spans="2:11" ht="21" customHeight="1" x14ac:dyDescent="0.2">
      <c r="B19" s="1691" t="s">
        <v>253</v>
      </c>
      <c r="C19" s="1692">
        <v>62</v>
      </c>
      <c r="D19" s="1692">
        <v>14</v>
      </c>
      <c r="E19" s="1692">
        <v>48</v>
      </c>
      <c r="F19" s="1692">
        <v>0</v>
      </c>
      <c r="G19" s="1692">
        <v>4156</v>
      </c>
      <c r="H19" s="1692">
        <v>3774</v>
      </c>
      <c r="I19" s="1692">
        <v>382</v>
      </c>
      <c r="J19" s="1692">
        <v>0</v>
      </c>
      <c r="K19" s="1673"/>
    </row>
    <row r="20" spans="2:11" ht="18" customHeight="1" x14ac:dyDescent="0.2">
      <c r="B20" s="2721"/>
      <c r="C20" s="2723" t="s">
        <v>1955</v>
      </c>
      <c r="D20" s="2789"/>
      <c r="E20" s="2789"/>
      <c r="F20" s="2724"/>
      <c r="G20" s="2723" t="s">
        <v>1956</v>
      </c>
      <c r="H20" s="2789"/>
      <c r="I20" s="2789"/>
      <c r="J20" s="2789"/>
    </row>
    <row r="21" spans="2:11" ht="40.5" customHeight="1" x14ac:dyDescent="0.2">
      <c r="B21" s="2722"/>
      <c r="C21" s="5" t="s">
        <v>177</v>
      </c>
      <c r="D21" s="1676" t="s">
        <v>1944</v>
      </c>
      <c r="E21" s="7" t="s">
        <v>1945</v>
      </c>
      <c r="F21" s="7" t="s">
        <v>1946</v>
      </c>
      <c r="G21" s="5" t="s">
        <v>177</v>
      </c>
      <c r="H21" s="1676" t="s">
        <v>1957</v>
      </c>
      <c r="I21" s="7" t="s">
        <v>1945</v>
      </c>
      <c r="J21" s="1402" t="s">
        <v>1946</v>
      </c>
    </row>
    <row r="22" spans="2:11" ht="5.25" customHeight="1" x14ac:dyDescent="0.2">
      <c r="B22" s="1416"/>
      <c r="C22" s="500"/>
      <c r="D22" s="1693"/>
      <c r="E22" s="79"/>
      <c r="F22" s="79"/>
      <c r="G22" s="500"/>
      <c r="H22" s="1693"/>
      <c r="I22" s="79"/>
      <c r="J22" s="79"/>
    </row>
    <row r="23" spans="2:11" s="1419" customFormat="1" ht="12" customHeight="1" x14ac:dyDescent="0.2">
      <c r="B23" s="2717" t="s">
        <v>200</v>
      </c>
      <c r="C23" s="2864"/>
      <c r="D23" s="2864"/>
      <c r="E23" s="2864"/>
      <c r="F23" s="2864"/>
      <c r="G23" s="2864"/>
      <c r="H23" s="2864"/>
      <c r="I23" s="2864"/>
      <c r="J23" s="2864"/>
    </row>
    <row r="24" spans="2:11" s="1419" customFormat="1" ht="12" customHeight="1" x14ac:dyDescent="0.2">
      <c r="B24" s="2812" t="s">
        <v>1928</v>
      </c>
      <c r="C24" s="2812"/>
      <c r="D24" s="2812"/>
      <c r="E24" s="2812"/>
      <c r="F24" s="2812"/>
      <c r="G24" s="2812"/>
      <c r="H24" s="2812"/>
      <c r="I24" s="2812"/>
      <c r="J24" s="1420"/>
    </row>
    <row r="25" spans="2:11" s="1419" customFormat="1" ht="12" customHeight="1" x14ac:dyDescent="0.2">
      <c r="B25" s="2812" t="s">
        <v>1929</v>
      </c>
      <c r="C25" s="2812"/>
      <c r="D25" s="2812"/>
      <c r="E25" s="2812"/>
      <c r="F25" s="2812"/>
      <c r="G25" s="2812"/>
      <c r="H25" s="2812"/>
      <c r="I25" s="2812"/>
      <c r="J25" s="1694"/>
    </row>
    <row r="26" spans="2:11" s="1422" customFormat="1" ht="49.5" customHeight="1" x14ac:dyDescent="0.15">
      <c r="B26" s="2718" t="s">
        <v>1958</v>
      </c>
      <c r="C26" s="2718"/>
      <c r="D26" s="2718"/>
      <c r="E26" s="2718"/>
      <c r="F26" s="2718"/>
      <c r="G26" s="2718"/>
      <c r="H26" s="2718"/>
      <c r="I26" s="2718"/>
      <c r="J26" s="2718"/>
    </row>
    <row r="27" spans="2:11" s="1422" customFormat="1" ht="49.5" customHeight="1" x14ac:dyDescent="0.15">
      <c r="B27" s="2718" t="s">
        <v>1947</v>
      </c>
      <c r="C27" s="2718"/>
      <c r="D27" s="2718"/>
      <c r="E27" s="2718"/>
      <c r="F27" s="2718"/>
      <c r="G27" s="2718"/>
      <c r="H27" s="2718"/>
      <c r="I27" s="2718"/>
      <c r="J27" s="2718"/>
    </row>
    <row r="28" spans="2:11" ht="5.25" customHeight="1" x14ac:dyDescent="0.2">
      <c r="B28" s="1682"/>
      <c r="C28" s="1682"/>
      <c r="D28" s="1682"/>
      <c r="E28" s="1682"/>
      <c r="F28" s="1682"/>
      <c r="G28" s="1682"/>
      <c r="H28" s="1682"/>
      <c r="I28" s="1683"/>
      <c r="J28" s="1682"/>
    </row>
    <row r="29" spans="2:11" s="1413" customFormat="1" ht="12" customHeight="1" x14ac:dyDescent="0.2">
      <c r="B29" s="2738" t="s">
        <v>64</v>
      </c>
      <c r="C29" s="2738"/>
      <c r="D29" s="2738"/>
      <c r="E29" s="2738"/>
      <c r="F29" s="2738"/>
      <c r="I29" s="1695"/>
      <c r="J29" s="1048"/>
      <c r="K29" s="1048"/>
    </row>
    <row r="30" spans="2:11" ht="12" customHeight="1" x14ac:dyDescent="0.2">
      <c r="B30" s="2163" t="s">
        <v>1959</v>
      </c>
      <c r="C30" s="2163"/>
      <c r="D30" s="2163"/>
      <c r="E30" s="2163" t="s">
        <v>1960</v>
      </c>
      <c r="F30" s="2163"/>
      <c r="G30" s="2163"/>
      <c r="H30" s="163"/>
      <c r="I30" s="163"/>
      <c r="J30" s="163"/>
      <c r="K30" s="163"/>
    </row>
    <row r="31" spans="2:11" x14ac:dyDescent="0.2">
      <c r="C31" s="1433"/>
      <c r="D31" s="1433"/>
      <c r="E31" s="39"/>
      <c r="F31" s="1684"/>
      <c r="G31" s="1433"/>
      <c r="H31" s="1684"/>
      <c r="I31" s="1433"/>
      <c r="J31" s="1684"/>
      <c r="K31" s="1684"/>
    </row>
  </sheetData>
  <mergeCells count="16">
    <mergeCell ref="B20:B21"/>
    <mergeCell ref="C20:F20"/>
    <mergeCell ref="G20:J20"/>
    <mergeCell ref="B1:J1"/>
    <mergeCell ref="B2:J2"/>
    <mergeCell ref="B4:B5"/>
    <mergeCell ref="C4:F4"/>
    <mergeCell ref="G4:J4"/>
    <mergeCell ref="B30:D30"/>
    <mergeCell ref="E30:G30"/>
    <mergeCell ref="B23:J23"/>
    <mergeCell ref="B24:I24"/>
    <mergeCell ref="B25:I25"/>
    <mergeCell ref="B26:J26"/>
    <mergeCell ref="B27:J27"/>
    <mergeCell ref="B29:F29"/>
  </mergeCells>
  <conditionalFormatting sqref="C6:J7">
    <cfRule type="cellIs" dxfId="57" priority="2" stopIfTrue="1" operator="between">
      <formula>0.000001</formula>
      <formula>0.05</formula>
    </cfRule>
  </conditionalFormatting>
  <conditionalFormatting sqref="C6:J19">
    <cfRule type="cellIs" dxfId="56" priority="1" stopIfTrue="1" operator="equal">
      <formula>"§"</formula>
    </cfRule>
  </conditionalFormatting>
  <hyperlinks>
    <hyperlink ref="G5" r:id="rId1"/>
    <hyperlink ref="G21" r:id="rId2"/>
    <hyperlink ref="E30" r:id="rId3"/>
    <hyperlink ref="C5" r:id="rId4"/>
    <hyperlink ref="C21" r:id="rId5"/>
    <hyperlink ref="B30" r:id="rId6"/>
    <hyperlink ref="L2" location="Indice!A1" display="(Voltar ao Índice)"/>
  </hyperlinks>
  <printOptions horizontalCentered="1"/>
  <pageMargins left="0.27559055118110237" right="0.27559055118110237" top="0.6692913385826772" bottom="0.27559055118110237" header="0" footer="0"/>
  <pageSetup paperSize="9" scale="99" orientation="portrait" r:id="rId7"/>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3"/>
  <sheetViews>
    <sheetView showGridLines="0" workbookViewId="0">
      <selection activeCell="B2" sqref="B2:N2"/>
    </sheetView>
  </sheetViews>
  <sheetFormatPr defaultColWidth="9.140625" defaultRowHeight="11.25" x14ac:dyDescent="0.2"/>
  <cols>
    <col min="1" max="1" width="6.7109375" style="1403" customWidth="1"/>
    <col min="2" max="2" width="16.7109375" style="1403" customWidth="1"/>
    <col min="3" max="4" width="8.42578125" style="1707" customWidth="1"/>
    <col min="5" max="5" width="7.5703125" style="1707" customWidth="1"/>
    <col min="6" max="6" width="6.7109375" style="1707" customWidth="1"/>
    <col min="7" max="8" width="8.42578125" style="1707" customWidth="1"/>
    <col min="9" max="10" width="7.5703125" style="1707" customWidth="1"/>
    <col min="11" max="12" width="7.5703125" style="1708" customWidth="1"/>
    <col min="13" max="13" width="6.85546875" style="1708" customWidth="1"/>
    <col min="14" max="14" width="6.7109375" style="1708" customWidth="1"/>
    <col min="15" max="15" width="6.7109375" style="1403" customWidth="1"/>
    <col min="16" max="16" width="15.5703125" style="1403" bestFit="1" customWidth="1"/>
    <col min="17" max="16384" width="9.140625" style="1403"/>
  </cols>
  <sheetData>
    <row r="1" spans="2:16" s="1401" customFormat="1" ht="30" customHeight="1" x14ac:dyDescent="0.2">
      <c r="B1" s="2790" t="s">
        <v>1961</v>
      </c>
      <c r="C1" s="2790"/>
      <c r="D1" s="2790"/>
      <c r="E1" s="2790"/>
      <c r="F1" s="2790"/>
      <c r="G1" s="2790"/>
      <c r="H1" s="2790"/>
      <c r="I1" s="2790"/>
      <c r="J1" s="2790"/>
      <c r="K1" s="2790"/>
      <c r="L1" s="2790"/>
      <c r="M1" s="2790"/>
      <c r="N1" s="2790"/>
    </row>
    <row r="2" spans="2:16" s="1401" customFormat="1" ht="30" customHeight="1" x14ac:dyDescent="0.2">
      <c r="B2" s="2790" t="s">
        <v>1962</v>
      </c>
      <c r="C2" s="2790"/>
      <c r="D2" s="2790"/>
      <c r="E2" s="2790"/>
      <c r="F2" s="2790"/>
      <c r="G2" s="2790"/>
      <c r="H2" s="2790"/>
      <c r="I2" s="2790"/>
      <c r="J2" s="2790"/>
      <c r="K2" s="2790"/>
      <c r="L2" s="2790"/>
      <c r="M2" s="2790"/>
      <c r="N2" s="2790"/>
      <c r="O2" s="1696"/>
      <c r="P2" s="2158" t="s">
        <v>2377</v>
      </c>
    </row>
    <row r="3" spans="2:16" s="1401" customFormat="1" ht="10.5" customHeight="1" x14ac:dyDescent="0.2">
      <c r="C3" s="1471"/>
      <c r="D3" s="1471"/>
      <c r="E3" s="1471"/>
      <c r="F3" s="1471"/>
      <c r="G3" s="1471"/>
      <c r="H3" s="1471"/>
      <c r="I3" s="1471"/>
      <c r="J3" s="1471"/>
      <c r="K3" s="1471"/>
      <c r="L3" s="1471"/>
      <c r="M3" s="1471"/>
      <c r="N3" s="1471"/>
      <c r="O3" s="1696"/>
    </row>
    <row r="4" spans="2:16" ht="18" customHeight="1" x14ac:dyDescent="0.2">
      <c r="B4" s="2778"/>
      <c r="C4" s="2723" t="s">
        <v>1963</v>
      </c>
      <c r="D4" s="2789"/>
      <c r="E4" s="2789"/>
      <c r="F4" s="2724"/>
      <c r="G4" s="2723" t="s">
        <v>1964</v>
      </c>
      <c r="H4" s="2789"/>
      <c r="I4" s="2789"/>
      <c r="J4" s="2724"/>
      <c r="K4" s="2723" t="s">
        <v>1965</v>
      </c>
      <c r="L4" s="2789"/>
      <c r="M4" s="2789"/>
      <c r="N4" s="2789"/>
      <c r="O4" s="1697"/>
    </row>
    <row r="5" spans="2:16" ht="84" customHeight="1" x14ac:dyDescent="0.2">
      <c r="B5" s="2865"/>
      <c r="C5" s="5" t="s">
        <v>177</v>
      </c>
      <c r="D5" s="7" t="s">
        <v>1954</v>
      </c>
      <c r="E5" s="7" t="s">
        <v>1966</v>
      </c>
      <c r="F5" s="7" t="s">
        <v>1967</v>
      </c>
      <c r="G5" s="5" t="s">
        <v>177</v>
      </c>
      <c r="H5" s="7" t="s">
        <v>1954</v>
      </c>
      <c r="I5" s="7" t="s">
        <v>1966</v>
      </c>
      <c r="J5" s="7" t="s">
        <v>1941</v>
      </c>
      <c r="K5" s="5" t="s">
        <v>177</v>
      </c>
      <c r="L5" s="7" t="s">
        <v>1939</v>
      </c>
      <c r="M5" s="7" t="s">
        <v>1966</v>
      </c>
      <c r="N5" s="1402" t="s">
        <v>1967</v>
      </c>
      <c r="O5" s="1698"/>
    </row>
    <row r="6" spans="2:16" ht="18" customHeight="1" x14ac:dyDescent="0.2">
      <c r="B6" s="2866"/>
      <c r="C6" s="2859" t="s">
        <v>242</v>
      </c>
      <c r="D6" s="2860"/>
      <c r="E6" s="2860"/>
      <c r="F6" s="2860"/>
      <c r="G6" s="2860"/>
      <c r="H6" s="2860"/>
      <c r="I6" s="2860"/>
      <c r="J6" s="2860"/>
      <c r="K6" s="2873" t="s">
        <v>14</v>
      </c>
      <c r="L6" s="2874"/>
      <c r="M6" s="2874"/>
      <c r="N6" s="2874"/>
      <c r="O6" s="1668"/>
    </row>
    <row r="7" spans="2:16" s="1406" customFormat="1" ht="21" customHeight="1" x14ac:dyDescent="0.2">
      <c r="B7" s="814" t="s">
        <v>17</v>
      </c>
      <c r="C7" s="1699">
        <v>23953765</v>
      </c>
      <c r="D7" s="1699">
        <v>19769347</v>
      </c>
      <c r="E7" s="1699">
        <v>3389670</v>
      </c>
      <c r="F7" s="1699">
        <v>794748</v>
      </c>
      <c r="G7" s="1699">
        <v>65385210</v>
      </c>
      <c r="H7" s="1699">
        <v>55734573</v>
      </c>
      <c r="I7" s="1699">
        <v>7950647</v>
      </c>
      <c r="J7" s="1699">
        <v>1699990</v>
      </c>
      <c r="K7" s="1699">
        <v>2737997.9739999999</v>
      </c>
      <c r="L7" s="1699">
        <v>2435186.2799999998</v>
      </c>
      <c r="M7" s="1699">
        <v>227461.38099999999</v>
      </c>
      <c r="N7" s="1699">
        <v>75350.312999999995</v>
      </c>
      <c r="O7" s="1670"/>
    </row>
    <row r="8" spans="2:16" s="1406" customFormat="1" ht="21" customHeight="1" x14ac:dyDescent="0.2">
      <c r="B8" s="814" t="s">
        <v>18</v>
      </c>
      <c r="C8" s="1699">
        <v>21720735</v>
      </c>
      <c r="D8" s="1699">
        <v>17804361</v>
      </c>
      <c r="E8" s="1699">
        <v>3176503</v>
      </c>
      <c r="F8" s="1699">
        <v>739871</v>
      </c>
      <c r="G8" s="1699">
        <v>55162870</v>
      </c>
      <c r="H8" s="1699">
        <v>46741998</v>
      </c>
      <c r="I8" s="1699">
        <v>6927319</v>
      </c>
      <c r="J8" s="1699">
        <v>1493553</v>
      </c>
      <c r="K8" s="1699">
        <v>2397656.9270000001</v>
      </c>
      <c r="L8" s="1699">
        <v>2118671.361</v>
      </c>
      <c r="M8" s="1699">
        <v>211085.943</v>
      </c>
      <c r="N8" s="1699">
        <v>67899.623000000007</v>
      </c>
      <c r="O8" s="1670"/>
    </row>
    <row r="9" spans="2:16" s="1406" customFormat="1" ht="21" customHeight="1" x14ac:dyDescent="0.2">
      <c r="B9" s="817" t="s">
        <v>47</v>
      </c>
      <c r="C9" s="1699">
        <v>1617208</v>
      </c>
      <c r="D9" s="1699">
        <v>1370817</v>
      </c>
      <c r="E9" s="1699">
        <v>213167</v>
      </c>
      <c r="F9" s="1699">
        <v>33224</v>
      </c>
      <c r="G9" s="1699">
        <v>8359989</v>
      </c>
      <c r="H9" s="1699">
        <v>7205116</v>
      </c>
      <c r="I9" s="1699">
        <v>1023328</v>
      </c>
      <c r="J9" s="1699">
        <v>131545</v>
      </c>
      <c r="K9" s="1699">
        <v>273811.86800000002</v>
      </c>
      <c r="L9" s="1699">
        <v>252922.554</v>
      </c>
      <c r="M9" s="1699">
        <v>16375.438</v>
      </c>
      <c r="N9" s="1699">
        <v>4513.8760000000002</v>
      </c>
      <c r="O9" s="1670"/>
    </row>
    <row r="10" spans="2:16" s="1406" customFormat="1" ht="21" customHeight="1" x14ac:dyDescent="0.2">
      <c r="B10" s="819" t="s">
        <v>243</v>
      </c>
      <c r="C10" s="1692">
        <v>92841</v>
      </c>
      <c r="D10" s="1692">
        <v>64342</v>
      </c>
      <c r="E10" s="1692">
        <v>18538</v>
      </c>
      <c r="F10" s="1692">
        <v>9961</v>
      </c>
      <c r="G10" s="1692">
        <v>471267</v>
      </c>
      <c r="H10" s="1692">
        <v>308418</v>
      </c>
      <c r="I10" s="1692">
        <v>112358</v>
      </c>
      <c r="J10" s="1692">
        <v>50491</v>
      </c>
      <c r="K10" s="1692">
        <v>12952.829</v>
      </c>
      <c r="L10" s="1692">
        <v>10512.037</v>
      </c>
      <c r="M10" s="1692">
        <v>542.08500000000004</v>
      </c>
      <c r="N10" s="1692">
        <v>1898.7070000000001</v>
      </c>
      <c r="O10" s="1673"/>
    </row>
    <row r="11" spans="2:16" s="1406" customFormat="1" ht="21" customHeight="1" x14ac:dyDescent="0.2">
      <c r="B11" s="819" t="s">
        <v>244</v>
      </c>
      <c r="C11" s="1692">
        <v>25163</v>
      </c>
      <c r="D11" s="1692" t="s">
        <v>292</v>
      </c>
      <c r="E11" s="1692">
        <v>4293</v>
      </c>
      <c r="F11" s="1692" t="s">
        <v>292</v>
      </c>
      <c r="G11" s="1692">
        <v>134559</v>
      </c>
      <c r="H11" s="1692" t="s">
        <v>292</v>
      </c>
      <c r="I11" s="1692">
        <v>26951</v>
      </c>
      <c r="J11" s="1692" t="s">
        <v>292</v>
      </c>
      <c r="K11" s="1692">
        <v>3817.44</v>
      </c>
      <c r="L11" s="1692" t="s">
        <v>292</v>
      </c>
      <c r="M11" s="1692">
        <v>831.61599999999999</v>
      </c>
      <c r="N11" s="1692" t="s">
        <v>292</v>
      </c>
      <c r="O11" s="1673"/>
    </row>
    <row r="12" spans="2:16" s="1406" customFormat="1" ht="21" customHeight="1" x14ac:dyDescent="0.2">
      <c r="B12" s="819" t="s">
        <v>245</v>
      </c>
      <c r="C12" s="1692">
        <v>1011017</v>
      </c>
      <c r="D12" s="1692">
        <v>877799</v>
      </c>
      <c r="E12" s="1692">
        <v>131935</v>
      </c>
      <c r="F12" s="1692">
        <v>1283</v>
      </c>
      <c r="G12" s="1692">
        <v>5456332</v>
      </c>
      <c r="H12" s="1692">
        <v>4834558</v>
      </c>
      <c r="I12" s="1692">
        <v>616297</v>
      </c>
      <c r="J12" s="1692">
        <v>5477</v>
      </c>
      <c r="K12" s="1692">
        <v>188422.014</v>
      </c>
      <c r="L12" s="1692">
        <v>177586.20199999999</v>
      </c>
      <c r="M12" s="1692">
        <v>10706.723</v>
      </c>
      <c r="N12" s="1692">
        <v>129.089</v>
      </c>
      <c r="O12" s="1673"/>
    </row>
    <row r="13" spans="2:16" s="1406" customFormat="1" ht="21" customHeight="1" x14ac:dyDescent="0.2">
      <c r="B13" s="819" t="s">
        <v>246</v>
      </c>
      <c r="C13" s="1692">
        <v>61749</v>
      </c>
      <c r="D13" s="1692" t="s">
        <v>292</v>
      </c>
      <c r="E13" s="1692">
        <v>4830</v>
      </c>
      <c r="F13" s="1692" t="s">
        <v>292</v>
      </c>
      <c r="G13" s="1692">
        <v>248980</v>
      </c>
      <c r="H13" s="1692" t="s">
        <v>292</v>
      </c>
      <c r="I13" s="1692">
        <v>21700</v>
      </c>
      <c r="J13" s="1692" t="s">
        <v>292</v>
      </c>
      <c r="K13" s="1692">
        <v>6258.9219999999996</v>
      </c>
      <c r="L13" s="1692" t="s">
        <v>292</v>
      </c>
      <c r="M13" s="1692">
        <v>117.732</v>
      </c>
      <c r="N13" s="1692" t="s">
        <v>292</v>
      </c>
      <c r="O13" s="1673"/>
    </row>
    <row r="14" spans="2:16" s="1406" customFormat="1" ht="21" customHeight="1" x14ac:dyDescent="0.2">
      <c r="B14" s="819" t="s">
        <v>247</v>
      </c>
      <c r="C14" s="1692">
        <v>20973</v>
      </c>
      <c r="D14" s="1692">
        <v>17056</v>
      </c>
      <c r="E14" s="1692">
        <v>2426</v>
      </c>
      <c r="F14" s="1692">
        <v>1491</v>
      </c>
      <c r="G14" s="1692">
        <v>105835</v>
      </c>
      <c r="H14" s="1692">
        <v>80869</v>
      </c>
      <c r="I14" s="1692">
        <v>17193</v>
      </c>
      <c r="J14" s="1692">
        <v>7773</v>
      </c>
      <c r="K14" s="1692">
        <v>3055.7640000000001</v>
      </c>
      <c r="L14" s="1692">
        <v>2853.18</v>
      </c>
      <c r="M14" s="1692">
        <v>0</v>
      </c>
      <c r="N14" s="1692">
        <v>202.584</v>
      </c>
      <c r="O14" s="1673"/>
    </row>
    <row r="15" spans="2:16" s="1406" customFormat="1" ht="21" customHeight="1" x14ac:dyDescent="0.2">
      <c r="B15" s="819" t="s">
        <v>248</v>
      </c>
      <c r="C15" s="1692">
        <v>26486</v>
      </c>
      <c r="D15" s="1692" t="s">
        <v>292</v>
      </c>
      <c r="E15" s="1692">
        <v>3537</v>
      </c>
      <c r="F15" s="1692" t="s">
        <v>292</v>
      </c>
      <c r="G15" s="1692">
        <v>65318</v>
      </c>
      <c r="H15" s="1692" t="s">
        <v>292</v>
      </c>
      <c r="I15" s="1692">
        <v>10202</v>
      </c>
      <c r="J15" s="1692" t="s">
        <v>292</v>
      </c>
      <c r="K15" s="1692">
        <v>1728.5060000000001</v>
      </c>
      <c r="L15" s="1692" t="s">
        <v>292</v>
      </c>
      <c r="M15" s="1692">
        <v>120.95</v>
      </c>
      <c r="N15" s="1692" t="s">
        <v>292</v>
      </c>
      <c r="O15" s="1673"/>
    </row>
    <row r="16" spans="2:16" s="1406" customFormat="1" ht="21" customHeight="1" x14ac:dyDescent="0.2">
      <c r="B16" s="819" t="s">
        <v>249</v>
      </c>
      <c r="C16" s="1692">
        <v>21438</v>
      </c>
      <c r="D16" s="1692">
        <v>16081</v>
      </c>
      <c r="E16" s="1692">
        <v>4920</v>
      </c>
      <c r="F16" s="1692">
        <v>437</v>
      </c>
      <c r="G16" s="1692">
        <v>63618</v>
      </c>
      <c r="H16" s="1692">
        <v>45166</v>
      </c>
      <c r="I16" s="1692">
        <v>15847</v>
      </c>
      <c r="J16" s="1692">
        <v>2605</v>
      </c>
      <c r="K16" s="1692">
        <v>1271.7829999999999</v>
      </c>
      <c r="L16" s="1692">
        <v>980.00599999999997</v>
      </c>
      <c r="M16" s="1692">
        <v>196.86799999999999</v>
      </c>
      <c r="N16" s="1692">
        <v>94.909000000000006</v>
      </c>
      <c r="O16" s="1673"/>
    </row>
    <row r="17" spans="2:15" s="1406" customFormat="1" ht="21" customHeight="1" x14ac:dyDescent="0.2">
      <c r="B17" s="819" t="s">
        <v>250</v>
      </c>
      <c r="C17" s="1692">
        <v>192157</v>
      </c>
      <c r="D17" s="1692">
        <v>173329</v>
      </c>
      <c r="E17" s="1692">
        <v>16642</v>
      </c>
      <c r="F17" s="1692">
        <v>2186</v>
      </c>
      <c r="G17" s="1692">
        <v>1071041</v>
      </c>
      <c r="H17" s="1692">
        <v>965747</v>
      </c>
      <c r="I17" s="1692">
        <v>96666</v>
      </c>
      <c r="J17" s="1692">
        <v>8628</v>
      </c>
      <c r="K17" s="1692">
        <v>33562.985000000001</v>
      </c>
      <c r="L17" s="1692">
        <v>31526.688999999998</v>
      </c>
      <c r="M17" s="1692">
        <v>1828.2619999999999</v>
      </c>
      <c r="N17" s="1692">
        <v>208.03399999999999</v>
      </c>
      <c r="O17" s="1673"/>
    </row>
    <row r="18" spans="2:15" s="1406" customFormat="1" ht="21" customHeight="1" x14ac:dyDescent="0.2">
      <c r="B18" s="819" t="s">
        <v>251</v>
      </c>
      <c r="C18" s="1692">
        <v>23537</v>
      </c>
      <c r="D18" s="1692" t="s">
        <v>292</v>
      </c>
      <c r="E18" s="1692">
        <v>6812</v>
      </c>
      <c r="F18" s="1692" t="s">
        <v>292</v>
      </c>
      <c r="G18" s="1692">
        <v>79956</v>
      </c>
      <c r="H18" s="1692" t="s">
        <v>292</v>
      </c>
      <c r="I18" s="1692">
        <v>23261</v>
      </c>
      <c r="J18" s="1692" t="s">
        <v>292</v>
      </c>
      <c r="K18" s="1692">
        <v>2030.1389999999999</v>
      </c>
      <c r="L18" s="1692" t="s">
        <v>292</v>
      </c>
      <c r="M18" s="1692">
        <v>445.084</v>
      </c>
      <c r="N18" s="1692" t="s">
        <v>292</v>
      </c>
      <c r="O18" s="1673"/>
    </row>
    <row r="19" spans="2:15" s="1406" customFormat="1" ht="21" customHeight="1" x14ac:dyDescent="0.2">
      <c r="B19" s="819" t="s">
        <v>252</v>
      </c>
      <c r="C19" s="1692">
        <v>32907</v>
      </c>
      <c r="D19" s="1692" t="s">
        <v>292</v>
      </c>
      <c r="E19" s="1692">
        <v>14768</v>
      </c>
      <c r="F19" s="1692" t="s">
        <v>292</v>
      </c>
      <c r="G19" s="1692">
        <v>148612</v>
      </c>
      <c r="H19" s="1692" t="s">
        <v>292</v>
      </c>
      <c r="I19" s="1692">
        <v>64820</v>
      </c>
      <c r="J19" s="1692" t="s">
        <v>292</v>
      </c>
      <c r="K19" s="1692">
        <v>3328.5430000000001</v>
      </c>
      <c r="L19" s="1692" t="s">
        <v>292</v>
      </c>
      <c r="M19" s="1692">
        <v>1413.829</v>
      </c>
      <c r="N19" s="1692" t="s">
        <v>292</v>
      </c>
      <c r="O19" s="1673"/>
    </row>
    <row r="20" spans="2:15" s="1406" customFormat="1" ht="21" customHeight="1" x14ac:dyDescent="0.2">
      <c r="B20" s="819" t="s">
        <v>253</v>
      </c>
      <c r="C20" s="1692">
        <v>108940</v>
      </c>
      <c r="D20" s="1692">
        <v>104474</v>
      </c>
      <c r="E20" s="1692">
        <v>4466</v>
      </c>
      <c r="F20" s="1692">
        <v>0</v>
      </c>
      <c r="G20" s="1692">
        <v>514471</v>
      </c>
      <c r="H20" s="1692">
        <v>496438</v>
      </c>
      <c r="I20" s="1692">
        <v>18033</v>
      </c>
      <c r="J20" s="1692">
        <v>0</v>
      </c>
      <c r="K20" s="1692">
        <v>17382.942999999999</v>
      </c>
      <c r="L20" s="1692">
        <v>17210.653999999999</v>
      </c>
      <c r="M20" s="1692">
        <v>172.28899999999999</v>
      </c>
      <c r="N20" s="1692">
        <v>0</v>
      </c>
      <c r="O20" s="1673"/>
    </row>
    <row r="21" spans="2:15" ht="18" customHeight="1" x14ac:dyDescent="0.2">
      <c r="B21" s="2778"/>
      <c r="C21" s="2867" t="s">
        <v>1968</v>
      </c>
      <c r="D21" s="2868"/>
      <c r="E21" s="2868"/>
      <c r="F21" s="2869"/>
      <c r="G21" s="2723" t="s">
        <v>1969</v>
      </c>
      <c r="H21" s="2789"/>
      <c r="I21" s="2789"/>
      <c r="J21" s="2724"/>
      <c r="K21" s="2723" t="s">
        <v>1970</v>
      </c>
      <c r="L21" s="2789"/>
      <c r="M21" s="2789"/>
      <c r="N21" s="2789"/>
    </row>
    <row r="22" spans="2:15" ht="60" customHeight="1" x14ac:dyDescent="0.2">
      <c r="B22" s="2865"/>
      <c r="C22" s="5" t="s">
        <v>177</v>
      </c>
      <c r="D22" s="1676" t="s">
        <v>1971</v>
      </c>
      <c r="E22" s="7" t="s">
        <v>1972</v>
      </c>
      <c r="F22" s="7" t="s">
        <v>1946</v>
      </c>
      <c r="G22" s="5" t="s">
        <v>177</v>
      </c>
      <c r="H22" s="1676" t="s">
        <v>1971</v>
      </c>
      <c r="I22" s="7" t="s">
        <v>1972</v>
      </c>
      <c r="J22" s="7" t="s">
        <v>1946</v>
      </c>
      <c r="K22" s="5" t="s">
        <v>177</v>
      </c>
      <c r="L22" s="1676" t="s">
        <v>1971</v>
      </c>
      <c r="M22" s="7" t="s">
        <v>1972</v>
      </c>
      <c r="N22" s="1402" t="s">
        <v>1946</v>
      </c>
    </row>
    <row r="23" spans="2:15" ht="18" customHeight="1" x14ac:dyDescent="0.2">
      <c r="B23" s="2866"/>
      <c r="C23" s="2859" t="s">
        <v>263</v>
      </c>
      <c r="D23" s="2860"/>
      <c r="E23" s="2860"/>
      <c r="F23" s="2860"/>
      <c r="G23" s="2860"/>
      <c r="H23" s="2860"/>
      <c r="I23" s="2860"/>
      <c r="J23" s="2861"/>
      <c r="K23" s="2870" t="s">
        <v>60</v>
      </c>
      <c r="L23" s="2871"/>
      <c r="M23" s="2871"/>
      <c r="N23" s="2872"/>
    </row>
    <row r="24" spans="2:15" ht="6" customHeight="1" x14ac:dyDescent="0.2">
      <c r="B24" s="1700"/>
      <c r="C24" s="1679"/>
      <c r="D24" s="1679"/>
      <c r="E24" s="1679"/>
      <c r="F24" s="1679"/>
      <c r="G24" s="1679"/>
      <c r="H24" s="1679"/>
      <c r="I24" s="1679"/>
      <c r="J24" s="1679"/>
      <c r="K24" s="1701"/>
      <c r="L24" s="1701"/>
      <c r="M24" s="1701"/>
      <c r="N24" s="1701"/>
    </row>
    <row r="25" spans="2:15" s="1419" customFormat="1" ht="12" customHeight="1" x14ac:dyDescent="0.2">
      <c r="B25" s="2717" t="s">
        <v>200</v>
      </c>
      <c r="C25" s="2231"/>
      <c r="D25" s="2231"/>
      <c r="E25" s="2231"/>
      <c r="F25" s="2231"/>
      <c r="G25" s="2231"/>
      <c r="H25" s="2231"/>
      <c r="I25" s="2231"/>
      <c r="J25" s="2231"/>
      <c r="K25" s="2231"/>
      <c r="L25" s="2231"/>
      <c r="M25" s="2231"/>
      <c r="N25" s="2231"/>
    </row>
    <row r="26" spans="2:15" s="1419" customFormat="1" ht="12" customHeight="1" x14ac:dyDescent="0.2">
      <c r="B26" s="2812" t="s">
        <v>1928</v>
      </c>
      <c r="C26" s="2812"/>
      <c r="D26" s="2812"/>
      <c r="E26" s="2812"/>
      <c r="F26" s="2812"/>
      <c r="G26" s="2812"/>
      <c r="H26" s="2812"/>
      <c r="I26" s="2812"/>
      <c r="J26" s="1420"/>
      <c r="K26" s="1420"/>
      <c r="L26" s="1420"/>
      <c r="M26" s="1420"/>
      <c r="N26" s="1420"/>
    </row>
    <row r="27" spans="2:15" s="1419" customFormat="1" ht="12" customHeight="1" x14ac:dyDescent="0.2">
      <c r="B27" s="2812" t="s">
        <v>1929</v>
      </c>
      <c r="C27" s="2812"/>
      <c r="D27" s="2812"/>
      <c r="E27" s="2812"/>
      <c r="F27" s="2812"/>
      <c r="G27" s="2812"/>
      <c r="H27" s="2812"/>
      <c r="I27" s="2812"/>
      <c r="J27" s="1681"/>
      <c r="K27" s="1681"/>
      <c r="L27" s="1681"/>
      <c r="M27" s="1681"/>
      <c r="N27" s="1681"/>
    </row>
    <row r="28" spans="2:15" s="1422" customFormat="1" ht="40.5" customHeight="1" x14ac:dyDescent="0.15">
      <c r="B28" s="2718" t="s">
        <v>1958</v>
      </c>
      <c r="C28" s="2718"/>
      <c r="D28" s="2718"/>
      <c r="E28" s="2718"/>
      <c r="F28" s="2718"/>
      <c r="G28" s="2718"/>
      <c r="H28" s="2718"/>
      <c r="I28" s="2718"/>
      <c r="J28" s="2718"/>
      <c r="K28" s="2718"/>
      <c r="L28" s="2718"/>
      <c r="M28" s="2718"/>
      <c r="N28" s="2718"/>
    </row>
    <row r="29" spans="2:15" s="1422" customFormat="1" ht="40.5" customHeight="1" x14ac:dyDescent="0.15">
      <c r="B29" s="2718" t="s">
        <v>1947</v>
      </c>
      <c r="C29" s="2718"/>
      <c r="D29" s="2718"/>
      <c r="E29" s="2718"/>
      <c r="F29" s="2718"/>
      <c r="G29" s="2718"/>
      <c r="H29" s="2718"/>
      <c r="I29" s="2718"/>
      <c r="J29" s="2718"/>
      <c r="K29" s="2718"/>
      <c r="L29" s="2718"/>
      <c r="M29" s="2718"/>
      <c r="N29" s="2718"/>
    </row>
    <row r="30" spans="2:15" ht="6" customHeight="1" x14ac:dyDescent="0.2">
      <c r="B30" s="1682"/>
      <c r="C30" s="1682"/>
      <c r="D30" s="1682"/>
      <c r="E30" s="1682"/>
      <c r="F30" s="1682"/>
      <c r="G30" s="1682"/>
      <c r="H30" s="1682"/>
      <c r="I30" s="1683"/>
      <c r="J30" s="1682"/>
      <c r="K30" s="1702"/>
      <c r="L30" s="1702"/>
      <c r="M30" s="1702"/>
      <c r="N30" s="1702"/>
    </row>
    <row r="31" spans="2:15" s="1413" customFormat="1" ht="12" customHeight="1" x14ac:dyDescent="0.2">
      <c r="B31" s="2221" t="s">
        <v>64</v>
      </c>
      <c r="C31" s="2221"/>
      <c r="D31" s="2221"/>
      <c r="E31" s="2221"/>
      <c r="F31" s="2221"/>
      <c r="G31" s="2221"/>
      <c r="H31" s="1703"/>
      <c r="I31" s="1703"/>
      <c r="J31" s="1703"/>
      <c r="K31" s="1703"/>
      <c r="L31" s="1703"/>
      <c r="M31" s="1704"/>
      <c r="N31" s="1704"/>
    </row>
    <row r="32" spans="2:15" ht="12" customHeight="1" x14ac:dyDescent="0.2">
      <c r="B32" s="2163" t="s">
        <v>1973</v>
      </c>
      <c r="C32" s="2163"/>
      <c r="D32" s="2163"/>
      <c r="E32" s="2163" t="s">
        <v>1974</v>
      </c>
      <c r="F32" s="2163"/>
      <c r="G32" s="2163"/>
      <c r="H32" s="2163"/>
      <c r="I32" s="2163" t="s">
        <v>1975</v>
      </c>
      <c r="J32" s="2163"/>
      <c r="K32" s="2163"/>
      <c r="L32" s="2163"/>
      <c r="M32" s="1705"/>
      <c r="N32" s="1705"/>
    </row>
    <row r="33" spans="3:14" x14ac:dyDescent="0.2">
      <c r="C33" s="1705"/>
      <c r="D33" s="1705"/>
      <c r="E33" s="1706"/>
      <c r="F33" s="1705"/>
      <c r="G33" s="1705"/>
      <c r="H33" s="1705"/>
      <c r="I33" s="1705"/>
      <c r="J33" s="1705"/>
      <c r="K33" s="1705"/>
      <c r="L33" s="1705"/>
      <c r="M33" s="1705"/>
      <c r="N33" s="1705"/>
    </row>
  </sheetData>
  <mergeCells count="23">
    <mergeCell ref="B1:N1"/>
    <mergeCell ref="B2:N2"/>
    <mergeCell ref="B4:B6"/>
    <mergeCell ref="C4:F4"/>
    <mergeCell ref="G4:J4"/>
    <mergeCell ref="K4:N4"/>
    <mergeCell ref="C6:J6"/>
    <mergeCell ref="K6:N6"/>
    <mergeCell ref="B21:B23"/>
    <mergeCell ref="C21:F21"/>
    <mergeCell ref="G21:J21"/>
    <mergeCell ref="K21:N21"/>
    <mergeCell ref="C23:J23"/>
    <mergeCell ref="K23:N23"/>
    <mergeCell ref="B32:D32"/>
    <mergeCell ref="E32:H32"/>
    <mergeCell ref="I32:L32"/>
    <mergeCell ref="B25:N25"/>
    <mergeCell ref="B26:I26"/>
    <mergeCell ref="B27:I27"/>
    <mergeCell ref="B28:N28"/>
    <mergeCell ref="B29:N29"/>
    <mergeCell ref="B31:G31"/>
  </mergeCells>
  <conditionalFormatting sqref="C7:N8">
    <cfRule type="cellIs" dxfId="55" priority="3" stopIfTrue="1" operator="between">
      <formula>0.000001</formula>
      <formula>0.05</formula>
    </cfRule>
  </conditionalFormatting>
  <conditionalFormatting sqref="C7:N20">
    <cfRule type="cellIs" dxfId="54" priority="2" stopIfTrue="1" operator="equal">
      <formula>"§"</formula>
    </cfRule>
  </conditionalFormatting>
  <conditionalFormatting sqref="M7:M20 I7:I20">
    <cfRule type="containsBlanks" dxfId="53" priority="1">
      <formula>LEN(TRIM(I7))=0</formula>
    </cfRule>
  </conditionalFormatting>
  <hyperlinks>
    <hyperlink ref="G5" r:id="rId1"/>
    <hyperlink ref="G22" r:id="rId2"/>
    <hyperlink ref="B32" r:id="rId3"/>
    <hyperlink ref="C5" r:id="rId4"/>
    <hyperlink ref="C22" r:id="rId5"/>
    <hyperlink ref="E32" r:id="rId6"/>
    <hyperlink ref="K5" r:id="rId7"/>
    <hyperlink ref="K22" r:id="rId8"/>
    <hyperlink ref="I32" r:id="rId9"/>
    <hyperlink ref="P2" location="Indice!A1" display="(Voltar ao Índice)"/>
  </hyperlinks>
  <printOptions horizontalCentered="1"/>
  <pageMargins left="0.27559055118110237" right="0.27559055118110237" top="0.6692913385826772" bottom="0.27559055118110237" header="0" footer="0"/>
  <pageSetup paperSize="9" scale="92" orientation="portrait" r:id="rId1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2"/>
  <sheetViews>
    <sheetView showGridLines="0" workbookViewId="0">
      <selection activeCell="B2" sqref="B2:N2"/>
    </sheetView>
  </sheetViews>
  <sheetFormatPr defaultColWidth="9.140625" defaultRowHeight="11.25" x14ac:dyDescent="0.2"/>
  <cols>
    <col min="1" max="1" width="6.7109375" style="1403" customWidth="1"/>
    <col min="2" max="2" width="15.7109375" style="1403" customWidth="1"/>
    <col min="3" max="3" width="8.42578125" style="1403" customWidth="1"/>
    <col min="4" max="4" width="7.5703125" style="1403" customWidth="1"/>
    <col min="5" max="6" width="8.42578125" style="1403" customWidth="1"/>
    <col min="7" max="10" width="7.5703125" style="1403" customWidth="1"/>
    <col min="11" max="11" width="6.7109375" style="1403" customWidth="1"/>
    <col min="12" max="12" width="7.5703125" style="1403" customWidth="1"/>
    <col min="13" max="13" width="6.7109375" style="1403" customWidth="1"/>
    <col min="14" max="14" width="7.28515625" style="1403" customWidth="1"/>
    <col min="15" max="15" width="6.7109375" style="1403" customWidth="1"/>
    <col min="16" max="16" width="15.5703125" style="1403" bestFit="1" customWidth="1"/>
    <col min="17" max="16384" width="9.140625" style="1403"/>
  </cols>
  <sheetData>
    <row r="1" spans="2:16" s="1401" customFormat="1" ht="30" customHeight="1" x14ac:dyDescent="0.2">
      <c r="B1" s="2790" t="s">
        <v>1976</v>
      </c>
      <c r="C1" s="2790"/>
      <c r="D1" s="2790"/>
      <c r="E1" s="2790"/>
      <c r="F1" s="2790"/>
      <c r="G1" s="2790"/>
      <c r="H1" s="2790"/>
      <c r="I1" s="2790"/>
      <c r="J1" s="2790"/>
      <c r="K1" s="2790"/>
      <c r="L1" s="2790"/>
      <c r="M1" s="2790"/>
      <c r="N1" s="2790"/>
      <c r="O1" s="1400"/>
    </row>
    <row r="2" spans="2:16" s="1401" customFormat="1" ht="30" customHeight="1" x14ac:dyDescent="0.2">
      <c r="B2" s="2790" t="s">
        <v>1977</v>
      </c>
      <c r="C2" s="2790"/>
      <c r="D2" s="2790"/>
      <c r="E2" s="2790"/>
      <c r="F2" s="2790"/>
      <c r="G2" s="2790"/>
      <c r="H2" s="2790"/>
      <c r="I2" s="2790"/>
      <c r="J2" s="2790"/>
      <c r="K2" s="2790"/>
      <c r="L2" s="2790"/>
      <c r="M2" s="2790"/>
      <c r="N2" s="2790"/>
      <c r="O2" s="1400"/>
      <c r="P2" s="2158" t="s">
        <v>2377</v>
      </c>
    </row>
    <row r="3" spans="2:16" s="1439" customFormat="1" ht="12" customHeight="1" x14ac:dyDescent="0.2">
      <c r="B3" s="1451" t="s">
        <v>358</v>
      </c>
      <c r="C3" s="1452"/>
      <c r="D3" s="1452"/>
      <c r="E3" s="1452"/>
      <c r="F3" s="1452"/>
      <c r="G3" s="1452"/>
      <c r="H3" s="1452"/>
      <c r="I3" s="1452"/>
      <c r="J3" s="1454"/>
      <c r="K3" s="1454"/>
      <c r="L3" s="1454"/>
      <c r="M3" s="1454"/>
      <c r="N3" s="1454" t="s">
        <v>359</v>
      </c>
      <c r="O3" s="1454"/>
    </row>
    <row r="4" spans="2:16" ht="18" customHeight="1" x14ac:dyDescent="0.2">
      <c r="B4" s="2880"/>
      <c r="C4" s="2181" t="s">
        <v>177</v>
      </c>
      <c r="D4" s="2883" t="s">
        <v>17</v>
      </c>
      <c r="E4" s="2883" t="s">
        <v>1978</v>
      </c>
      <c r="F4" s="2886" t="s">
        <v>1979</v>
      </c>
      <c r="G4" s="2887"/>
      <c r="H4" s="2887"/>
      <c r="I4" s="2887"/>
      <c r="J4" s="2888"/>
      <c r="K4" s="2883" t="s">
        <v>1782</v>
      </c>
      <c r="L4" s="2883" t="s">
        <v>1781</v>
      </c>
      <c r="M4" s="2883" t="s">
        <v>1980</v>
      </c>
      <c r="N4" s="2875" t="s">
        <v>1981</v>
      </c>
      <c r="O4" s="130"/>
    </row>
    <row r="5" spans="2:16" ht="18" customHeight="1" x14ac:dyDescent="0.2">
      <c r="B5" s="2881"/>
      <c r="C5" s="2182"/>
      <c r="D5" s="2884"/>
      <c r="E5" s="2884"/>
      <c r="F5" s="2878" t="s">
        <v>177</v>
      </c>
      <c r="G5" s="2859" t="s">
        <v>1982</v>
      </c>
      <c r="H5" s="2860"/>
      <c r="I5" s="2860"/>
      <c r="J5" s="2861"/>
      <c r="K5" s="2884"/>
      <c r="L5" s="2884"/>
      <c r="M5" s="2884"/>
      <c r="N5" s="2876"/>
      <c r="O5" s="130"/>
    </row>
    <row r="6" spans="2:16" ht="27" customHeight="1" x14ac:dyDescent="0.2">
      <c r="B6" s="2882"/>
      <c r="C6" s="2183"/>
      <c r="D6" s="2885"/>
      <c r="E6" s="2885"/>
      <c r="F6" s="2879"/>
      <c r="G6" s="352" t="s">
        <v>625</v>
      </c>
      <c r="H6" s="352" t="s">
        <v>643</v>
      </c>
      <c r="I6" s="352" t="s">
        <v>649</v>
      </c>
      <c r="J6" s="352" t="s">
        <v>1983</v>
      </c>
      <c r="K6" s="2885"/>
      <c r="L6" s="2885"/>
      <c r="M6" s="2885"/>
      <c r="N6" s="2877"/>
      <c r="O6" s="1709"/>
    </row>
    <row r="7" spans="2:16" s="1406" customFormat="1" ht="21" customHeight="1" x14ac:dyDescent="0.2">
      <c r="B7" s="814" t="s">
        <v>17</v>
      </c>
      <c r="C7" s="1699">
        <v>23953765</v>
      </c>
      <c r="D7" s="1699">
        <v>9364334</v>
      </c>
      <c r="E7" s="1699">
        <v>11086647</v>
      </c>
      <c r="F7" s="1699">
        <v>10442154</v>
      </c>
      <c r="G7" s="1710">
        <v>1565904</v>
      </c>
      <c r="H7" s="1699">
        <v>1970850</v>
      </c>
      <c r="I7" s="1699">
        <v>1600199</v>
      </c>
      <c r="J7" s="1710">
        <v>2099008</v>
      </c>
      <c r="K7" s="1710">
        <v>187275</v>
      </c>
      <c r="L7" s="1710">
        <v>2250514</v>
      </c>
      <c r="M7" s="1710">
        <v>900125</v>
      </c>
      <c r="N7" s="1710">
        <v>164870</v>
      </c>
      <c r="O7" s="1711"/>
    </row>
    <row r="8" spans="2:16" s="1406" customFormat="1" ht="21" customHeight="1" x14ac:dyDescent="0.2">
      <c r="B8" s="814" t="s">
        <v>18</v>
      </c>
      <c r="C8" s="1699">
        <v>21720735</v>
      </c>
      <c r="D8" s="1699">
        <v>8745710</v>
      </c>
      <c r="E8" s="1699">
        <v>9589641</v>
      </c>
      <c r="F8" s="1699">
        <v>9030360</v>
      </c>
      <c r="G8" s="1710">
        <v>1163025</v>
      </c>
      <c r="H8" s="1699">
        <v>1905070</v>
      </c>
      <c r="I8" s="1699">
        <v>1416404</v>
      </c>
      <c r="J8" s="1710">
        <v>1751416</v>
      </c>
      <c r="K8" s="1710">
        <v>183157</v>
      </c>
      <c r="L8" s="1710">
        <v>2154048</v>
      </c>
      <c r="M8" s="1710">
        <v>886503</v>
      </c>
      <c r="N8" s="1710">
        <v>161676</v>
      </c>
      <c r="O8" s="1711"/>
    </row>
    <row r="9" spans="2:16" s="1406" customFormat="1" ht="21" customHeight="1" x14ac:dyDescent="0.2">
      <c r="B9" s="817" t="s">
        <v>47</v>
      </c>
      <c r="C9" s="1699">
        <v>1617208</v>
      </c>
      <c r="D9" s="1699">
        <v>308371</v>
      </c>
      <c r="E9" s="1699">
        <v>1262882</v>
      </c>
      <c r="F9" s="1699">
        <v>1195913</v>
      </c>
      <c r="G9" s="1712">
        <v>331745</v>
      </c>
      <c r="H9" s="1699">
        <v>37734</v>
      </c>
      <c r="I9" s="1699">
        <v>162189</v>
      </c>
      <c r="J9" s="1712">
        <v>331911</v>
      </c>
      <c r="K9" s="1712">
        <v>2676</v>
      </c>
      <c r="L9" s="1712">
        <v>32349</v>
      </c>
      <c r="M9" s="1712">
        <v>8675</v>
      </c>
      <c r="N9" s="1712">
        <v>2255</v>
      </c>
      <c r="O9" s="1711"/>
    </row>
    <row r="10" spans="2:16" s="1406" customFormat="1" ht="21" customHeight="1" x14ac:dyDescent="0.2">
      <c r="B10" s="819" t="s">
        <v>243</v>
      </c>
      <c r="C10" s="1692">
        <v>92841</v>
      </c>
      <c r="D10" s="1692">
        <v>15093</v>
      </c>
      <c r="E10" s="1692">
        <v>75883</v>
      </c>
      <c r="F10" s="1692">
        <v>71976</v>
      </c>
      <c r="G10" s="1692">
        <v>29069</v>
      </c>
      <c r="H10" s="1692">
        <v>1324</v>
      </c>
      <c r="I10" s="1692">
        <v>13205</v>
      </c>
      <c r="J10" s="1692">
        <v>12418</v>
      </c>
      <c r="K10" s="1692">
        <v>171</v>
      </c>
      <c r="L10" s="1692">
        <v>1141</v>
      </c>
      <c r="M10" s="1692">
        <v>422</v>
      </c>
      <c r="N10" s="1692">
        <v>131</v>
      </c>
      <c r="O10" s="1711"/>
    </row>
    <row r="11" spans="2:16" s="1406" customFormat="1" ht="21" customHeight="1" x14ac:dyDescent="0.2">
      <c r="B11" s="819" t="s">
        <v>244</v>
      </c>
      <c r="C11" s="1692">
        <v>25163</v>
      </c>
      <c r="D11" s="1692">
        <v>2623</v>
      </c>
      <c r="E11" s="1692">
        <v>22227</v>
      </c>
      <c r="F11" s="1692">
        <v>21688</v>
      </c>
      <c r="G11" s="1692">
        <v>4504</v>
      </c>
      <c r="H11" s="1692">
        <v>417</v>
      </c>
      <c r="I11" s="1692">
        <v>4382</v>
      </c>
      <c r="J11" s="1692">
        <v>8784</v>
      </c>
      <c r="K11" s="1692">
        <v>13</v>
      </c>
      <c r="L11" s="1692">
        <v>177</v>
      </c>
      <c r="M11" s="1692">
        <v>90</v>
      </c>
      <c r="N11" s="1692">
        <v>33</v>
      </c>
      <c r="O11" s="1711"/>
    </row>
    <row r="12" spans="2:16" s="1406" customFormat="1" ht="21" customHeight="1" x14ac:dyDescent="0.2">
      <c r="B12" s="819" t="s">
        <v>245</v>
      </c>
      <c r="C12" s="1692">
        <v>1011017</v>
      </c>
      <c r="D12" s="1692">
        <v>177796</v>
      </c>
      <c r="E12" s="1692">
        <v>796676</v>
      </c>
      <c r="F12" s="1692">
        <v>750571</v>
      </c>
      <c r="G12" s="1692">
        <v>173967</v>
      </c>
      <c r="H12" s="1692">
        <v>28721</v>
      </c>
      <c r="I12" s="1692">
        <v>85828</v>
      </c>
      <c r="J12" s="1692">
        <v>256472</v>
      </c>
      <c r="K12" s="1692">
        <v>2055</v>
      </c>
      <c r="L12" s="1692">
        <v>26194</v>
      </c>
      <c r="M12" s="1692">
        <v>6691</v>
      </c>
      <c r="N12" s="1692">
        <v>1605</v>
      </c>
      <c r="O12" s="1711"/>
    </row>
    <row r="13" spans="2:16" s="1406" customFormat="1" ht="21" customHeight="1" x14ac:dyDescent="0.2">
      <c r="B13" s="819" t="s">
        <v>246</v>
      </c>
      <c r="C13" s="1692">
        <v>61749</v>
      </c>
      <c r="D13" s="1692">
        <v>10569</v>
      </c>
      <c r="E13" s="1692">
        <v>49979</v>
      </c>
      <c r="F13" s="1692">
        <v>47517</v>
      </c>
      <c r="G13" s="1692">
        <v>11202</v>
      </c>
      <c r="H13" s="1692">
        <v>1328</v>
      </c>
      <c r="I13" s="1692">
        <v>14023</v>
      </c>
      <c r="J13" s="1692">
        <v>5763</v>
      </c>
      <c r="K13" s="1692">
        <v>46</v>
      </c>
      <c r="L13" s="1692">
        <v>864</v>
      </c>
      <c r="M13" s="1692">
        <v>218</v>
      </c>
      <c r="N13" s="1692">
        <v>73</v>
      </c>
      <c r="O13" s="1711"/>
    </row>
    <row r="14" spans="2:16" s="1406" customFormat="1" ht="21" customHeight="1" x14ac:dyDescent="0.2">
      <c r="B14" s="819" t="s">
        <v>247</v>
      </c>
      <c r="C14" s="1692">
        <v>20973</v>
      </c>
      <c r="D14" s="1692">
        <v>2593</v>
      </c>
      <c r="E14" s="1692">
        <v>17894</v>
      </c>
      <c r="F14" s="1692">
        <v>16803</v>
      </c>
      <c r="G14" s="1692">
        <v>8924</v>
      </c>
      <c r="H14" s="1692">
        <v>255</v>
      </c>
      <c r="I14" s="1692">
        <v>2087</v>
      </c>
      <c r="J14" s="1692">
        <v>1577</v>
      </c>
      <c r="K14" s="1692">
        <v>31</v>
      </c>
      <c r="L14" s="1692">
        <v>387</v>
      </c>
      <c r="M14" s="1692">
        <v>47</v>
      </c>
      <c r="N14" s="1692">
        <v>21</v>
      </c>
      <c r="O14" s="1711"/>
    </row>
    <row r="15" spans="2:16" s="1406" customFormat="1" ht="21" customHeight="1" x14ac:dyDescent="0.2">
      <c r="B15" s="819" t="s">
        <v>248</v>
      </c>
      <c r="C15" s="1692">
        <v>26486</v>
      </c>
      <c r="D15" s="1692">
        <v>6915</v>
      </c>
      <c r="E15" s="1692">
        <v>18901</v>
      </c>
      <c r="F15" s="1692">
        <v>17020</v>
      </c>
      <c r="G15" s="1692">
        <v>3998</v>
      </c>
      <c r="H15" s="1692">
        <v>660</v>
      </c>
      <c r="I15" s="1692">
        <v>5652</v>
      </c>
      <c r="J15" s="1692">
        <v>1091</v>
      </c>
      <c r="K15" s="1692">
        <v>22</v>
      </c>
      <c r="L15" s="1692">
        <v>463</v>
      </c>
      <c r="M15" s="1692">
        <v>139</v>
      </c>
      <c r="N15" s="1692">
        <v>46</v>
      </c>
      <c r="O15" s="1711"/>
    </row>
    <row r="16" spans="2:16" s="1406" customFormat="1" ht="21" customHeight="1" x14ac:dyDescent="0.2">
      <c r="B16" s="819" t="s">
        <v>249</v>
      </c>
      <c r="C16" s="1692">
        <v>21438</v>
      </c>
      <c r="D16" s="1692">
        <v>6563</v>
      </c>
      <c r="E16" s="1692">
        <v>14454</v>
      </c>
      <c r="F16" s="1692">
        <v>13725</v>
      </c>
      <c r="G16" s="1692">
        <v>3617</v>
      </c>
      <c r="H16" s="1692">
        <v>449</v>
      </c>
      <c r="I16" s="1692">
        <v>3903</v>
      </c>
      <c r="J16" s="1692">
        <v>1337</v>
      </c>
      <c r="K16" s="1692">
        <v>15</v>
      </c>
      <c r="L16" s="1692">
        <v>277</v>
      </c>
      <c r="M16" s="1692">
        <v>72</v>
      </c>
      <c r="N16" s="1692">
        <v>57</v>
      </c>
      <c r="O16" s="1711"/>
    </row>
    <row r="17" spans="2:15" s="1406" customFormat="1" ht="21" customHeight="1" x14ac:dyDescent="0.2">
      <c r="B17" s="819" t="s">
        <v>250</v>
      </c>
      <c r="C17" s="1692">
        <v>192157</v>
      </c>
      <c r="D17" s="1692">
        <v>24430</v>
      </c>
      <c r="E17" s="1692">
        <v>164857</v>
      </c>
      <c r="F17" s="1692">
        <v>158083</v>
      </c>
      <c r="G17" s="1692">
        <v>70296</v>
      </c>
      <c r="H17" s="1692">
        <v>2777</v>
      </c>
      <c r="I17" s="1692">
        <v>16804</v>
      </c>
      <c r="J17" s="1692">
        <v>23647</v>
      </c>
      <c r="K17" s="1692">
        <v>157</v>
      </c>
      <c r="L17" s="1692">
        <v>1739</v>
      </c>
      <c r="M17" s="1692">
        <v>752</v>
      </c>
      <c r="N17" s="1692">
        <v>222</v>
      </c>
      <c r="O17" s="1711"/>
    </row>
    <row r="18" spans="2:15" s="1406" customFormat="1" ht="21" customHeight="1" x14ac:dyDescent="0.2">
      <c r="B18" s="819" t="s">
        <v>251</v>
      </c>
      <c r="C18" s="1692">
        <v>23537</v>
      </c>
      <c r="D18" s="1692">
        <v>1778</v>
      </c>
      <c r="E18" s="1692">
        <v>21485</v>
      </c>
      <c r="F18" s="1692">
        <v>20632</v>
      </c>
      <c r="G18" s="1692">
        <v>6671</v>
      </c>
      <c r="H18" s="1692">
        <v>514</v>
      </c>
      <c r="I18" s="1692">
        <v>6487</v>
      </c>
      <c r="J18" s="1692">
        <v>1147</v>
      </c>
      <c r="K18" s="1692">
        <v>10</v>
      </c>
      <c r="L18" s="1692">
        <v>209</v>
      </c>
      <c r="M18" s="1692">
        <v>39</v>
      </c>
      <c r="N18" s="1692">
        <v>16</v>
      </c>
      <c r="O18" s="1711"/>
    </row>
    <row r="19" spans="2:15" s="1406" customFormat="1" ht="21" customHeight="1" x14ac:dyDescent="0.2">
      <c r="B19" s="819" t="s">
        <v>252</v>
      </c>
      <c r="C19" s="1692">
        <v>32907</v>
      </c>
      <c r="D19" s="1692">
        <v>5941</v>
      </c>
      <c r="E19" s="1692">
        <v>26561</v>
      </c>
      <c r="F19" s="1692">
        <v>25350</v>
      </c>
      <c r="G19" s="1692">
        <v>6428</v>
      </c>
      <c r="H19" s="1692">
        <v>509</v>
      </c>
      <c r="I19" s="1692">
        <v>7748</v>
      </c>
      <c r="J19" s="1692">
        <v>2109</v>
      </c>
      <c r="K19" s="1692">
        <v>12</v>
      </c>
      <c r="L19" s="1692">
        <v>278</v>
      </c>
      <c r="M19" s="1692">
        <v>83</v>
      </c>
      <c r="N19" s="1692">
        <v>32</v>
      </c>
      <c r="O19" s="1711"/>
    </row>
    <row r="20" spans="2:15" s="1406" customFormat="1" ht="21" customHeight="1" x14ac:dyDescent="0.2">
      <c r="B20" s="819" t="s">
        <v>253</v>
      </c>
      <c r="C20" s="1692">
        <v>108940</v>
      </c>
      <c r="D20" s="1692">
        <v>54070</v>
      </c>
      <c r="E20" s="1692">
        <v>53965</v>
      </c>
      <c r="F20" s="1692">
        <v>52548</v>
      </c>
      <c r="G20" s="1692">
        <v>13069</v>
      </c>
      <c r="H20" s="1692">
        <v>780</v>
      </c>
      <c r="I20" s="1692">
        <v>2070</v>
      </c>
      <c r="J20" s="1692">
        <v>17566</v>
      </c>
      <c r="K20" s="1692">
        <v>144</v>
      </c>
      <c r="L20" s="1692">
        <v>620</v>
      </c>
      <c r="M20" s="1692">
        <v>122</v>
      </c>
      <c r="N20" s="1692">
        <v>19</v>
      </c>
      <c r="O20" s="1711"/>
    </row>
    <row r="21" spans="2:15" ht="18" customHeight="1" x14ac:dyDescent="0.2">
      <c r="B21" s="2880"/>
      <c r="C21" s="2181" t="s">
        <v>177</v>
      </c>
      <c r="D21" s="2883" t="s">
        <v>17</v>
      </c>
      <c r="E21" s="2883" t="s">
        <v>1984</v>
      </c>
      <c r="F21" s="2886" t="s">
        <v>1985</v>
      </c>
      <c r="G21" s="2887"/>
      <c r="H21" s="2887"/>
      <c r="I21" s="2887"/>
      <c r="J21" s="2888"/>
      <c r="K21" s="2883" t="s">
        <v>1795</v>
      </c>
      <c r="L21" s="2883" t="s">
        <v>1794</v>
      </c>
      <c r="M21" s="2883" t="s">
        <v>1986</v>
      </c>
      <c r="N21" s="2875" t="s">
        <v>1987</v>
      </c>
      <c r="O21" s="1711"/>
    </row>
    <row r="22" spans="2:15" ht="18" customHeight="1" x14ac:dyDescent="0.2">
      <c r="B22" s="2881"/>
      <c r="C22" s="2182"/>
      <c r="D22" s="2884"/>
      <c r="E22" s="2884"/>
      <c r="F22" s="2878" t="s">
        <v>177</v>
      </c>
      <c r="G22" s="2859" t="s">
        <v>879</v>
      </c>
      <c r="H22" s="2860"/>
      <c r="I22" s="2860"/>
      <c r="J22" s="2861"/>
      <c r="K22" s="2884"/>
      <c r="L22" s="2884"/>
      <c r="M22" s="2884"/>
      <c r="N22" s="2876"/>
      <c r="O22" s="1711"/>
    </row>
    <row r="23" spans="2:15" ht="27" customHeight="1" x14ac:dyDescent="0.2">
      <c r="B23" s="2882"/>
      <c r="C23" s="2183"/>
      <c r="D23" s="2885"/>
      <c r="E23" s="2885"/>
      <c r="F23" s="2879"/>
      <c r="G23" s="352" t="s">
        <v>626</v>
      </c>
      <c r="H23" s="352" t="s">
        <v>644</v>
      </c>
      <c r="I23" s="352" t="s">
        <v>650</v>
      </c>
      <c r="J23" s="352" t="s">
        <v>1988</v>
      </c>
      <c r="K23" s="2885"/>
      <c r="L23" s="2885"/>
      <c r="M23" s="2885"/>
      <c r="N23" s="2877"/>
      <c r="O23" s="1711"/>
    </row>
    <row r="24" spans="2:15" s="1422" customFormat="1" ht="5.25" customHeight="1" x14ac:dyDescent="0.15">
      <c r="B24" s="1713"/>
      <c r="C24" s="1714"/>
      <c r="D24" s="449"/>
      <c r="E24" s="449"/>
      <c r="F24" s="1418"/>
      <c r="G24" s="824"/>
      <c r="H24" s="824"/>
      <c r="I24" s="824"/>
      <c r="J24" s="824"/>
      <c r="K24" s="449"/>
      <c r="L24" s="449"/>
      <c r="M24" s="449"/>
      <c r="N24" s="449"/>
      <c r="O24" s="1715"/>
    </row>
    <row r="25" spans="2:15" s="1419" customFormat="1" ht="12" customHeight="1" x14ac:dyDescent="0.2">
      <c r="B25" s="2717" t="s">
        <v>200</v>
      </c>
      <c r="C25" s="2231"/>
      <c r="D25" s="2231"/>
      <c r="E25" s="2231"/>
      <c r="F25" s="2231"/>
      <c r="G25" s="2231"/>
      <c r="H25" s="2231"/>
      <c r="I25" s="2231"/>
      <c r="J25" s="2231"/>
      <c r="K25" s="2231"/>
      <c r="L25" s="2231"/>
      <c r="M25" s="2231"/>
      <c r="N25" s="2231"/>
      <c r="O25" s="1715"/>
    </row>
    <row r="26" spans="2:15" s="1419" customFormat="1" ht="12" customHeight="1" x14ac:dyDescent="0.2">
      <c r="B26" s="2812" t="s">
        <v>1928</v>
      </c>
      <c r="C26" s="2812"/>
      <c r="D26" s="2812"/>
      <c r="E26" s="2812"/>
      <c r="F26" s="2812"/>
      <c r="G26" s="2812"/>
      <c r="H26" s="2812"/>
      <c r="I26" s="2812"/>
      <c r="J26" s="1420"/>
      <c r="K26" s="1420"/>
      <c r="L26" s="1420"/>
      <c r="M26" s="1420"/>
      <c r="N26" s="1420"/>
    </row>
    <row r="27" spans="2:15" s="1419" customFormat="1" ht="12" customHeight="1" x14ac:dyDescent="0.2">
      <c r="B27" s="2812" t="s">
        <v>1929</v>
      </c>
      <c r="C27" s="2812"/>
      <c r="D27" s="2812"/>
      <c r="E27" s="2812"/>
      <c r="F27" s="2812"/>
      <c r="G27" s="2812"/>
      <c r="H27" s="2812"/>
      <c r="I27" s="2812"/>
      <c r="J27" s="1681"/>
      <c r="K27" s="1681"/>
      <c r="L27" s="1681"/>
      <c r="M27" s="1681"/>
      <c r="N27" s="1681"/>
    </row>
    <row r="28" spans="2:15" s="1422" customFormat="1" ht="40.5" customHeight="1" x14ac:dyDescent="0.15">
      <c r="B28" s="2718" t="s">
        <v>1958</v>
      </c>
      <c r="C28" s="2718"/>
      <c r="D28" s="2718"/>
      <c r="E28" s="2718"/>
      <c r="F28" s="2718"/>
      <c r="G28" s="2718"/>
      <c r="H28" s="2718"/>
      <c r="I28" s="2718"/>
      <c r="J28" s="2718"/>
      <c r="K28" s="2718"/>
      <c r="L28" s="2718"/>
      <c r="M28" s="2718"/>
      <c r="N28" s="2718"/>
      <c r="O28" s="1716"/>
    </row>
    <row r="29" spans="2:15" s="1422" customFormat="1" ht="40.5" customHeight="1" x14ac:dyDescent="0.15">
      <c r="B29" s="2718" t="s">
        <v>1947</v>
      </c>
      <c r="C29" s="2718"/>
      <c r="D29" s="2718"/>
      <c r="E29" s="2718"/>
      <c r="F29" s="2718"/>
      <c r="G29" s="2718"/>
      <c r="H29" s="2718"/>
      <c r="I29" s="2718"/>
      <c r="J29" s="2718"/>
      <c r="K29" s="2718"/>
      <c r="L29" s="2718"/>
      <c r="M29" s="2718"/>
      <c r="N29" s="2718"/>
    </row>
    <row r="30" spans="2:15" ht="5.25" customHeight="1" x14ac:dyDescent="0.2">
      <c r="B30" s="1682"/>
      <c r="C30" s="1682"/>
      <c r="D30" s="1682"/>
      <c r="E30" s="1682"/>
      <c r="F30" s="1682"/>
      <c r="G30" s="1682"/>
      <c r="H30" s="1682"/>
      <c r="I30" s="1683"/>
      <c r="J30" s="1682"/>
      <c r="K30" s="1702"/>
      <c r="L30" s="1702"/>
      <c r="M30" s="1702"/>
      <c r="N30" s="1702"/>
    </row>
    <row r="31" spans="2:15" ht="12" customHeight="1" x14ac:dyDescent="0.2">
      <c r="B31" s="2221" t="s">
        <v>64</v>
      </c>
      <c r="C31" s="2221"/>
      <c r="D31" s="2221"/>
      <c r="E31" s="2221"/>
      <c r="F31" s="2221"/>
      <c r="G31" s="2221"/>
      <c r="H31" s="163"/>
      <c r="I31" s="163"/>
      <c r="J31" s="163"/>
      <c r="K31" s="163"/>
      <c r="L31" s="163"/>
      <c r="M31" s="1717"/>
      <c r="N31" s="1717"/>
      <c r="O31" s="1718"/>
    </row>
    <row r="32" spans="2:15" ht="12" customHeight="1" x14ac:dyDescent="0.2">
      <c r="B32" s="2163" t="s">
        <v>1974</v>
      </c>
      <c r="C32" s="2163"/>
      <c r="D32" s="2163"/>
      <c r="E32" s="39"/>
      <c r="F32" s="1684"/>
      <c r="G32" s="1433"/>
      <c r="H32" s="1684"/>
      <c r="I32" s="1433"/>
      <c r="J32" s="1684"/>
      <c r="K32" s="1433"/>
      <c r="L32" s="1684"/>
      <c r="M32" s="1705"/>
      <c r="N32" s="1705"/>
      <c r="O32" s="1685"/>
    </row>
  </sheetData>
  <mergeCells count="31">
    <mergeCell ref="B1:N1"/>
    <mergeCell ref="B2:N2"/>
    <mergeCell ref="B4:B6"/>
    <mergeCell ref="C4:C6"/>
    <mergeCell ref="D4:D6"/>
    <mergeCell ref="E4:E6"/>
    <mergeCell ref="F4:J4"/>
    <mergeCell ref="K4:K6"/>
    <mergeCell ref="L4:L6"/>
    <mergeCell ref="M4:M6"/>
    <mergeCell ref="B26:I26"/>
    <mergeCell ref="N4:N6"/>
    <mergeCell ref="F5:F6"/>
    <mergeCell ref="G5:J5"/>
    <mergeCell ref="B21:B23"/>
    <mergeCell ref="C21:C23"/>
    <mergeCell ref="D21:D23"/>
    <mergeCell ref="E21:E23"/>
    <mergeCell ref="F21:J21"/>
    <mergeCell ref="K21:K23"/>
    <mergeCell ref="L21:L23"/>
    <mergeCell ref="M21:M23"/>
    <mergeCell ref="N21:N23"/>
    <mergeCell ref="F22:F23"/>
    <mergeCell ref="G22:J22"/>
    <mergeCell ref="B25:N25"/>
    <mergeCell ref="B27:I27"/>
    <mergeCell ref="B28:N28"/>
    <mergeCell ref="B29:N29"/>
    <mergeCell ref="B31:G31"/>
    <mergeCell ref="B32:D32"/>
  </mergeCells>
  <conditionalFormatting sqref="C7:N8">
    <cfRule type="cellIs" dxfId="52" priority="3" stopIfTrue="1" operator="between">
      <formula>0.000001</formula>
      <formula>0.05</formula>
    </cfRule>
  </conditionalFormatting>
  <conditionalFormatting sqref="C7:N20">
    <cfRule type="cellIs" dxfId="51" priority="2" stopIfTrue="1" operator="equal">
      <formula>"§"</formula>
    </cfRule>
  </conditionalFormatting>
  <conditionalFormatting sqref="C7:N20">
    <cfRule type="containsBlanks" dxfId="50" priority="1" stopIfTrue="1">
      <formula>LEN(TRIM(C7))=0</formula>
    </cfRule>
  </conditionalFormatting>
  <hyperlinks>
    <hyperlink ref="C4:C6" r:id="rId1" display="Total"/>
    <hyperlink ref="C21:C23" r:id="rId2" display="Total"/>
    <hyperlink ref="B32" r:id="rId3"/>
    <hyperlink ref="P2" location="Indice!A1" display="(Voltar ao Índice)"/>
  </hyperlinks>
  <printOptions horizontalCentered="1"/>
  <pageMargins left="0.27559055118110237" right="0.27559055118110237" top="0.6692913385826772" bottom="0.27559055118110237" header="0" footer="0"/>
  <pageSetup paperSize="9" scale="93" orientation="portrait" r:id="rId4"/>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2"/>
  <sheetViews>
    <sheetView showGridLines="0" workbookViewId="0">
      <selection activeCell="B2" sqref="B2:N2"/>
    </sheetView>
  </sheetViews>
  <sheetFormatPr defaultColWidth="9.140625" defaultRowHeight="11.25" x14ac:dyDescent="0.2"/>
  <cols>
    <col min="1" max="1" width="6.7109375" style="1403" customWidth="1"/>
    <col min="2" max="2" width="15.7109375" style="1403" customWidth="1"/>
    <col min="3" max="6" width="8.42578125" style="1403" customWidth="1"/>
    <col min="7" max="10" width="7.5703125" style="1403" customWidth="1"/>
    <col min="11" max="11" width="6.7109375" style="1403" customWidth="1"/>
    <col min="12" max="13" width="7.5703125" style="1403" customWidth="1"/>
    <col min="14" max="14" width="7.28515625" style="1403" customWidth="1"/>
    <col min="15" max="15" width="6.7109375" style="1403" customWidth="1"/>
    <col min="16" max="16" width="15.5703125" style="1403" bestFit="1" customWidth="1"/>
    <col min="17" max="16384" width="9.140625" style="1403"/>
  </cols>
  <sheetData>
    <row r="1" spans="2:16" s="1401" customFormat="1" ht="30" customHeight="1" x14ac:dyDescent="0.2">
      <c r="B1" s="2790" t="s">
        <v>1989</v>
      </c>
      <c r="C1" s="2790"/>
      <c r="D1" s="2790"/>
      <c r="E1" s="2790"/>
      <c r="F1" s="2790"/>
      <c r="G1" s="2790"/>
      <c r="H1" s="2790"/>
      <c r="I1" s="2790"/>
      <c r="J1" s="2790"/>
      <c r="K1" s="2790"/>
      <c r="L1" s="2790"/>
      <c r="M1" s="2790"/>
      <c r="N1" s="2790"/>
      <c r="O1" s="1400"/>
      <c r="P1" s="1719"/>
    </row>
    <row r="2" spans="2:16" s="1401" customFormat="1" ht="30" customHeight="1" x14ac:dyDescent="0.2">
      <c r="B2" s="2790" t="s">
        <v>1990</v>
      </c>
      <c r="C2" s="2790"/>
      <c r="D2" s="2790"/>
      <c r="E2" s="2790"/>
      <c r="F2" s="2790"/>
      <c r="G2" s="2790"/>
      <c r="H2" s="2790"/>
      <c r="I2" s="2790"/>
      <c r="J2" s="2790"/>
      <c r="K2" s="2790"/>
      <c r="L2" s="2790"/>
      <c r="M2" s="2790"/>
      <c r="N2" s="2790"/>
      <c r="O2" s="1400"/>
      <c r="P2" s="2158" t="s">
        <v>2377</v>
      </c>
    </row>
    <row r="3" spans="2:16" s="1439" customFormat="1" ht="12" customHeight="1" x14ac:dyDescent="0.15">
      <c r="B3" s="1451" t="s">
        <v>358</v>
      </c>
      <c r="C3" s="1452"/>
      <c r="D3" s="1452"/>
      <c r="E3" s="1452"/>
      <c r="F3" s="1452"/>
      <c r="G3" s="1452"/>
      <c r="H3" s="1452"/>
      <c r="I3" s="1452"/>
      <c r="J3" s="1454"/>
      <c r="K3" s="1454"/>
      <c r="L3" s="1454"/>
      <c r="M3" s="1454"/>
      <c r="N3" s="1454" t="s">
        <v>359</v>
      </c>
      <c r="O3" s="1454"/>
      <c r="P3" s="1720"/>
    </row>
    <row r="4" spans="2:16" ht="18" customHeight="1" x14ac:dyDescent="0.2">
      <c r="B4" s="2880"/>
      <c r="C4" s="2181" t="s">
        <v>177</v>
      </c>
      <c r="D4" s="2883" t="s">
        <v>17</v>
      </c>
      <c r="E4" s="2883" t="s">
        <v>1978</v>
      </c>
      <c r="F4" s="2886" t="s">
        <v>1979</v>
      </c>
      <c r="G4" s="2887"/>
      <c r="H4" s="2887"/>
      <c r="I4" s="2887"/>
      <c r="J4" s="2888"/>
      <c r="K4" s="2883" t="s">
        <v>1782</v>
      </c>
      <c r="L4" s="2883" t="s">
        <v>1781</v>
      </c>
      <c r="M4" s="2883" t="s">
        <v>1980</v>
      </c>
      <c r="N4" s="2875" t="s">
        <v>1981</v>
      </c>
      <c r="O4" s="130"/>
      <c r="P4" s="1721"/>
    </row>
    <row r="5" spans="2:16" ht="18" customHeight="1" x14ac:dyDescent="0.2">
      <c r="B5" s="2881"/>
      <c r="C5" s="2182"/>
      <c r="D5" s="2884"/>
      <c r="E5" s="2884"/>
      <c r="F5" s="2878" t="s">
        <v>177</v>
      </c>
      <c r="G5" s="2859" t="s">
        <v>1982</v>
      </c>
      <c r="H5" s="2860"/>
      <c r="I5" s="2860"/>
      <c r="J5" s="2861"/>
      <c r="K5" s="2884"/>
      <c r="L5" s="2884"/>
      <c r="M5" s="2884"/>
      <c r="N5" s="2876"/>
      <c r="O5" s="130"/>
      <c r="P5" s="1721"/>
    </row>
    <row r="6" spans="2:16" ht="27" customHeight="1" x14ac:dyDescent="0.2">
      <c r="B6" s="2882"/>
      <c r="C6" s="2183"/>
      <c r="D6" s="2885"/>
      <c r="E6" s="2885"/>
      <c r="F6" s="2879"/>
      <c r="G6" s="352" t="s">
        <v>625</v>
      </c>
      <c r="H6" s="352" t="s">
        <v>643</v>
      </c>
      <c r="I6" s="352" t="s">
        <v>649</v>
      </c>
      <c r="J6" s="352" t="s">
        <v>1983</v>
      </c>
      <c r="K6" s="2885"/>
      <c r="L6" s="2885"/>
      <c r="M6" s="2885"/>
      <c r="N6" s="2877"/>
      <c r="O6" s="1709"/>
      <c r="P6" s="1668"/>
    </row>
    <row r="7" spans="2:16" s="1406" customFormat="1" ht="21" customHeight="1" x14ac:dyDescent="0.2">
      <c r="B7" s="814" t="s">
        <v>17</v>
      </c>
      <c r="C7" s="1699">
        <v>65385210</v>
      </c>
      <c r="D7" s="1699">
        <v>18595681</v>
      </c>
      <c r="E7" s="1699">
        <v>38946826</v>
      </c>
      <c r="F7" s="1699">
        <v>36940355</v>
      </c>
      <c r="G7" s="1710">
        <v>6452415</v>
      </c>
      <c r="H7" s="1699">
        <v>4614151</v>
      </c>
      <c r="I7" s="1699">
        <v>4624756</v>
      </c>
      <c r="J7" s="1710">
        <v>9846089</v>
      </c>
      <c r="K7" s="1710">
        <v>548325</v>
      </c>
      <c r="L7" s="1710">
        <v>5244211</v>
      </c>
      <c r="M7" s="1710">
        <v>1684689</v>
      </c>
      <c r="N7" s="1710">
        <v>365478</v>
      </c>
      <c r="O7" s="1711"/>
      <c r="P7" s="1670"/>
    </row>
    <row r="8" spans="2:16" s="1406" customFormat="1" ht="21" customHeight="1" x14ac:dyDescent="0.2">
      <c r="B8" s="814" t="s">
        <v>18</v>
      </c>
      <c r="C8" s="1699">
        <v>55162870</v>
      </c>
      <c r="D8" s="1699">
        <v>16896338</v>
      </c>
      <c r="E8" s="1699">
        <v>30833676</v>
      </c>
      <c r="F8" s="1699">
        <v>29254320</v>
      </c>
      <c r="G8" s="1710">
        <v>4101812</v>
      </c>
      <c r="H8" s="1699">
        <v>4328693</v>
      </c>
      <c r="I8" s="1699">
        <v>3822561</v>
      </c>
      <c r="J8" s="1710">
        <v>7761050</v>
      </c>
      <c r="K8" s="1710">
        <v>533058</v>
      </c>
      <c r="L8" s="1710">
        <v>4906590</v>
      </c>
      <c r="M8" s="1710">
        <v>1641780</v>
      </c>
      <c r="N8" s="1710">
        <v>351428</v>
      </c>
      <c r="O8" s="1711"/>
      <c r="P8" s="1670"/>
    </row>
    <row r="9" spans="2:16" s="1406" customFormat="1" ht="21" customHeight="1" x14ac:dyDescent="0.2">
      <c r="B9" s="817" t="s">
        <v>47</v>
      </c>
      <c r="C9" s="1699">
        <v>8359989</v>
      </c>
      <c r="D9" s="1699">
        <v>925472</v>
      </c>
      <c r="E9" s="1699">
        <v>7253237</v>
      </c>
      <c r="F9" s="1699">
        <v>6886164</v>
      </c>
      <c r="G9" s="1712">
        <v>2076610</v>
      </c>
      <c r="H9" s="1699">
        <v>170924</v>
      </c>
      <c r="I9" s="1699">
        <v>743330</v>
      </c>
      <c r="J9" s="1712">
        <v>2034459</v>
      </c>
      <c r="K9" s="1712">
        <v>12353</v>
      </c>
      <c r="L9" s="1712">
        <v>127413</v>
      </c>
      <c r="M9" s="1712">
        <v>30239</v>
      </c>
      <c r="N9" s="1712">
        <v>11275</v>
      </c>
      <c r="O9" s="1711"/>
      <c r="P9" s="1670"/>
    </row>
    <row r="10" spans="2:16" s="1406" customFormat="1" ht="21" customHeight="1" x14ac:dyDescent="0.2">
      <c r="B10" s="819" t="s">
        <v>243</v>
      </c>
      <c r="C10" s="1692">
        <v>471267</v>
      </c>
      <c r="D10" s="1692">
        <v>34948</v>
      </c>
      <c r="E10" s="1692">
        <v>428042</v>
      </c>
      <c r="F10" s="1692">
        <v>408386</v>
      </c>
      <c r="G10" s="1692">
        <v>192990</v>
      </c>
      <c r="H10" s="1692">
        <v>5523</v>
      </c>
      <c r="I10" s="1692">
        <v>54049</v>
      </c>
      <c r="J10" s="1692">
        <v>69350</v>
      </c>
      <c r="K10" s="1692">
        <v>955</v>
      </c>
      <c r="L10" s="1692">
        <v>5040</v>
      </c>
      <c r="M10" s="1692">
        <v>1617</v>
      </c>
      <c r="N10" s="1692">
        <v>665</v>
      </c>
      <c r="O10" s="1711"/>
      <c r="P10" s="1673"/>
    </row>
    <row r="11" spans="2:16" s="1406" customFormat="1" ht="21" customHeight="1" x14ac:dyDescent="0.2">
      <c r="B11" s="819" t="s">
        <v>244</v>
      </c>
      <c r="C11" s="1692">
        <v>134559</v>
      </c>
      <c r="D11" s="1692">
        <v>5320</v>
      </c>
      <c r="E11" s="1692">
        <v>127725</v>
      </c>
      <c r="F11" s="1692">
        <v>125061</v>
      </c>
      <c r="G11" s="1692">
        <v>25738</v>
      </c>
      <c r="H11" s="1692">
        <v>2154</v>
      </c>
      <c r="I11" s="1692">
        <v>22647</v>
      </c>
      <c r="J11" s="1692">
        <v>57402</v>
      </c>
      <c r="K11" s="1692">
        <v>87</v>
      </c>
      <c r="L11" s="1692">
        <v>861</v>
      </c>
      <c r="M11" s="1692">
        <v>340</v>
      </c>
      <c r="N11" s="1692">
        <v>226</v>
      </c>
      <c r="O11" s="1711"/>
      <c r="P11" s="1673"/>
    </row>
    <row r="12" spans="2:16" s="1406" customFormat="1" ht="21" customHeight="1" x14ac:dyDescent="0.2">
      <c r="B12" s="819" t="s">
        <v>245</v>
      </c>
      <c r="C12" s="1692">
        <v>5456332</v>
      </c>
      <c r="D12" s="1692">
        <v>536292</v>
      </c>
      <c r="E12" s="1692">
        <v>4773996</v>
      </c>
      <c r="F12" s="1692">
        <v>4498688</v>
      </c>
      <c r="G12" s="1692">
        <v>1112595</v>
      </c>
      <c r="H12" s="1692">
        <v>136451</v>
      </c>
      <c r="I12" s="1692">
        <v>442983</v>
      </c>
      <c r="J12" s="1692">
        <v>1599520</v>
      </c>
      <c r="K12" s="1692">
        <v>9729</v>
      </c>
      <c r="L12" s="1692">
        <v>104652</v>
      </c>
      <c r="M12" s="1692">
        <v>23471</v>
      </c>
      <c r="N12" s="1692">
        <v>8192</v>
      </c>
      <c r="O12" s="1711"/>
      <c r="P12" s="1673"/>
    </row>
    <row r="13" spans="2:16" s="1406" customFormat="1" ht="21" customHeight="1" x14ac:dyDescent="0.2">
      <c r="B13" s="819" t="s">
        <v>246</v>
      </c>
      <c r="C13" s="1692">
        <v>248980</v>
      </c>
      <c r="D13" s="1692">
        <v>23996</v>
      </c>
      <c r="E13" s="1692">
        <v>221072</v>
      </c>
      <c r="F13" s="1692">
        <v>211594</v>
      </c>
      <c r="G13" s="1692">
        <v>54703</v>
      </c>
      <c r="H13" s="1692">
        <v>4933</v>
      </c>
      <c r="I13" s="1692">
        <v>59859</v>
      </c>
      <c r="J13" s="1692">
        <v>24380</v>
      </c>
      <c r="K13" s="1692">
        <v>184</v>
      </c>
      <c r="L13" s="1692">
        <v>2837</v>
      </c>
      <c r="M13" s="1692">
        <v>609</v>
      </c>
      <c r="N13" s="1692">
        <v>282</v>
      </c>
      <c r="O13" s="1711"/>
      <c r="P13" s="1673"/>
    </row>
    <row r="14" spans="2:16" s="1406" customFormat="1" ht="21" customHeight="1" x14ac:dyDescent="0.2">
      <c r="B14" s="819" t="s">
        <v>247</v>
      </c>
      <c r="C14" s="1692">
        <v>105835</v>
      </c>
      <c r="D14" s="1692">
        <v>5432</v>
      </c>
      <c r="E14" s="1692">
        <v>98536</v>
      </c>
      <c r="F14" s="1692">
        <v>93616</v>
      </c>
      <c r="G14" s="1692">
        <v>56544</v>
      </c>
      <c r="H14" s="1692">
        <v>863</v>
      </c>
      <c r="I14" s="1692">
        <v>8173</v>
      </c>
      <c r="J14" s="1692">
        <v>7734</v>
      </c>
      <c r="K14" s="1692">
        <v>121</v>
      </c>
      <c r="L14" s="1692">
        <v>1482</v>
      </c>
      <c r="M14" s="1692">
        <v>160</v>
      </c>
      <c r="N14" s="1692">
        <v>104</v>
      </c>
      <c r="O14" s="1711"/>
      <c r="P14" s="1673"/>
    </row>
    <row r="15" spans="2:16" s="1406" customFormat="1" ht="21" customHeight="1" x14ac:dyDescent="0.2">
      <c r="B15" s="819" t="s">
        <v>248</v>
      </c>
      <c r="C15" s="1692">
        <v>65318</v>
      </c>
      <c r="D15" s="1692">
        <v>11689</v>
      </c>
      <c r="E15" s="1692">
        <v>52201</v>
      </c>
      <c r="F15" s="1692">
        <v>47406</v>
      </c>
      <c r="G15" s="1692">
        <v>15001</v>
      </c>
      <c r="H15" s="1692">
        <v>1591</v>
      </c>
      <c r="I15" s="1692">
        <v>11085</v>
      </c>
      <c r="J15" s="1692">
        <v>3148</v>
      </c>
      <c r="K15" s="1692">
        <v>81</v>
      </c>
      <c r="L15" s="1692">
        <v>968</v>
      </c>
      <c r="M15" s="1692">
        <v>258</v>
      </c>
      <c r="N15" s="1692">
        <v>121</v>
      </c>
      <c r="O15" s="1711"/>
      <c r="P15" s="1673"/>
    </row>
    <row r="16" spans="2:16" s="1406" customFormat="1" ht="21" customHeight="1" x14ac:dyDescent="0.2">
      <c r="B16" s="819" t="s">
        <v>249</v>
      </c>
      <c r="C16" s="1692">
        <v>63618</v>
      </c>
      <c r="D16" s="1692">
        <v>11560</v>
      </c>
      <c r="E16" s="1692">
        <v>50859</v>
      </c>
      <c r="F16" s="1692">
        <v>48453</v>
      </c>
      <c r="G16" s="1692">
        <v>16407</v>
      </c>
      <c r="H16" s="1692">
        <v>1651</v>
      </c>
      <c r="I16" s="1692">
        <v>8997</v>
      </c>
      <c r="J16" s="1692">
        <v>4801</v>
      </c>
      <c r="K16" s="1692">
        <v>29</v>
      </c>
      <c r="L16" s="1692">
        <v>824</v>
      </c>
      <c r="M16" s="1692">
        <v>177</v>
      </c>
      <c r="N16" s="1692">
        <v>169</v>
      </c>
      <c r="O16" s="1711"/>
      <c r="P16" s="1673"/>
    </row>
    <row r="17" spans="2:16" s="1406" customFormat="1" ht="21" customHeight="1" x14ac:dyDescent="0.2">
      <c r="B17" s="819" t="s">
        <v>250</v>
      </c>
      <c r="C17" s="1692">
        <v>1071041</v>
      </c>
      <c r="D17" s="1692">
        <v>63800</v>
      </c>
      <c r="E17" s="1692">
        <v>994909</v>
      </c>
      <c r="F17" s="1692">
        <v>959105</v>
      </c>
      <c r="G17" s="1692">
        <v>469076</v>
      </c>
      <c r="H17" s="1692">
        <v>12113</v>
      </c>
      <c r="I17" s="1692">
        <v>80864</v>
      </c>
      <c r="J17" s="1692">
        <v>137364</v>
      </c>
      <c r="K17" s="1692">
        <v>703</v>
      </c>
      <c r="L17" s="1692">
        <v>7400</v>
      </c>
      <c r="M17" s="1692">
        <v>2906</v>
      </c>
      <c r="N17" s="1692">
        <v>1323</v>
      </c>
      <c r="O17" s="1711"/>
      <c r="P17" s="1673"/>
    </row>
    <row r="18" spans="2:16" s="1406" customFormat="1" ht="21" customHeight="1" x14ac:dyDescent="0.2">
      <c r="B18" s="819" t="s">
        <v>251</v>
      </c>
      <c r="C18" s="1692">
        <v>79956</v>
      </c>
      <c r="D18" s="1692">
        <v>3320</v>
      </c>
      <c r="E18" s="1692">
        <v>75917</v>
      </c>
      <c r="F18" s="1692">
        <v>73354</v>
      </c>
      <c r="G18" s="1692">
        <v>33709</v>
      </c>
      <c r="H18" s="1692">
        <v>1504</v>
      </c>
      <c r="I18" s="1692">
        <v>16295</v>
      </c>
      <c r="J18" s="1692">
        <v>2964</v>
      </c>
      <c r="K18" s="1692">
        <v>31</v>
      </c>
      <c r="L18" s="1692">
        <v>548</v>
      </c>
      <c r="M18" s="1692">
        <v>97</v>
      </c>
      <c r="N18" s="1692">
        <v>43</v>
      </c>
      <c r="O18" s="1711"/>
      <c r="P18" s="1673"/>
    </row>
    <row r="19" spans="2:16" s="1406" customFormat="1" ht="21" customHeight="1" x14ac:dyDescent="0.2">
      <c r="B19" s="819" t="s">
        <v>252</v>
      </c>
      <c r="C19" s="1692">
        <v>148612</v>
      </c>
      <c r="D19" s="1692">
        <v>14544</v>
      </c>
      <c r="E19" s="1692">
        <v>132703</v>
      </c>
      <c r="F19" s="1692">
        <v>128844</v>
      </c>
      <c r="G19" s="1692">
        <v>35747</v>
      </c>
      <c r="H19" s="1692">
        <v>2008</v>
      </c>
      <c r="I19" s="1692">
        <v>33329</v>
      </c>
      <c r="J19" s="1692">
        <v>12319</v>
      </c>
      <c r="K19" s="1692">
        <v>42</v>
      </c>
      <c r="L19" s="1692">
        <v>1022</v>
      </c>
      <c r="M19" s="1692">
        <v>205</v>
      </c>
      <c r="N19" s="1692">
        <v>96</v>
      </c>
      <c r="O19" s="1711"/>
      <c r="P19" s="1673"/>
    </row>
    <row r="20" spans="2:16" s="1406" customFormat="1" ht="21" customHeight="1" x14ac:dyDescent="0.2">
      <c r="B20" s="819" t="s">
        <v>253</v>
      </c>
      <c r="C20" s="1692">
        <v>514471</v>
      </c>
      <c r="D20" s="1692">
        <v>214571</v>
      </c>
      <c r="E20" s="1692">
        <v>297277</v>
      </c>
      <c r="F20" s="1692">
        <v>291657</v>
      </c>
      <c r="G20" s="1692">
        <v>64100</v>
      </c>
      <c r="H20" s="1692">
        <v>2133</v>
      </c>
      <c r="I20" s="1692">
        <v>5049</v>
      </c>
      <c r="J20" s="1692">
        <v>115477</v>
      </c>
      <c r="K20" s="1692">
        <v>391</v>
      </c>
      <c r="L20" s="1692">
        <v>1779</v>
      </c>
      <c r="M20" s="1692">
        <v>399</v>
      </c>
      <c r="N20" s="1692">
        <v>54</v>
      </c>
      <c r="O20" s="1711"/>
      <c r="P20" s="1673"/>
    </row>
    <row r="21" spans="2:16" ht="18" customHeight="1" x14ac:dyDescent="0.2">
      <c r="B21" s="2880"/>
      <c r="C21" s="2181" t="s">
        <v>177</v>
      </c>
      <c r="D21" s="2883" t="s">
        <v>17</v>
      </c>
      <c r="E21" s="2883" t="s">
        <v>1984</v>
      </c>
      <c r="F21" s="2886" t="s">
        <v>1985</v>
      </c>
      <c r="G21" s="2887"/>
      <c r="H21" s="2887"/>
      <c r="I21" s="2887"/>
      <c r="J21" s="2888"/>
      <c r="K21" s="2883" t="s">
        <v>1795</v>
      </c>
      <c r="L21" s="2883" t="s">
        <v>1794</v>
      </c>
      <c r="M21" s="2883" t="s">
        <v>1986</v>
      </c>
      <c r="N21" s="2875" t="s">
        <v>1987</v>
      </c>
      <c r="O21" s="1711"/>
    </row>
    <row r="22" spans="2:16" ht="18" customHeight="1" x14ac:dyDescent="0.2">
      <c r="B22" s="2881"/>
      <c r="C22" s="2182"/>
      <c r="D22" s="2884"/>
      <c r="E22" s="2884"/>
      <c r="F22" s="2878" t="s">
        <v>177</v>
      </c>
      <c r="G22" s="2859" t="s">
        <v>879</v>
      </c>
      <c r="H22" s="2860"/>
      <c r="I22" s="2860"/>
      <c r="J22" s="2861"/>
      <c r="K22" s="2884"/>
      <c r="L22" s="2884"/>
      <c r="M22" s="2884"/>
      <c r="N22" s="2876"/>
      <c r="O22" s="1711"/>
    </row>
    <row r="23" spans="2:16" ht="27" customHeight="1" x14ac:dyDescent="0.2">
      <c r="B23" s="2882"/>
      <c r="C23" s="2183"/>
      <c r="D23" s="2885"/>
      <c r="E23" s="2885"/>
      <c r="F23" s="2879"/>
      <c r="G23" s="352" t="s">
        <v>626</v>
      </c>
      <c r="H23" s="352" t="s">
        <v>644</v>
      </c>
      <c r="I23" s="352" t="s">
        <v>650</v>
      </c>
      <c r="J23" s="352" t="s">
        <v>1988</v>
      </c>
      <c r="K23" s="2885"/>
      <c r="L23" s="2885"/>
      <c r="M23" s="2885"/>
      <c r="N23" s="2877"/>
      <c r="O23" s="1711"/>
    </row>
    <row r="24" spans="2:16" ht="6" customHeight="1" x14ac:dyDescent="0.2">
      <c r="B24" s="1416"/>
      <c r="C24" s="1722"/>
      <c r="D24" s="40"/>
      <c r="E24" s="40"/>
      <c r="F24" s="1405"/>
      <c r="G24" s="893"/>
      <c r="H24" s="893"/>
      <c r="I24" s="893"/>
      <c r="J24" s="893"/>
      <c r="K24" s="40"/>
      <c r="L24" s="40"/>
      <c r="M24" s="40"/>
      <c r="N24" s="40"/>
      <c r="O24" s="1711"/>
    </row>
    <row r="25" spans="2:16" s="1419" customFormat="1" ht="12" customHeight="1" x14ac:dyDescent="0.2">
      <c r="B25" s="2717" t="s">
        <v>200</v>
      </c>
      <c r="C25" s="2231"/>
      <c r="D25" s="2231"/>
      <c r="E25" s="2231"/>
      <c r="F25" s="2231"/>
      <c r="G25" s="2231"/>
      <c r="H25" s="2231"/>
      <c r="I25" s="2231"/>
      <c r="J25" s="2231"/>
      <c r="K25" s="2231"/>
      <c r="L25" s="2231"/>
      <c r="M25" s="2231"/>
      <c r="N25" s="2231"/>
      <c r="O25" s="1715"/>
    </row>
    <row r="26" spans="2:16" s="1419" customFormat="1" ht="12" customHeight="1" x14ac:dyDescent="0.2">
      <c r="B26" s="2812" t="s">
        <v>1928</v>
      </c>
      <c r="C26" s="2812"/>
      <c r="D26" s="2812"/>
      <c r="E26" s="2812"/>
      <c r="F26" s="2812"/>
      <c r="G26" s="2812"/>
      <c r="H26" s="2812"/>
      <c r="I26" s="2812"/>
      <c r="J26" s="1420"/>
      <c r="K26" s="1420"/>
      <c r="L26" s="1420"/>
      <c r="M26" s="1420"/>
      <c r="N26" s="1420"/>
    </row>
    <row r="27" spans="2:16" s="1419" customFormat="1" ht="12" customHeight="1" x14ac:dyDescent="0.2">
      <c r="B27" s="2812" t="s">
        <v>1929</v>
      </c>
      <c r="C27" s="2812"/>
      <c r="D27" s="2812"/>
      <c r="E27" s="2812"/>
      <c r="F27" s="2812"/>
      <c r="G27" s="2812"/>
      <c r="H27" s="2812"/>
      <c r="I27" s="2812"/>
      <c r="J27" s="1681"/>
      <c r="K27" s="1681"/>
      <c r="L27" s="1681"/>
      <c r="M27" s="1681"/>
      <c r="N27" s="1681"/>
    </row>
    <row r="28" spans="2:16" s="1422" customFormat="1" ht="40.5" customHeight="1" x14ac:dyDescent="0.15">
      <c r="B28" s="2718" t="s">
        <v>1958</v>
      </c>
      <c r="C28" s="2718"/>
      <c r="D28" s="2718"/>
      <c r="E28" s="2718"/>
      <c r="F28" s="2718"/>
      <c r="G28" s="2718"/>
      <c r="H28" s="2718"/>
      <c r="I28" s="2718"/>
      <c r="J28" s="2718"/>
      <c r="K28" s="2718"/>
      <c r="L28" s="2718"/>
      <c r="M28" s="2718"/>
      <c r="N28" s="2718"/>
      <c r="O28" s="1716"/>
    </row>
    <row r="29" spans="2:16" s="1422" customFormat="1" ht="40.5" customHeight="1" x14ac:dyDescent="0.15">
      <c r="B29" s="2718" t="s">
        <v>1947</v>
      </c>
      <c r="C29" s="2718"/>
      <c r="D29" s="2718"/>
      <c r="E29" s="2718"/>
      <c r="F29" s="2718"/>
      <c r="G29" s="2718"/>
      <c r="H29" s="2718"/>
      <c r="I29" s="2718"/>
      <c r="J29" s="2718"/>
      <c r="K29" s="2718"/>
      <c r="L29" s="2718"/>
      <c r="M29" s="2718"/>
      <c r="N29" s="2718"/>
    </row>
    <row r="30" spans="2:16" ht="6" customHeight="1" x14ac:dyDescent="0.2">
      <c r="B30" s="1682"/>
      <c r="C30" s="1682"/>
      <c r="D30" s="1682"/>
      <c r="E30" s="1682"/>
      <c r="F30" s="1682"/>
      <c r="G30" s="1682"/>
      <c r="H30" s="1682"/>
      <c r="I30" s="1683"/>
      <c r="J30" s="1682"/>
      <c r="K30" s="1702"/>
      <c r="L30" s="1702"/>
      <c r="M30" s="1702"/>
      <c r="N30" s="1702"/>
    </row>
    <row r="31" spans="2:16" s="1413" customFormat="1" ht="12" customHeight="1" x14ac:dyDescent="0.2">
      <c r="B31" s="2221" t="s">
        <v>64</v>
      </c>
      <c r="C31" s="2221"/>
      <c r="D31" s="2221"/>
      <c r="E31" s="2221"/>
      <c r="F31" s="2221"/>
      <c r="G31" s="2221"/>
      <c r="H31" s="1048"/>
      <c r="I31" s="1048"/>
      <c r="J31" s="1048"/>
      <c r="K31" s="1048"/>
      <c r="L31" s="1048"/>
      <c r="M31" s="1723"/>
      <c r="N31" s="1723"/>
      <c r="O31" s="1724"/>
    </row>
    <row r="32" spans="2:16" ht="12" customHeight="1" x14ac:dyDescent="0.2">
      <c r="B32" s="2163" t="s">
        <v>1973</v>
      </c>
      <c r="C32" s="2163"/>
      <c r="D32" s="2163"/>
      <c r="E32" s="39"/>
      <c r="F32" s="1684"/>
      <c r="G32" s="1433"/>
      <c r="H32" s="1684"/>
      <c r="I32" s="1433"/>
      <c r="J32" s="1684"/>
      <c r="K32" s="1433"/>
      <c r="L32" s="1684"/>
      <c r="M32" s="1705"/>
      <c r="N32" s="1705"/>
      <c r="O32" s="1685"/>
    </row>
  </sheetData>
  <mergeCells count="31">
    <mergeCell ref="B1:N1"/>
    <mergeCell ref="B2:N2"/>
    <mergeCell ref="B4:B6"/>
    <mergeCell ref="C4:C6"/>
    <mergeCell ref="D4:D6"/>
    <mergeCell ref="E4:E6"/>
    <mergeCell ref="F4:J4"/>
    <mergeCell ref="K4:K6"/>
    <mergeCell ref="L4:L6"/>
    <mergeCell ref="M4:M6"/>
    <mergeCell ref="B26:I26"/>
    <mergeCell ref="N4:N6"/>
    <mergeCell ref="F5:F6"/>
    <mergeCell ref="G5:J5"/>
    <mergeCell ref="B21:B23"/>
    <mergeCell ref="C21:C23"/>
    <mergeCell ref="D21:D23"/>
    <mergeCell ref="E21:E23"/>
    <mergeCell ref="F21:J21"/>
    <mergeCell ref="K21:K23"/>
    <mergeCell ref="L21:L23"/>
    <mergeCell ref="M21:M23"/>
    <mergeCell ref="N21:N23"/>
    <mergeCell ref="F22:F23"/>
    <mergeCell ref="G22:J22"/>
    <mergeCell ref="B25:N25"/>
    <mergeCell ref="B27:I27"/>
    <mergeCell ref="B28:N28"/>
    <mergeCell ref="B29:N29"/>
    <mergeCell ref="B31:G31"/>
    <mergeCell ref="B32:D32"/>
  </mergeCells>
  <conditionalFormatting sqref="C7:N8">
    <cfRule type="cellIs" dxfId="49" priority="2" stopIfTrue="1" operator="between">
      <formula>0.000001</formula>
      <formula>0.05</formula>
    </cfRule>
  </conditionalFormatting>
  <conditionalFormatting sqref="C7:N20">
    <cfRule type="cellIs" dxfId="48" priority="1" stopIfTrue="1" operator="equal">
      <formula>"§"</formula>
    </cfRule>
  </conditionalFormatting>
  <hyperlinks>
    <hyperlink ref="B32" r:id="rId1"/>
    <hyperlink ref="C21:C23" r:id="rId2" display="Total"/>
    <hyperlink ref="C4:C6" r:id="rId3" display="Total"/>
    <hyperlink ref="P2" location="Indice!A1" display="(Voltar ao Índice)"/>
  </hyperlinks>
  <printOptions horizontalCentered="1"/>
  <pageMargins left="0.27559055118110237" right="0.27559055118110237" top="0.6692913385826772" bottom="0.27559055118110237" header="0" footer="0"/>
  <pageSetup paperSize="9" scale="92" orientation="portrait" r:id="rId4"/>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1"/>
  <sheetViews>
    <sheetView showGridLines="0" workbookViewId="0">
      <selection activeCell="B2" sqref="B2:L2"/>
    </sheetView>
  </sheetViews>
  <sheetFormatPr defaultColWidth="9.140625" defaultRowHeight="11.25" x14ac:dyDescent="0.2"/>
  <cols>
    <col min="1" max="1" width="6.7109375" style="1403" customWidth="1"/>
    <col min="2" max="2" width="16.7109375" style="1403" customWidth="1"/>
    <col min="3" max="3" width="8.140625" style="1403" customWidth="1"/>
    <col min="4" max="4" width="9.140625" style="1403" customWidth="1"/>
    <col min="5" max="9" width="8.140625" style="1403" customWidth="1"/>
    <col min="10" max="10" width="9" style="1403" customWidth="1"/>
    <col min="11" max="12" width="8.140625" style="1403" customWidth="1"/>
    <col min="13" max="13" width="6.7109375" style="1403" customWidth="1"/>
    <col min="14" max="14" width="15.5703125" style="1403" bestFit="1" customWidth="1"/>
    <col min="15" max="16384" width="9.140625" style="1403"/>
  </cols>
  <sheetData>
    <row r="1" spans="2:14" s="1401" customFormat="1" ht="30" customHeight="1" x14ac:dyDescent="0.2">
      <c r="B1" s="2790" t="s">
        <v>1991</v>
      </c>
      <c r="C1" s="2790"/>
      <c r="D1" s="2790"/>
      <c r="E1" s="2790"/>
      <c r="F1" s="2790"/>
      <c r="G1" s="2790"/>
      <c r="H1" s="2790"/>
      <c r="I1" s="2790"/>
      <c r="J1" s="2790"/>
      <c r="K1" s="2790"/>
      <c r="L1" s="2790"/>
      <c r="M1" s="1725"/>
    </row>
    <row r="2" spans="2:14" s="1401" customFormat="1" ht="30" customHeight="1" x14ac:dyDescent="0.2">
      <c r="B2" s="2790" t="s">
        <v>1992</v>
      </c>
      <c r="C2" s="2790"/>
      <c r="D2" s="2790"/>
      <c r="E2" s="2790"/>
      <c r="F2" s="2790"/>
      <c r="G2" s="2790"/>
      <c r="H2" s="2790"/>
      <c r="I2" s="2790"/>
      <c r="J2" s="2790"/>
      <c r="K2" s="2790"/>
      <c r="L2" s="2790"/>
      <c r="M2" s="1725"/>
      <c r="N2" s="2158" t="s">
        <v>2377</v>
      </c>
    </row>
    <row r="3" spans="2:14" s="1401" customFormat="1" ht="10.5" customHeight="1" x14ac:dyDescent="0.2">
      <c r="C3" s="1471"/>
      <c r="D3" s="1471"/>
      <c r="E3" s="1471"/>
      <c r="F3" s="1471"/>
      <c r="G3" s="1471"/>
      <c r="H3" s="1471"/>
      <c r="M3" s="1725"/>
    </row>
    <row r="4" spans="2:14" ht="18" customHeight="1" x14ac:dyDescent="0.2">
      <c r="B4" s="2721"/>
      <c r="C4" s="2859" t="s">
        <v>1952</v>
      </c>
      <c r="D4" s="2860"/>
      <c r="E4" s="2860"/>
      <c r="F4" s="2860"/>
      <c r="G4" s="2860"/>
      <c r="H4" s="2861"/>
      <c r="I4" s="2745" t="s">
        <v>1993</v>
      </c>
      <c r="J4" s="2745" t="s">
        <v>1994</v>
      </c>
      <c r="K4" s="2278" t="s">
        <v>1963</v>
      </c>
      <c r="L4" s="2289" t="s">
        <v>1964</v>
      </c>
      <c r="M4" s="325"/>
    </row>
    <row r="5" spans="2:14" ht="18" customHeight="1" x14ac:dyDescent="0.2">
      <c r="B5" s="2766"/>
      <c r="C5" s="2745" t="s">
        <v>1995</v>
      </c>
      <c r="D5" s="2859" t="s">
        <v>1996</v>
      </c>
      <c r="E5" s="2860"/>
      <c r="F5" s="2860"/>
      <c r="G5" s="2861"/>
      <c r="H5" s="2745" t="s">
        <v>1997</v>
      </c>
      <c r="I5" s="2901"/>
      <c r="J5" s="2901"/>
      <c r="K5" s="2769"/>
      <c r="L5" s="2890"/>
      <c r="M5" s="325"/>
    </row>
    <row r="6" spans="2:14" ht="27" customHeight="1" x14ac:dyDescent="0.2">
      <c r="B6" s="2766"/>
      <c r="C6" s="2901"/>
      <c r="D6" s="1726" t="s">
        <v>1998</v>
      </c>
      <c r="E6" s="1726" t="s">
        <v>1999</v>
      </c>
      <c r="F6" s="1726" t="s">
        <v>2000</v>
      </c>
      <c r="G6" s="1727" t="s">
        <v>1790</v>
      </c>
      <c r="H6" s="2901"/>
      <c r="I6" s="2901"/>
      <c r="J6" s="2901"/>
      <c r="K6" s="2769"/>
      <c r="L6" s="2890"/>
      <c r="M6" s="325"/>
    </row>
    <row r="7" spans="2:14" ht="18" customHeight="1" x14ac:dyDescent="0.2">
      <c r="B7" s="2722"/>
      <c r="C7" s="2280" t="s">
        <v>242</v>
      </c>
      <c r="D7" s="2281"/>
      <c r="E7" s="2281"/>
      <c r="F7" s="2281"/>
      <c r="G7" s="2281"/>
      <c r="H7" s="2281"/>
      <c r="I7" s="2281"/>
      <c r="J7" s="2282"/>
      <c r="K7" s="2859" t="s">
        <v>2001</v>
      </c>
      <c r="L7" s="2860"/>
      <c r="M7" s="1728"/>
    </row>
    <row r="8" spans="2:14" s="1406" customFormat="1" ht="21" customHeight="1" x14ac:dyDescent="0.2">
      <c r="B8" s="1406" t="s">
        <v>17</v>
      </c>
      <c r="C8" s="1729">
        <v>1419</v>
      </c>
      <c r="D8" s="1729">
        <v>230</v>
      </c>
      <c r="E8" s="1729">
        <v>766</v>
      </c>
      <c r="F8" s="1729">
        <v>85</v>
      </c>
      <c r="G8" s="14">
        <v>112</v>
      </c>
      <c r="H8" s="1730">
        <v>226</v>
      </c>
      <c r="I8" s="1730">
        <v>10288</v>
      </c>
      <c r="J8" s="1730">
        <v>23210</v>
      </c>
      <c r="K8" s="1730">
        <v>795</v>
      </c>
      <c r="L8" s="1730">
        <v>1700</v>
      </c>
      <c r="M8" s="1731"/>
      <c r="N8" s="38"/>
    </row>
    <row r="9" spans="2:14" s="1406" customFormat="1" ht="21" customHeight="1" x14ac:dyDescent="0.2">
      <c r="B9" s="1477" t="s">
        <v>186</v>
      </c>
      <c r="C9" s="1729">
        <v>1271</v>
      </c>
      <c r="D9" s="1729">
        <v>221</v>
      </c>
      <c r="E9" s="1729">
        <v>662</v>
      </c>
      <c r="F9" s="1729">
        <v>78</v>
      </c>
      <c r="G9" s="14">
        <v>99</v>
      </c>
      <c r="H9" s="1730">
        <v>211</v>
      </c>
      <c r="I9" s="1730">
        <v>9396</v>
      </c>
      <c r="J9" s="1730">
        <v>21249</v>
      </c>
      <c r="K9" s="1730">
        <v>740</v>
      </c>
      <c r="L9" s="1730">
        <v>1494</v>
      </c>
      <c r="M9" s="1731"/>
      <c r="N9" s="38"/>
    </row>
    <row r="10" spans="2:14" s="1413" customFormat="1" ht="21" customHeight="1" x14ac:dyDescent="0.2">
      <c r="B10" s="1478" t="s">
        <v>1014</v>
      </c>
      <c r="C10" s="1732">
        <v>542</v>
      </c>
      <c r="D10" s="1732">
        <v>99</v>
      </c>
      <c r="E10" s="1732">
        <v>261</v>
      </c>
      <c r="F10" s="1732">
        <v>34</v>
      </c>
      <c r="G10" s="20">
        <v>51</v>
      </c>
      <c r="H10" s="1733">
        <v>97</v>
      </c>
      <c r="I10" s="1733">
        <v>3837</v>
      </c>
      <c r="J10" s="1733">
        <v>8505</v>
      </c>
      <c r="K10" s="1733">
        <v>260</v>
      </c>
      <c r="L10" s="1733">
        <v>513</v>
      </c>
      <c r="M10" s="1731"/>
      <c r="N10" s="38"/>
    </row>
    <row r="11" spans="2:14" s="1413" customFormat="1" ht="21" customHeight="1" x14ac:dyDescent="0.2">
      <c r="B11" s="1478" t="s">
        <v>1015</v>
      </c>
      <c r="C11" s="1732">
        <v>331</v>
      </c>
      <c r="D11" s="1732">
        <v>35</v>
      </c>
      <c r="E11" s="1732">
        <v>191</v>
      </c>
      <c r="F11" s="1732">
        <v>19</v>
      </c>
      <c r="G11" s="20">
        <v>17</v>
      </c>
      <c r="H11" s="1733">
        <v>69</v>
      </c>
      <c r="I11" s="1733">
        <v>2385</v>
      </c>
      <c r="J11" s="1733">
        <v>5321</v>
      </c>
      <c r="K11" s="1733">
        <v>198</v>
      </c>
      <c r="L11" s="1733">
        <v>374</v>
      </c>
      <c r="M11" s="1731"/>
      <c r="N11" s="38"/>
    </row>
    <row r="12" spans="2:14" s="1413" customFormat="1" ht="21" customHeight="1" x14ac:dyDescent="0.2">
      <c r="B12" s="1478" t="s">
        <v>1174</v>
      </c>
      <c r="C12" s="1732">
        <v>19</v>
      </c>
      <c r="D12" s="1732">
        <v>4</v>
      </c>
      <c r="E12" s="1732">
        <v>9</v>
      </c>
      <c r="F12" s="1732">
        <v>1</v>
      </c>
      <c r="G12" s="20">
        <v>1</v>
      </c>
      <c r="H12" s="1733">
        <v>4</v>
      </c>
      <c r="I12" s="1733">
        <v>133</v>
      </c>
      <c r="J12" s="1733">
        <v>316</v>
      </c>
      <c r="K12" s="1733">
        <v>15</v>
      </c>
      <c r="L12" s="1733">
        <v>28</v>
      </c>
      <c r="M12" s="1731"/>
      <c r="N12" s="38"/>
    </row>
    <row r="13" spans="2:14" s="1413" customFormat="1" ht="21" customHeight="1" x14ac:dyDescent="0.2">
      <c r="B13" s="1478" t="s">
        <v>1017</v>
      </c>
      <c r="C13" s="1732">
        <v>295</v>
      </c>
      <c r="D13" s="1732">
        <v>65</v>
      </c>
      <c r="E13" s="1732">
        <v>157</v>
      </c>
      <c r="F13" s="1732">
        <v>17</v>
      </c>
      <c r="G13" s="20">
        <v>22</v>
      </c>
      <c r="H13" s="1733">
        <v>34</v>
      </c>
      <c r="I13" s="1733">
        <v>2385</v>
      </c>
      <c r="J13" s="1733">
        <v>5485</v>
      </c>
      <c r="K13" s="1733">
        <v>211</v>
      </c>
      <c r="L13" s="1733">
        <v>422</v>
      </c>
      <c r="M13" s="1731"/>
      <c r="N13" s="38"/>
    </row>
    <row r="14" spans="2:14" s="1413" customFormat="1" ht="21" customHeight="1" x14ac:dyDescent="0.2">
      <c r="B14" s="1478" t="s">
        <v>1018</v>
      </c>
      <c r="C14" s="1732">
        <v>84</v>
      </c>
      <c r="D14" s="1732">
        <v>18</v>
      </c>
      <c r="E14" s="1732">
        <v>44</v>
      </c>
      <c r="F14" s="1732">
        <v>7</v>
      </c>
      <c r="G14" s="20">
        <v>8</v>
      </c>
      <c r="H14" s="1733">
        <v>7</v>
      </c>
      <c r="I14" s="1733">
        <v>656</v>
      </c>
      <c r="J14" s="1733">
        <v>1622</v>
      </c>
      <c r="K14" s="1733">
        <v>56</v>
      </c>
      <c r="L14" s="1733">
        <v>156</v>
      </c>
      <c r="M14" s="1731"/>
      <c r="N14" s="38"/>
    </row>
    <row r="15" spans="2:14" s="1406" customFormat="1" ht="21" customHeight="1" x14ac:dyDescent="0.2">
      <c r="B15" s="1477" t="s">
        <v>1145</v>
      </c>
      <c r="C15" s="1729">
        <v>97</v>
      </c>
      <c r="D15" s="1729">
        <v>2</v>
      </c>
      <c r="E15" s="1729">
        <v>73</v>
      </c>
      <c r="F15" s="1729">
        <v>0</v>
      </c>
      <c r="G15" s="14">
        <v>13</v>
      </c>
      <c r="H15" s="1730">
        <v>9</v>
      </c>
      <c r="I15" s="1730">
        <v>516</v>
      </c>
      <c r="J15" s="1730">
        <v>1112</v>
      </c>
      <c r="K15" s="1730">
        <v>22</v>
      </c>
      <c r="L15" s="1730">
        <v>75</v>
      </c>
      <c r="M15" s="1731"/>
      <c r="N15" s="38"/>
    </row>
    <row r="16" spans="2:14" s="1406" customFormat="1" ht="21" customHeight="1" x14ac:dyDescent="0.2">
      <c r="B16" s="1477" t="s">
        <v>481</v>
      </c>
      <c r="C16" s="1729">
        <v>51</v>
      </c>
      <c r="D16" s="1729">
        <v>7</v>
      </c>
      <c r="E16" s="1729">
        <v>31</v>
      </c>
      <c r="F16" s="1729">
        <v>7</v>
      </c>
      <c r="G16" s="14">
        <v>0</v>
      </c>
      <c r="H16" s="1730">
        <v>6</v>
      </c>
      <c r="I16" s="1730">
        <v>376</v>
      </c>
      <c r="J16" s="1730">
        <v>849</v>
      </c>
      <c r="K16" s="1730">
        <v>33</v>
      </c>
      <c r="L16" s="1730">
        <v>132</v>
      </c>
      <c r="M16" s="1731"/>
      <c r="N16" s="38"/>
    </row>
    <row r="17" spans="2:15" ht="18" customHeight="1" x14ac:dyDescent="0.2">
      <c r="B17" s="2897"/>
      <c r="C17" s="2887" t="s">
        <v>1955</v>
      </c>
      <c r="D17" s="2887"/>
      <c r="E17" s="2887"/>
      <c r="F17" s="2887"/>
      <c r="G17" s="2887"/>
      <c r="H17" s="2888"/>
      <c r="I17" s="2900" t="s">
        <v>2002</v>
      </c>
      <c r="J17" s="2900" t="s">
        <v>1956</v>
      </c>
      <c r="K17" s="2903" t="s">
        <v>1968</v>
      </c>
      <c r="L17" s="2889" t="s">
        <v>2003</v>
      </c>
      <c r="M17" s="38"/>
    </row>
    <row r="18" spans="2:15" ht="18" customHeight="1" x14ac:dyDescent="0.2">
      <c r="B18" s="2898"/>
      <c r="C18" s="2892" t="s">
        <v>177</v>
      </c>
      <c r="D18" s="2859" t="s">
        <v>2004</v>
      </c>
      <c r="E18" s="2860"/>
      <c r="F18" s="2860"/>
      <c r="G18" s="2861"/>
      <c r="H18" s="2745" t="s">
        <v>2005</v>
      </c>
      <c r="I18" s="2901"/>
      <c r="J18" s="2901"/>
      <c r="K18" s="2769"/>
      <c r="L18" s="2890"/>
      <c r="M18" s="325"/>
    </row>
    <row r="19" spans="2:15" ht="27" customHeight="1" x14ac:dyDescent="0.2">
      <c r="B19" s="2898"/>
      <c r="C19" s="2893"/>
      <c r="D19" s="1734" t="s">
        <v>2006</v>
      </c>
      <c r="E19" s="352" t="s">
        <v>2007</v>
      </c>
      <c r="F19" s="352" t="s">
        <v>2008</v>
      </c>
      <c r="G19" s="352" t="s">
        <v>2009</v>
      </c>
      <c r="H19" s="2746"/>
      <c r="I19" s="2902"/>
      <c r="J19" s="2902"/>
      <c r="K19" s="2904"/>
      <c r="L19" s="2891"/>
      <c r="M19" s="325"/>
    </row>
    <row r="20" spans="2:15" ht="18" customHeight="1" x14ac:dyDescent="0.2">
      <c r="B20" s="2899"/>
      <c r="C20" s="2894" t="s">
        <v>263</v>
      </c>
      <c r="D20" s="2895"/>
      <c r="E20" s="2895"/>
      <c r="F20" s="2895"/>
      <c r="G20" s="2895"/>
      <c r="H20" s="2895"/>
      <c r="I20" s="2895"/>
      <c r="J20" s="2896"/>
      <c r="K20" s="2859" t="s">
        <v>2010</v>
      </c>
      <c r="L20" s="2860"/>
      <c r="M20" s="1728"/>
    </row>
    <row r="21" spans="2:15" ht="6" customHeight="1" x14ac:dyDescent="0.2">
      <c r="B21" s="1735"/>
      <c r="C21" s="1736"/>
      <c r="D21" s="1736"/>
      <c r="E21" s="1736"/>
      <c r="F21" s="1736"/>
      <c r="G21" s="1736"/>
      <c r="H21" s="1736"/>
      <c r="I21" s="1736"/>
      <c r="J21" s="1736"/>
      <c r="K21" s="1679"/>
      <c r="L21" s="1679"/>
      <c r="M21" s="1728"/>
    </row>
    <row r="22" spans="2:15" s="1419" customFormat="1" ht="12" customHeight="1" x14ac:dyDescent="0.2">
      <c r="B22" s="2717" t="s">
        <v>200</v>
      </c>
      <c r="C22" s="2717"/>
      <c r="D22" s="2717"/>
      <c r="E22" s="2717"/>
      <c r="F22" s="2717"/>
      <c r="G22" s="2717"/>
      <c r="H22" s="2717"/>
      <c r="I22" s="2717"/>
      <c r="J22" s="2717"/>
      <c r="K22" s="2717"/>
      <c r="L22" s="2717"/>
      <c r="M22" s="1737"/>
      <c r="N22" s="1737"/>
      <c r="O22" s="1737"/>
    </row>
    <row r="23" spans="2:15" s="1419" customFormat="1" ht="12" customHeight="1" x14ac:dyDescent="0.2">
      <c r="B23" s="2726" t="s">
        <v>1928</v>
      </c>
      <c r="C23" s="2726"/>
      <c r="D23" s="2726"/>
      <c r="E23" s="2726"/>
      <c r="F23" s="2726"/>
      <c r="G23" s="2726"/>
      <c r="H23" s="2726"/>
      <c r="I23" s="2726"/>
      <c r="J23" s="2726"/>
      <c r="K23" s="2726"/>
      <c r="L23" s="2726"/>
      <c r="M23" s="1420"/>
    </row>
    <row r="24" spans="2:15" s="1419" customFormat="1" ht="12" customHeight="1" x14ac:dyDescent="0.2">
      <c r="B24" s="2726" t="s">
        <v>1929</v>
      </c>
      <c r="C24" s="2726"/>
      <c r="D24" s="2726"/>
      <c r="E24" s="2726"/>
      <c r="F24" s="2726"/>
      <c r="G24" s="2726"/>
      <c r="H24" s="2726"/>
      <c r="I24" s="2726"/>
      <c r="J24" s="2726"/>
      <c r="K24" s="2726"/>
      <c r="L24" s="2726"/>
      <c r="M24" s="1420"/>
    </row>
    <row r="25" spans="2:15" s="1419" customFormat="1" ht="21" customHeight="1" x14ac:dyDescent="0.2">
      <c r="B25" s="2737" t="s">
        <v>2011</v>
      </c>
      <c r="C25" s="2737"/>
      <c r="D25" s="2737"/>
      <c r="E25" s="2737"/>
      <c r="F25" s="2737"/>
      <c r="G25" s="2737"/>
      <c r="H25" s="2737"/>
      <c r="I25" s="2737"/>
      <c r="J25" s="2737"/>
      <c r="K25" s="2737"/>
      <c r="L25" s="2737"/>
      <c r="M25" s="1421"/>
    </row>
    <row r="26" spans="2:15" s="1419" customFormat="1" ht="12" customHeight="1" x14ac:dyDescent="0.2">
      <c r="B26" s="2725" t="s">
        <v>2012</v>
      </c>
      <c r="C26" s="2725"/>
      <c r="D26" s="2725"/>
      <c r="E26" s="2725"/>
      <c r="F26" s="2725"/>
      <c r="G26" s="2725"/>
      <c r="H26" s="2725"/>
      <c r="I26" s="2725"/>
      <c r="J26" s="2725"/>
      <c r="K26" s="2725"/>
      <c r="L26" s="2725"/>
      <c r="M26" s="1421"/>
    </row>
    <row r="27" spans="2:15" s="1419" customFormat="1" ht="6" customHeight="1" x14ac:dyDescent="0.2">
      <c r="B27" s="1421"/>
      <c r="C27" s="1421"/>
      <c r="D27" s="1421"/>
      <c r="E27" s="1421"/>
      <c r="F27" s="1421"/>
      <c r="G27" s="1421"/>
      <c r="H27" s="1421"/>
      <c r="I27" s="1421"/>
      <c r="J27" s="1421"/>
      <c r="K27" s="1421"/>
      <c r="L27" s="1421"/>
      <c r="M27" s="1421"/>
    </row>
    <row r="28" spans="2:15" s="1413" customFormat="1" ht="12" customHeight="1" x14ac:dyDescent="0.2">
      <c r="B28" s="2738" t="s">
        <v>64</v>
      </c>
      <c r="C28" s="2738"/>
      <c r="D28" s="2738"/>
      <c r="E28" s="2738"/>
      <c r="F28" s="2738"/>
      <c r="G28" s="1738"/>
      <c r="H28" s="1738"/>
      <c r="I28" s="1738"/>
      <c r="J28" s="1738"/>
      <c r="K28" s="1738"/>
      <c r="L28" s="1738"/>
      <c r="M28" s="1738"/>
    </row>
    <row r="29" spans="2:15" ht="12" customHeight="1" x14ac:dyDescent="0.2">
      <c r="B29" s="2163" t="s">
        <v>2013</v>
      </c>
      <c r="C29" s="2163"/>
      <c r="D29" s="2163"/>
      <c r="E29" s="1739"/>
      <c r="F29" s="1739"/>
      <c r="G29" s="1739"/>
      <c r="H29" s="1739"/>
      <c r="I29" s="1739"/>
      <c r="J29" s="1739"/>
      <c r="K29" s="1739"/>
      <c r="L29" s="1739"/>
      <c r="M29" s="1739"/>
    </row>
    <row r="30" spans="2:15" ht="12" customHeight="1" x14ac:dyDescent="0.2">
      <c r="B30" s="2163" t="s">
        <v>2014</v>
      </c>
      <c r="C30" s="2163"/>
      <c r="D30" s="2163"/>
      <c r="E30" s="1740"/>
      <c r="F30" s="1740"/>
      <c r="G30" s="1740"/>
      <c r="H30" s="1740"/>
      <c r="I30" s="1740"/>
      <c r="J30" s="1740"/>
      <c r="K30" s="1740"/>
      <c r="L30" s="1740"/>
    </row>
    <row r="31" spans="2:15" x14ac:dyDescent="0.2">
      <c r="B31" s="1423"/>
      <c r="C31" s="1741"/>
      <c r="D31" s="1741"/>
      <c r="E31" s="1741"/>
      <c r="F31" s="1741"/>
      <c r="G31" s="1741"/>
      <c r="H31" s="1741"/>
      <c r="I31" s="1741"/>
      <c r="J31" s="1741"/>
      <c r="K31" s="1741"/>
      <c r="L31" s="1741"/>
      <c r="M31" s="1741"/>
      <c r="N31" s="1741"/>
    </row>
  </sheetData>
  <mergeCells count="32">
    <mergeCell ref="I17:I19"/>
    <mergeCell ref="J17:J19"/>
    <mergeCell ref="K17:K19"/>
    <mergeCell ref="B1:L1"/>
    <mergeCell ref="B2:L2"/>
    <mergeCell ref="B4:B7"/>
    <mergeCell ref="C4:H4"/>
    <mergeCell ref="I4:I6"/>
    <mergeCell ref="J4:J6"/>
    <mergeCell ref="K4:K6"/>
    <mergeCell ref="L4:L6"/>
    <mergeCell ref="C5:C6"/>
    <mergeCell ref="D5:G5"/>
    <mergeCell ref="H5:H6"/>
    <mergeCell ref="C7:J7"/>
    <mergeCell ref="K7:L7"/>
    <mergeCell ref="L17:L19"/>
    <mergeCell ref="C18:C19"/>
    <mergeCell ref="B30:D30"/>
    <mergeCell ref="D18:G18"/>
    <mergeCell ref="H18:H19"/>
    <mergeCell ref="C20:J20"/>
    <mergeCell ref="K20:L20"/>
    <mergeCell ref="B22:L22"/>
    <mergeCell ref="B23:L23"/>
    <mergeCell ref="B24:L24"/>
    <mergeCell ref="B25:L25"/>
    <mergeCell ref="B26:L26"/>
    <mergeCell ref="B28:F28"/>
    <mergeCell ref="B29:D29"/>
    <mergeCell ref="B17:B20"/>
    <mergeCell ref="C17:H17"/>
  </mergeCells>
  <conditionalFormatting sqref="C8:L16">
    <cfRule type="cellIs" dxfId="47" priority="1" stopIfTrue="1" operator="between">
      <formula>0.00001</formula>
      <formula>0.05</formula>
    </cfRule>
    <cfRule type="cellIs" dxfId="46" priority="2" stopIfTrue="1" operator="between">
      <formula>0.00001</formula>
      <formula>0.049999</formula>
    </cfRule>
  </conditionalFormatting>
  <hyperlinks>
    <hyperlink ref="B29" r:id="rId1"/>
    <hyperlink ref="B30" r:id="rId2"/>
    <hyperlink ref="K17:K19" r:id="rId3" display="Guests"/>
    <hyperlink ref="K4:K6" r:id="rId4" display="Hóspedes"/>
    <hyperlink ref="L4:L6" r:id="rId5" display="Dormidas"/>
    <hyperlink ref="L17:L19" r:id="rId6" display="Nights"/>
    <hyperlink ref="N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5"/>
  <sheetViews>
    <sheetView showGridLines="0" workbookViewId="0">
      <selection activeCell="B2" sqref="B2:K2"/>
    </sheetView>
  </sheetViews>
  <sheetFormatPr defaultColWidth="7.85546875" defaultRowHeight="11.25" x14ac:dyDescent="0.2"/>
  <cols>
    <col min="1" max="1" width="6.7109375" style="190" customWidth="1"/>
    <col min="2" max="2" width="15.7109375" style="190" customWidth="1"/>
    <col min="3" max="3" width="11.28515625" style="190" customWidth="1"/>
    <col min="4" max="5" width="8.7109375" style="190" customWidth="1"/>
    <col min="6" max="6" width="8.7109375" style="340" customWidth="1"/>
    <col min="7" max="7" width="8.7109375" style="1786" customWidth="1"/>
    <col min="8" max="8" width="9" style="1786" customWidth="1"/>
    <col min="9" max="9" width="8.7109375" style="190" customWidth="1"/>
    <col min="10" max="10" width="9.42578125" style="190" customWidth="1"/>
    <col min="11" max="11" width="9.5703125" style="190" customWidth="1"/>
    <col min="12" max="12" width="6.7109375" style="190" customWidth="1"/>
    <col min="13" max="13" width="15.5703125" style="1746" bestFit="1" customWidth="1"/>
    <col min="14" max="14" width="7.85546875" style="1746" customWidth="1"/>
    <col min="15" max="16384" width="7.85546875" style="190"/>
  </cols>
  <sheetData>
    <row r="1" spans="2:14" s="166" customFormat="1" ht="30" customHeight="1" x14ac:dyDescent="0.2">
      <c r="B1" s="2264" t="s">
        <v>2015</v>
      </c>
      <c r="C1" s="2264"/>
      <c r="D1" s="2264"/>
      <c r="E1" s="2264"/>
      <c r="F1" s="2264"/>
      <c r="G1" s="2264"/>
      <c r="H1" s="2264"/>
      <c r="I1" s="2264"/>
      <c r="J1" s="2264"/>
      <c r="K1" s="2264"/>
      <c r="L1" s="1742"/>
      <c r="M1" s="1743"/>
      <c r="N1" s="1744"/>
    </row>
    <row r="2" spans="2:14" s="166" customFormat="1" ht="30" customHeight="1" x14ac:dyDescent="0.2">
      <c r="B2" s="2264" t="s">
        <v>2016</v>
      </c>
      <c r="C2" s="2264"/>
      <c r="D2" s="2264"/>
      <c r="E2" s="2264"/>
      <c r="F2" s="2264"/>
      <c r="G2" s="2264"/>
      <c r="H2" s="2264"/>
      <c r="I2" s="2264"/>
      <c r="J2" s="2264"/>
      <c r="K2" s="2264"/>
      <c r="L2" s="1742"/>
      <c r="M2" s="2158" t="s">
        <v>2377</v>
      </c>
      <c r="N2" s="1744"/>
    </row>
    <row r="3" spans="2:14" s="166" customFormat="1" ht="10.5" customHeight="1" x14ac:dyDescent="0.2">
      <c r="B3" s="262"/>
      <c r="C3" s="1745"/>
      <c r="D3" s="1745"/>
      <c r="E3" s="1745"/>
      <c r="F3" s="1745"/>
      <c r="G3" s="262"/>
      <c r="H3" s="1745"/>
      <c r="I3" s="1745"/>
      <c r="J3" s="1745"/>
      <c r="K3" s="1745"/>
      <c r="L3" s="1742"/>
      <c r="M3" s="1743"/>
      <c r="N3" s="1744"/>
    </row>
    <row r="4" spans="2:14" s="1735" customFormat="1" ht="18" customHeight="1" x14ac:dyDescent="0.2">
      <c r="B4" s="2236"/>
      <c r="C4" s="2303" t="s">
        <v>2017</v>
      </c>
      <c r="D4" s="2303" t="s">
        <v>2018</v>
      </c>
      <c r="E4" s="2303" t="s">
        <v>2019</v>
      </c>
      <c r="F4" s="2303" t="s">
        <v>2020</v>
      </c>
      <c r="G4" s="2278" t="s">
        <v>2021</v>
      </c>
      <c r="H4" s="2912" t="s">
        <v>2022</v>
      </c>
      <c r="I4" s="2912"/>
      <c r="J4" s="2912"/>
      <c r="K4" s="2913"/>
      <c r="L4" s="190"/>
      <c r="M4" s="1746"/>
      <c r="N4" s="1412"/>
    </row>
    <row r="5" spans="2:14" s="174" customFormat="1" ht="84" customHeight="1" x14ac:dyDescent="0.2">
      <c r="B5" s="2911"/>
      <c r="C5" s="2303"/>
      <c r="D5" s="2303"/>
      <c r="E5" s="2303"/>
      <c r="F5" s="2303"/>
      <c r="G5" s="2279"/>
      <c r="H5" s="108" t="s">
        <v>2023</v>
      </c>
      <c r="I5" s="108" t="s">
        <v>2024</v>
      </c>
      <c r="J5" s="108" t="s">
        <v>2025</v>
      </c>
      <c r="K5" s="154" t="s">
        <v>2026</v>
      </c>
      <c r="L5" s="190"/>
      <c r="M5" s="1746"/>
      <c r="N5" s="1747"/>
    </row>
    <row r="6" spans="2:14" s="174" customFormat="1" ht="18" customHeight="1" x14ac:dyDescent="0.2">
      <c r="B6" s="2911"/>
      <c r="C6" s="238" t="s">
        <v>242</v>
      </c>
      <c r="D6" s="2184" t="s">
        <v>13</v>
      </c>
      <c r="E6" s="2184"/>
      <c r="F6" s="2178" t="s">
        <v>749</v>
      </c>
      <c r="G6" s="2179"/>
      <c r="H6" s="2184" t="s">
        <v>242</v>
      </c>
      <c r="I6" s="2184"/>
      <c r="J6" s="2914" t="s">
        <v>749</v>
      </c>
      <c r="K6" s="2915"/>
      <c r="L6" s="190"/>
      <c r="M6" s="1746"/>
      <c r="N6" s="1747"/>
    </row>
    <row r="7" spans="2:14" s="291" customFormat="1" ht="18" customHeight="1" x14ac:dyDescent="0.2">
      <c r="B7" s="2237"/>
      <c r="C7" s="2916">
        <v>2017</v>
      </c>
      <c r="D7" s="2917"/>
      <c r="E7" s="2917"/>
      <c r="F7" s="2918"/>
      <c r="G7" s="1748">
        <v>2016</v>
      </c>
      <c r="H7" s="2919">
        <v>2017</v>
      </c>
      <c r="I7" s="2919"/>
      <c r="J7" s="2919"/>
      <c r="K7" s="2916"/>
      <c r="N7" s="1749"/>
    </row>
    <row r="8" spans="2:14" s="275" customFormat="1" ht="21" customHeight="1" x14ac:dyDescent="0.2">
      <c r="B8" s="1750" t="s">
        <v>17</v>
      </c>
      <c r="C8" s="1751">
        <v>4.7</v>
      </c>
      <c r="D8" s="182">
        <v>2.91</v>
      </c>
      <c r="E8" s="182">
        <v>36.08</v>
      </c>
      <c r="F8" s="1752">
        <v>7990</v>
      </c>
      <c r="G8" s="1753">
        <v>719</v>
      </c>
      <c r="H8" s="1754">
        <v>11.5</v>
      </c>
      <c r="I8" s="1755">
        <v>88</v>
      </c>
      <c r="J8" s="1755">
        <v>2599</v>
      </c>
      <c r="K8" s="1755">
        <v>3868</v>
      </c>
      <c r="L8" s="586"/>
      <c r="N8" s="1756"/>
    </row>
    <row r="9" spans="2:14" s="275" customFormat="1" ht="21" customHeight="1" x14ac:dyDescent="0.2">
      <c r="B9" s="272" t="s">
        <v>18</v>
      </c>
      <c r="C9" s="1757">
        <v>4.7</v>
      </c>
      <c r="D9" s="1758">
        <v>2.81</v>
      </c>
      <c r="E9" s="1758">
        <v>35.44</v>
      </c>
      <c r="F9" s="1752">
        <v>8028</v>
      </c>
      <c r="G9" s="1759">
        <v>745</v>
      </c>
      <c r="H9" s="1760">
        <v>11.4</v>
      </c>
      <c r="I9" s="1761">
        <v>89</v>
      </c>
      <c r="J9" s="1761">
        <v>2614</v>
      </c>
      <c r="K9" s="1761">
        <v>3879</v>
      </c>
      <c r="L9" s="1308"/>
      <c r="N9" s="1762"/>
    </row>
    <row r="10" spans="2:14" s="281" customFormat="1" ht="21" customHeight="1" x14ac:dyDescent="0.2">
      <c r="B10" s="285" t="s">
        <v>47</v>
      </c>
      <c r="C10" s="1763">
        <v>4.7</v>
      </c>
      <c r="D10" s="1764">
        <v>5.68</v>
      </c>
      <c r="E10" s="1764">
        <v>66.98</v>
      </c>
      <c r="F10" s="1765">
        <v>6601</v>
      </c>
      <c r="G10" s="1759">
        <v>199</v>
      </c>
      <c r="H10" s="1760">
        <v>11.7</v>
      </c>
      <c r="I10" s="1761">
        <v>81</v>
      </c>
      <c r="J10" s="1761">
        <v>2388</v>
      </c>
      <c r="K10" s="1761">
        <v>3492</v>
      </c>
      <c r="L10" s="1309"/>
      <c r="M10" s="1766"/>
      <c r="N10" s="1762"/>
    </row>
    <row r="11" spans="2:14" s="281" customFormat="1" ht="21" customHeight="1" x14ac:dyDescent="0.2">
      <c r="B11" s="371" t="s">
        <v>243</v>
      </c>
      <c r="C11" s="1767">
        <v>8.1999999999999993</v>
      </c>
      <c r="D11" s="1768">
        <v>14.03</v>
      </c>
      <c r="E11" s="1768">
        <v>75.25</v>
      </c>
      <c r="F11" s="1765">
        <v>4862</v>
      </c>
      <c r="G11" s="1769">
        <v>0</v>
      </c>
      <c r="H11" s="1770">
        <v>10.1</v>
      </c>
      <c r="I11" s="1771">
        <v>46</v>
      </c>
      <c r="J11" s="1771">
        <v>1633</v>
      </c>
      <c r="K11" s="1771">
        <v>1750</v>
      </c>
      <c r="L11" s="1309"/>
      <c r="M11" s="1766"/>
      <c r="N11" s="1762"/>
    </row>
    <row r="12" spans="2:14" s="281" customFormat="1" ht="21" customHeight="1" x14ac:dyDescent="0.2">
      <c r="B12" s="371" t="s">
        <v>244</v>
      </c>
      <c r="C12" s="1767">
        <v>2.4</v>
      </c>
      <c r="D12" s="1768">
        <v>13.26</v>
      </c>
      <c r="E12" s="1768">
        <v>74.52</v>
      </c>
      <c r="F12" s="1765">
        <v>2672</v>
      </c>
      <c r="G12" s="1769">
        <v>0</v>
      </c>
      <c r="H12" s="1770">
        <v>4.7</v>
      </c>
      <c r="I12" s="1771">
        <v>34</v>
      </c>
      <c r="J12" s="1771">
        <v>1074</v>
      </c>
      <c r="K12" s="1771">
        <v>852</v>
      </c>
      <c r="L12" s="1309"/>
      <c r="M12" s="1766"/>
      <c r="N12" s="1762"/>
    </row>
    <row r="13" spans="2:14" s="281" customFormat="1" ht="21" customHeight="1" x14ac:dyDescent="0.2">
      <c r="B13" s="371" t="s">
        <v>245</v>
      </c>
      <c r="C13" s="1767">
        <v>5.7</v>
      </c>
      <c r="D13" s="1768">
        <v>3.16</v>
      </c>
      <c r="E13" s="1768">
        <v>63.57</v>
      </c>
      <c r="F13" s="1765">
        <v>10361</v>
      </c>
      <c r="G13" s="1769">
        <v>484</v>
      </c>
      <c r="H13" s="1770">
        <v>15.8</v>
      </c>
      <c r="I13" s="1771">
        <v>120</v>
      </c>
      <c r="J13" s="1771">
        <v>3389</v>
      </c>
      <c r="K13" s="1771">
        <v>6065</v>
      </c>
      <c r="L13" s="1309"/>
      <c r="M13" s="1766"/>
      <c r="N13" s="1762"/>
    </row>
    <row r="14" spans="2:14" s="281" customFormat="1" ht="21" customHeight="1" x14ac:dyDescent="0.2">
      <c r="B14" s="371" t="s">
        <v>246</v>
      </c>
      <c r="C14" s="1767">
        <v>3.4</v>
      </c>
      <c r="D14" s="1768">
        <v>10.8</v>
      </c>
      <c r="E14" s="1768">
        <v>76.92</v>
      </c>
      <c r="F14" s="1765">
        <v>4528</v>
      </c>
      <c r="G14" s="1769">
        <v>0</v>
      </c>
      <c r="H14" s="1770">
        <v>11.8</v>
      </c>
      <c r="I14" s="1771">
        <v>76</v>
      </c>
      <c r="J14" s="1771">
        <v>2369</v>
      </c>
      <c r="K14" s="1771">
        <v>2238</v>
      </c>
      <c r="L14" s="1309"/>
      <c r="M14" s="1766"/>
      <c r="N14" s="1762"/>
    </row>
    <row r="15" spans="2:14" s="281" customFormat="1" ht="21" customHeight="1" x14ac:dyDescent="0.2">
      <c r="B15" s="371" t="s">
        <v>247</v>
      </c>
      <c r="C15" s="1767">
        <v>4.7</v>
      </c>
      <c r="D15" s="1768">
        <v>17.37</v>
      </c>
      <c r="E15" s="1768">
        <v>70.48</v>
      </c>
      <c r="F15" s="1765">
        <v>1819</v>
      </c>
      <c r="G15" s="1769">
        <v>0</v>
      </c>
      <c r="H15" s="1770">
        <v>8.1999999999999993</v>
      </c>
      <c r="I15" s="1771">
        <v>47</v>
      </c>
      <c r="J15" s="1771">
        <v>1667</v>
      </c>
      <c r="K15" s="1771">
        <v>948</v>
      </c>
      <c r="L15" s="1309"/>
      <c r="M15" s="1766"/>
      <c r="N15" s="1762"/>
    </row>
    <row r="16" spans="2:14" s="275" customFormat="1" ht="21" customHeight="1" x14ac:dyDescent="0.2">
      <c r="B16" s="371" t="s">
        <v>248</v>
      </c>
      <c r="C16" s="1767">
        <v>8.4</v>
      </c>
      <c r="D16" s="1768" t="s">
        <v>401</v>
      </c>
      <c r="E16" s="1768" t="s">
        <v>401</v>
      </c>
      <c r="F16" s="1764" t="s">
        <v>401</v>
      </c>
      <c r="G16" s="1769">
        <v>0</v>
      </c>
      <c r="H16" s="1770">
        <v>21.1</v>
      </c>
      <c r="I16" s="1771">
        <v>53</v>
      </c>
      <c r="J16" s="1771">
        <v>1640</v>
      </c>
      <c r="K16" s="1771">
        <v>1728</v>
      </c>
      <c r="L16" s="1309"/>
      <c r="M16" s="1766"/>
      <c r="N16" s="1762"/>
    </row>
    <row r="17" spans="2:14" s="281" customFormat="1" ht="21" customHeight="1" x14ac:dyDescent="0.2">
      <c r="B17" s="371" t="s">
        <v>249</v>
      </c>
      <c r="C17" s="1767">
        <v>5.6</v>
      </c>
      <c r="D17" s="1768">
        <v>13.97</v>
      </c>
      <c r="E17" s="1768">
        <v>75.819999999999993</v>
      </c>
      <c r="F17" s="1765">
        <v>8066</v>
      </c>
      <c r="G17" s="1769">
        <v>0</v>
      </c>
      <c r="H17" s="1770">
        <v>9.6999999999999993</v>
      </c>
      <c r="I17" s="1771">
        <v>59</v>
      </c>
      <c r="J17" s="1771">
        <v>1951</v>
      </c>
      <c r="K17" s="1771">
        <v>1614</v>
      </c>
      <c r="L17" s="1309"/>
      <c r="M17" s="1766"/>
      <c r="N17" s="1762"/>
    </row>
    <row r="18" spans="2:14" s="281" customFormat="1" ht="21" customHeight="1" x14ac:dyDescent="0.2">
      <c r="B18" s="371" t="s">
        <v>250</v>
      </c>
      <c r="C18" s="1767">
        <v>2.5</v>
      </c>
      <c r="D18" s="1768">
        <v>7.39</v>
      </c>
      <c r="E18" s="1768">
        <v>73.430000000000007</v>
      </c>
      <c r="F18" s="1765">
        <v>3260</v>
      </c>
      <c r="G18" s="1769">
        <v>0</v>
      </c>
      <c r="H18" s="1770">
        <v>7.4</v>
      </c>
      <c r="I18" s="1771">
        <v>59</v>
      </c>
      <c r="J18" s="1771">
        <v>1666</v>
      </c>
      <c r="K18" s="1771">
        <v>2095</v>
      </c>
      <c r="L18" s="1309"/>
      <c r="M18" s="1766"/>
      <c r="N18" s="1762"/>
    </row>
    <row r="19" spans="2:14" s="281" customFormat="1" ht="21" customHeight="1" x14ac:dyDescent="0.2">
      <c r="B19" s="371" t="s">
        <v>251</v>
      </c>
      <c r="C19" s="1767">
        <v>4.4000000000000004</v>
      </c>
      <c r="D19" s="1768" t="s">
        <v>401</v>
      </c>
      <c r="E19" s="1768" t="s">
        <v>401</v>
      </c>
      <c r="F19" s="1764" t="s">
        <v>401</v>
      </c>
      <c r="G19" s="1769">
        <v>0</v>
      </c>
      <c r="H19" s="1770">
        <v>14.7</v>
      </c>
      <c r="I19" s="1771">
        <v>42</v>
      </c>
      <c r="J19" s="1771">
        <v>1339</v>
      </c>
      <c r="K19" s="1771">
        <v>1696</v>
      </c>
      <c r="L19" s="1309"/>
      <c r="M19" s="1766"/>
      <c r="N19" s="1762"/>
    </row>
    <row r="20" spans="2:14" s="281" customFormat="1" ht="21" customHeight="1" x14ac:dyDescent="0.2">
      <c r="B20" s="371" t="s">
        <v>252</v>
      </c>
      <c r="C20" s="1767">
        <v>7.8</v>
      </c>
      <c r="D20" s="1768">
        <v>28.59</v>
      </c>
      <c r="E20" s="1768">
        <v>74.77</v>
      </c>
      <c r="F20" s="1765">
        <v>5521</v>
      </c>
      <c r="G20" s="1769">
        <v>0</v>
      </c>
      <c r="H20" s="1770">
        <v>15.5</v>
      </c>
      <c r="I20" s="1771">
        <v>55</v>
      </c>
      <c r="J20" s="1771">
        <v>1821</v>
      </c>
      <c r="K20" s="1771">
        <v>1502</v>
      </c>
      <c r="L20" s="1309"/>
      <c r="M20" s="1766"/>
      <c r="N20" s="1762"/>
    </row>
    <row r="21" spans="2:14" s="281" customFormat="1" ht="21" customHeight="1" x14ac:dyDescent="0.2">
      <c r="B21" s="371" t="s">
        <v>253</v>
      </c>
      <c r="C21" s="1767">
        <v>7.7</v>
      </c>
      <c r="D21" s="1768">
        <v>2.35</v>
      </c>
      <c r="E21" s="1768">
        <v>64.099999999999994</v>
      </c>
      <c r="F21" s="1765">
        <v>7346</v>
      </c>
      <c r="G21" s="1769">
        <v>0</v>
      </c>
      <c r="H21" s="1770">
        <v>13.5</v>
      </c>
      <c r="I21" s="1771">
        <v>114</v>
      </c>
      <c r="J21" s="1771">
        <v>3132</v>
      </c>
      <c r="K21" s="1771">
        <v>3263</v>
      </c>
      <c r="L21" s="1309"/>
      <c r="M21" s="1766"/>
      <c r="N21" s="1762"/>
    </row>
    <row r="22" spans="2:14" s="1735" customFormat="1" ht="18" customHeight="1" x14ac:dyDescent="0.2">
      <c r="B22" s="2908"/>
      <c r="C22" s="2920" t="s">
        <v>2027</v>
      </c>
      <c r="D22" s="2920" t="s">
        <v>2028</v>
      </c>
      <c r="E22" s="2920" t="s">
        <v>2029</v>
      </c>
      <c r="F22" s="2920" t="s">
        <v>2030</v>
      </c>
      <c r="G22" s="2920" t="s">
        <v>2031</v>
      </c>
      <c r="H22" s="2922" t="s">
        <v>2032</v>
      </c>
      <c r="I22" s="2922"/>
      <c r="J22" s="2922"/>
      <c r="K22" s="2923"/>
      <c r="M22" s="1746"/>
      <c r="N22" s="1762"/>
    </row>
    <row r="23" spans="2:14" s="174" customFormat="1" ht="72" customHeight="1" x14ac:dyDescent="0.2">
      <c r="B23" s="2909"/>
      <c r="C23" s="2920"/>
      <c r="D23" s="2920"/>
      <c r="E23" s="2920"/>
      <c r="F23" s="2920"/>
      <c r="G23" s="2920"/>
      <c r="H23" s="1772" t="s">
        <v>2033</v>
      </c>
      <c r="I23" s="1772" t="s">
        <v>2034</v>
      </c>
      <c r="J23" s="1772" t="s">
        <v>2035</v>
      </c>
      <c r="K23" s="1773" t="s">
        <v>2036</v>
      </c>
      <c r="M23" s="1746"/>
      <c r="N23" s="1762"/>
    </row>
    <row r="24" spans="2:14" s="174" customFormat="1" ht="18" customHeight="1" x14ac:dyDescent="0.2">
      <c r="B24" s="2909"/>
      <c r="C24" s="1774" t="s">
        <v>263</v>
      </c>
      <c r="D24" s="2924" t="s">
        <v>13</v>
      </c>
      <c r="E24" s="2924"/>
      <c r="F24" s="2924" t="s">
        <v>749</v>
      </c>
      <c r="G24" s="2924"/>
      <c r="H24" s="2924" t="s">
        <v>263</v>
      </c>
      <c r="I24" s="2924"/>
      <c r="J24" s="2925" t="s">
        <v>749</v>
      </c>
      <c r="K24" s="2926"/>
      <c r="M24" s="1746"/>
      <c r="N24" s="1762"/>
    </row>
    <row r="25" spans="2:14" s="291" customFormat="1" ht="18" customHeight="1" x14ac:dyDescent="0.2">
      <c r="B25" s="2910"/>
      <c r="C25" s="2906">
        <v>2017</v>
      </c>
      <c r="D25" s="2921"/>
      <c r="E25" s="2921"/>
      <c r="F25" s="2921"/>
      <c r="G25" s="265">
        <v>2016</v>
      </c>
      <c r="H25" s="2905">
        <v>2017</v>
      </c>
      <c r="I25" s="2905"/>
      <c r="J25" s="2905"/>
      <c r="K25" s="2906"/>
      <c r="L25" s="281"/>
      <c r="M25" s="281"/>
      <c r="N25" s="1762"/>
    </row>
    <row r="26" spans="2:14" s="291" customFormat="1" ht="5.25" customHeight="1" x14ac:dyDescent="0.2">
      <c r="B26" s="194"/>
      <c r="C26" s="1775"/>
      <c r="D26" s="1775"/>
      <c r="E26" s="1775"/>
      <c r="F26" s="1775"/>
      <c r="G26" s="1775"/>
      <c r="H26" s="1775"/>
      <c r="I26" s="1775"/>
      <c r="J26" s="1775"/>
      <c r="K26" s="1775"/>
      <c r="L26" s="281"/>
      <c r="M26" s="281"/>
      <c r="N26" s="1762"/>
    </row>
    <row r="27" spans="2:14" s="364" customFormat="1" ht="12" customHeight="1" x14ac:dyDescent="0.2">
      <c r="B27" s="2252" t="s">
        <v>2037</v>
      </c>
      <c r="C27" s="2231"/>
      <c r="D27" s="2231"/>
      <c r="E27" s="2231"/>
      <c r="F27" s="2231"/>
      <c r="G27" s="2231"/>
      <c r="H27" s="2231"/>
      <c r="I27" s="2231"/>
      <c r="J27" s="2231"/>
      <c r="K27" s="2231"/>
      <c r="L27" s="298"/>
      <c r="M27" s="298"/>
      <c r="N27" s="1776"/>
    </row>
    <row r="28" spans="2:14" s="228" customFormat="1" ht="12" customHeight="1" x14ac:dyDescent="0.15">
      <c r="B28" s="2907" t="s">
        <v>2038</v>
      </c>
      <c r="C28" s="2907"/>
      <c r="D28" s="2907"/>
      <c r="E28" s="2907"/>
      <c r="F28" s="2907"/>
      <c r="G28" s="2907"/>
      <c r="H28" s="2907"/>
      <c r="I28" s="2907"/>
      <c r="J28" s="2907"/>
      <c r="K28" s="2907"/>
      <c r="M28" s="1777"/>
      <c r="N28" s="1776"/>
    </row>
    <row r="29" spans="2:14" s="228" customFormat="1" ht="12" customHeight="1" x14ac:dyDescent="0.15">
      <c r="B29" s="2907" t="s">
        <v>2039</v>
      </c>
      <c r="C29" s="2907"/>
      <c r="D29" s="2907"/>
      <c r="E29" s="2907"/>
      <c r="F29" s="2907"/>
      <c r="G29" s="2907"/>
      <c r="H29" s="2907"/>
      <c r="I29" s="2907"/>
      <c r="J29" s="2907"/>
      <c r="K29" s="2907"/>
      <c r="M29" s="1777"/>
      <c r="N29" s="1776"/>
    </row>
    <row r="30" spans="2:14" ht="5.25" customHeight="1" x14ac:dyDescent="0.2">
      <c r="B30" s="1778"/>
      <c r="C30" s="1778"/>
      <c r="D30" s="1778"/>
      <c r="E30" s="1778"/>
      <c r="F30" s="1778"/>
      <c r="G30" s="1778"/>
      <c r="H30" s="1778"/>
      <c r="I30" s="1778"/>
      <c r="J30" s="1778"/>
      <c r="K30" s="1778"/>
      <c r="N30" s="1762"/>
    </row>
    <row r="31" spans="2:14" s="1780" customFormat="1" ht="12" customHeight="1" x14ac:dyDescent="0.2">
      <c r="B31" s="2254" t="s">
        <v>64</v>
      </c>
      <c r="C31" s="2254"/>
      <c r="D31" s="2254"/>
      <c r="E31" s="2254"/>
      <c r="F31" s="2254"/>
      <c r="G31" s="1779"/>
      <c r="H31" s="1779"/>
      <c r="M31" s="1781"/>
      <c r="N31" s="1762"/>
    </row>
    <row r="32" spans="2:14" s="370" customFormat="1" ht="12" customHeight="1" x14ac:dyDescent="0.2">
      <c r="B32" s="2251" t="s">
        <v>2040</v>
      </c>
      <c r="C32" s="2251"/>
      <c r="D32" s="2251" t="s">
        <v>2041</v>
      </c>
      <c r="E32" s="2251"/>
      <c r="F32" s="2251"/>
      <c r="G32" s="2251" t="s">
        <v>2042</v>
      </c>
      <c r="H32" s="2251"/>
      <c r="I32" s="2251"/>
      <c r="M32" s="1782"/>
      <c r="N32" s="1782"/>
    </row>
    <row r="33" spans="2:14" s="370" customFormat="1" ht="12" customHeight="1" x14ac:dyDescent="0.2">
      <c r="B33" s="2251" t="s">
        <v>2043</v>
      </c>
      <c r="C33" s="2251"/>
      <c r="D33" s="2251" t="s">
        <v>2044</v>
      </c>
      <c r="E33" s="2251"/>
      <c r="F33" s="2251"/>
      <c r="G33" s="2251" t="s">
        <v>2045</v>
      </c>
      <c r="H33" s="2251"/>
      <c r="I33" s="2251"/>
      <c r="M33" s="1782"/>
      <c r="N33" s="1782"/>
    </row>
    <row r="34" spans="2:14" s="370" customFormat="1" ht="12" customHeight="1" x14ac:dyDescent="0.2">
      <c r="B34" s="2251" t="s">
        <v>2046</v>
      </c>
      <c r="C34" s="2251"/>
      <c r="D34" s="2251" t="s">
        <v>2047</v>
      </c>
      <c r="E34" s="2251"/>
      <c r="F34" s="2251"/>
      <c r="G34" s="2251" t="s">
        <v>2048</v>
      </c>
      <c r="H34" s="2251"/>
      <c r="I34" s="2251"/>
      <c r="M34" s="1782"/>
      <c r="N34" s="1782"/>
    </row>
    <row r="35" spans="2:14" s="370" customFormat="1" x14ac:dyDescent="0.2">
      <c r="B35" s="1783"/>
      <c r="D35" s="1783"/>
      <c r="F35" s="383"/>
      <c r="G35" s="1784"/>
      <c r="H35" s="1785"/>
      <c r="K35" s="1780"/>
      <c r="M35" s="1782"/>
      <c r="N35" s="1782"/>
    </row>
  </sheetData>
  <mergeCells count="41">
    <mergeCell ref="B31:F31"/>
    <mergeCell ref="B1:K1"/>
    <mergeCell ref="B2:K2"/>
    <mergeCell ref="B4:B7"/>
    <mergeCell ref="C4:C5"/>
    <mergeCell ref="D4:D5"/>
    <mergeCell ref="E4:E5"/>
    <mergeCell ref="F4:F5"/>
    <mergeCell ref="G4:G5"/>
    <mergeCell ref="H4:K4"/>
    <mergeCell ref="D6:E6"/>
    <mergeCell ref="F6:G6"/>
    <mergeCell ref="H6:I6"/>
    <mergeCell ref="J6:K6"/>
    <mergeCell ref="C7:F7"/>
    <mergeCell ref="H7:K7"/>
    <mergeCell ref="B34:C34"/>
    <mergeCell ref="D34:F34"/>
    <mergeCell ref="G34:I34"/>
    <mergeCell ref="B32:C32"/>
    <mergeCell ref="D32:F32"/>
    <mergeCell ref="G32:I32"/>
    <mergeCell ref="B33:C33"/>
    <mergeCell ref="D33:F33"/>
    <mergeCell ref="G33:I33"/>
    <mergeCell ref="H25:K25"/>
    <mergeCell ref="B27:K27"/>
    <mergeCell ref="B28:K28"/>
    <mergeCell ref="B22:B25"/>
    <mergeCell ref="B29:K29"/>
    <mergeCell ref="C22:C23"/>
    <mergeCell ref="D22:D23"/>
    <mergeCell ref="E22:E23"/>
    <mergeCell ref="F22:F23"/>
    <mergeCell ref="C25:F25"/>
    <mergeCell ref="G22:G23"/>
    <mergeCell ref="H22:K22"/>
    <mergeCell ref="D24:E24"/>
    <mergeCell ref="F24:G24"/>
    <mergeCell ref="H24:I24"/>
    <mergeCell ref="J24:K24"/>
  </mergeCells>
  <hyperlinks>
    <hyperlink ref="C4:C5" r:id="rId1" display="Estabelecimentos de bancos, caixas económicas e caixas de crédito agrícola mútuo por 10 000 habitantes"/>
    <hyperlink ref="D4:D5" r:id="rId2" display="Taxa de depósitos de emigrantes"/>
    <hyperlink ref="E4:E5" r:id="rId3" display="Taxa de crédito à habitação "/>
    <hyperlink ref="F4:F5" r:id="rId4" display="Crédito à habitação por habitante"/>
    <hyperlink ref="H5" r:id="rId5" display="http://www.ine.pt/xurl/ind/0008413"/>
    <hyperlink ref="I5" r:id="rId6"/>
    <hyperlink ref="J5" r:id="rId7" display="Levantamentos nacionais por habitante"/>
    <hyperlink ref="K5" r:id="rId8"/>
    <hyperlink ref="G4:G5" r:id="rId9" display="Prémios brutos emitidos pelas empresas de seguros, por habitante"/>
    <hyperlink ref="C22:C23" r:id="rId10" display="Banks and saving banks per 10 000 inhabitants"/>
    <hyperlink ref="D22:D23" r:id="rId11" display="Rate on emigrant deposits"/>
    <hyperlink ref="E22:E23" r:id="rId12" display="Rate on housing credit "/>
    <hyperlink ref="F22:F23" r:id="rId13" display="Housing credit per inhabitant"/>
    <hyperlink ref="H23" r:id="rId14" display="http://www.ine.pt/xurl/ind/0008413"/>
    <hyperlink ref="I23" r:id="rId15"/>
    <hyperlink ref="J23" r:id="rId16"/>
    <hyperlink ref="K23" r:id="rId17"/>
    <hyperlink ref="G22:G23" r:id="rId18" display="Gross premiums issued by insurance enterprises per inhabitant"/>
    <hyperlink ref="B32" r:id="rId19"/>
    <hyperlink ref="B33" r:id="rId20"/>
    <hyperlink ref="B34" r:id="rId21"/>
    <hyperlink ref="D33" r:id="rId22"/>
    <hyperlink ref="D34" r:id="rId23"/>
    <hyperlink ref="G32" r:id="rId24"/>
    <hyperlink ref="D32" r:id="rId25"/>
    <hyperlink ref="G34" r:id="rId26"/>
    <hyperlink ref="G33" r:id="rId27"/>
    <hyperlink ref="M2" location="Indice!A1" display="(Voltar ao Índice)"/>
  </hyperlinks>
  <printOptions horizontalCentered="1"/>
  <pageMargins left="0.27559055118110237" right="0.27559055118110237" top="0.6692913385826772" bottom="0.27559055118110237" header="0" footer="0"/>
  <pageSetup paperSize="9" orientation="portrait" r:id="rId28"/>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9"/>
  <sheetViews>
    <sheetView showGridLines="0" workbookViewId="0">
      <selection activeCell="B2" sqref="B2:K2"/>
    </sheetView>
  </sheetViews>
  <sheetFormatPr defaultColWidth="7.85546875" defaultRowHeight="11.25" x14ac:dyDescent="0.2"/>
  <cols>
    <col min="1" max="1" width="6.7109375" style="370" customWidth="1"/>
    <col min="2" max="2" width="15.7109375" style="370" customWidth="1"/>
    <col min="3" max="3" width="11" style="370" customWidth="1"/>
    <col min="4" max="5" width="8" style="370" customWidth="1"/>
    <col min="6" max="6" width="11" style="370" customWidth="1"/>
    <col min="7" max="8" width="8" style="370" customWidth="1"/>
    <col min="9" max="9" width="11" style="370" customWidth="1"/>
    <col min="10" max="11" width="8" style="370" customWidth="1"/>
    <col min="12" max="12" width="6.7109375" style="370" customWidth="1"/>
    <col min="13" max="13" width="15.5703125" style="370" bestFit="1" customWidth="1"/>
    <col min="14" max="25" width="9.140625" style="370" customWidth="1"/>
    <col min="26" max="16384" width="7.85546875" style="370"/>
  </cols>
  <sheetData>
    <row r="1" spans="2:13" s="360" customFormat="1" ht="30" customHeight="1" x14ac:dyDescent="0.2">
      <c r="B1" s="2264" t="s">
        <v>2049</v>
      </c>
      <c r="C1" s="2264"/>
      <c r="D1" s="2264"/>
      <c r="E1" s="2264"/>
      <c r="F1" s="2264"/>
      <c r="G1" s="2264"/>
      <c r="H1" s="2264"/>
      <c r="I1" s="2264"/>
      <c r="J1" s="2264"/>
      <c r="K1" s="2264"/>
    </row>
    <row r="2" spans="2:13" s="360" customFormat="1" ht="30" customHeight="1" x14ac:dyDescent="0.2">
      <c r="B2" s="2264" t="s">
        <v>2050</v>
      </c>
      <c r="C2" s="2264"/>
      <c r="D2" s="2264"/>
      <c r="E2" s="2264"/>
      <c r="F2" s="2264"/>
      <c r="G2" s="2264"/>
      <c r="H2" s="2264"/>
      <c r="I2" s="2264"/>
      <c r="J2" s="2264"/>
      <c r="K2" s="2264"/>
      <c r="M2" s="2158" t="s">
        <v>2377</v>
      </c>
    </row>
    <row r="3" spans="2:13" s="360" customFormat="1" ht="10.5" customHeight="1" x14ac:dyDescent="0.2">
      <c r="B3" s="262"/>
      <c r="C3" s="262"/>
      <c r="D3" s="262"/>
      <c r="E3" s="262"/>
      <c r="F3" s="262"/>
      <c r="G3" s="262"/>
      <c r="H3" s="262"/>
      <c r="I3" s="262"/>
      <c r="J3" s="262"/>
      <c r="K3" s="262"/>
    </row>
    <row r="4" spans="2:13" s="291" customFormat="1" ht="25.5" customHeight="1" x14ac:dyDescent="0.2">
      <c r="B4" s="2931"/>
      <c r="C4" s="2930" t="s">
        <v>2051</v>
      </c>
      <c r="D4" s="2930"/>
      <c r="E4" s="2930"/>
      <c r="F4" s="2930"/>
      <c r="G4" s="2930"/>
      <c r="H4" s="2930"/>
      <c r="I4" s="2930" t="s">
        <v>2052</v>
      </c>
      <c r="J4" s="2930"/>
      <c r="K4" s="2927"/>
    </row>
    <row r="5" spans="2:13" s="291" customFormat="1" ht="18" customHeight="1" x14ac:dyDescent="0.2">
      <c r="B5" s="2932"/>
      <c r="C5" s="2930" t="s">
        <v>2053</v>
      </c>
      <c r="D5" s="2930"/>
      <c r="E5" s="2930"/>
      <c r="F5" s="2930" t="s">
        <v>2054</v>
      </c>
      <c r="G5" s="2930"/>
      <c r="H5" s="2930"/>
      <c r="I5" s="2930"/>
      <c r="J5" s="2930"/>
      <c r="K5" s="2927"/>
    </row>
    <row r="6" spans="2:13" s="291" customFormat="1" ht="36" customHeight="1" x14ac:dyDescent="0.2">
      <c r="B6" s="2932"/>
      <c r="C6" s="248" t="s">
        <v>2055</v>
      </c>
      <c r="D6" s="248" t="s">
        <v>432</v>
      </c>
      <c r="E6" s="248" t="s">
        <v>2056</v>
      </c>
      <c r="F6" s="248" t="s">
        <v>2055</v>
      </c>
      <c r="G6" s="248" t="s">
        <v>432</v>
      </c>
      <c r="H6" s="248" t="s">
        <v>2056</v>
      </c>
      <c r="I6" s="248" t="s">
        <v>2055</v>
      </c>
      <c r="J6" s="248" t="s">
        <v>432</v>
      </c>
      <c r="K6" s="266" t="s">
        <v>2056</v>
      </c>
    </row>
    <row r="7" spans="2:13" s="291" customFormat="1" ht="25.5" customHeight="1" x14ac:dyDescent="0.2">
      <c r="B7" s="2932"/>
      <c r="C7" s="2930" t="s">
        <v>242</v>
      </c>
      <c r="D7" s="2930"/>
      <c r="E7" s="286" t="s">
        <v>14</v>
      </c>
      <c r="F7" s="2930" t="s">
        <v>242</v>
      </c>
      <c r="G7" s="2930"/>
      <c r="H7" s="286" t="s">
        <v>14</v>
      </c>
      <c r="I7" s="2930" t="s">
        <v>242</v>
      </c>
      <c r="J7" s="2930"/>
      <c r="K7" s="289" t="s">
        <v>14</v>
      </c>
    </row>
    <row r="8" spans="2:13" s="291" customFormat="1" ht="18" customHeight="1" x14ac:dyDescent="0.2">
      <c r="B8" s="2933"/>
      <c r="C8" s="2927">
        <v>2017</v>
      </c>
      <c r="D8" s="2928"/>
      <c r="E8" s="2928"/>
      <c r="F8" s="2928"/>
      <c r="G8" s="2928"/>
      <c r="H8" s="2929"/>
      <c r="I8" s="2930">
        <v>2016</v>
      </c>
      <c r="J8" s="2930"/>
      <c r="K8" s="2927"/>
      <c r="L8" s="1787"/>
    </row>
    <row r="9" spans="2:13" s="275" customFormat="1" ht="21" customHeight="1" x14ac:dyDescent="0.2">
      <c r="B9" s="272" t="s">
        <v>17</v>
      </c>
      <c r="C9" s="1788">
        <v>4144</v>
      </c>
      <c r="D9" s="1788">
        <v>44188</v>
      </c>
      <c r="E9" s="1789">
        <v>2321323</v>
      </c>
      <c r="F9" s="1789">
        <v>726</v>
      </c>
      <c r="G9" s="1790">
        <v>4097</v>
      </c>
      <c r="H9" s="1789">
        <v>187371</v>
      </c>
      <c r="I9" s="1790">
        <v>602</v>
      </c>
      <c r="J9" s="1790">
        <v>9922</v>
      </c>
      <c r="K9" s="1790">
        <v>516678</v>
      </c>
      <c r="L9" s="586"/>
    </row>
    <row r="10" spans="2:13" s="275" customFormat="1" ht="21" customHeight="1" x14ac:dyDescent="0.2">
      <c r="B10" s="272" t="s">
        <v>18</v>
      </c>
      <c r="C10" s="1788">
        <v>3897</v>
      </c>
      <c r="D10" s="1788">
        <v>42843</v>
      </c>
      <c r="E10" s="1789">
        <v>2270233</v>
      </c>
      <c r="F10" s="1789">
        <v>706</v>
      </c>
      <c r="G10" s="1790">
        <v>3981</v>
      </c>
      <c r="H10" s="1789">
        <v>181962</v>
      </c>
      <c r="I10" s="1790">
        <v>564</v>
      </c>
      <c r="J10" s="1790">
        <v>9757</v>
      </c>
      <c r="K10" s="1790">
        <v>509669</v>
      </c>
      <c r="L10" s="586"/>
    </row>
    <row r="11" spans="2:13" ht="21" customHeight="1" x14ac:dyDescent="0.2">
      <c r="B11" s="285" t="s">
        <v>47</v>
      </c>
      <c r="C11" s="1788">
        <v>118</v>
      </c>
      <c r="D11" s="1788">
        <v>653</v>
      </c>
      <c r="E11" s="1789">
        <v>25580</v>
      </c>
      <c r="F11" s="1789">
        <v>1</v>
      </c>
      <c r="G11" s="1790" t="s">
        <v>401</v>
      </c>
      <c r="H11" s="1789" t="s">
        <v>401</v>
      </c>
      <c r="I11" s="1790">
        <v>13</v>
      </c>
      <c r="J11" s="1790">
        <v>58</v>
      </c>
      <c r="K11" s="1790">
        <v>2490</v>
      </c>
      <c r="L11" s="1309"/>
    </row>
    <row r="12" spans="2:13" ht="21" customHeight="1" x14ac:dyDescent="0.2">
      <c r="B12" s="371" t="s">
        <v>243</v>
      </c>
      <c r="C12" s="1791">
        <v>9</v>
      </c>
      <c r="D12" s="1791">
        <v>36</v>
      </c>
      <c r="E12" s="1792">
        <v>1152</v>
      </c>
      <c r="F12" s="1792">
        <v>0</v>
      </c>
      <c r="G12" s="1793">
        <v>0</v>
      </c>
      <c r="H12" s="1792">
        <v>0</v>
      </c>
      <c r="I12" s="1793">
        <v>0</v>
      </c>
      <c r="J12" s="1793">
        <v>0</v>
      </c>
      <c r="K12" s="1793">
        <v>0</v>
      </c>
      <c r="L12" s="1309"/>
    </row>
    <row r="13" spans="2:13" ht="21" customHeight="1" x14ac:dyDescent="0.2">
      <c r="B13" s="371" t="s">
        <v>244</v>
      </c>
      <c r="C13" s="1791">
        <v>8</v>
      </c>
      <c r="D13" s="1791">
        <v>38</v>
      </c>
      <c r="E13" s="1792">
        <v>1365</v>
      </c>
      <c r="F13" s="1792">
        <v>0</v>
      </c>
      <c r="G13" s="1793">
        <v>0</v>
      </c>
      <c r="H13" s="1792">
        <v>0</v>
      </c>
      <c r="I13" s="1793">
        <v>0</v>
      </c>
      <c r="J13" s="1793">
        <v>0</v>
      </c>
      <c r="K13" s="1793">
        <v>0</v>
      </c>
      <c r="L13" s="1309"/>
    </row>
    <row r="14" spans="2:13" ht="21" customHeight="1" x14ac:dyDescent="0.2">
      <c r="B14" s="371" t="s">
        <v>245</v>
      </c>
      <c r="C14" s="1791">
        <v>59</v>
      </c>
      <c r="D14" s="1791">
        <v>393</v>
      </c>
      <c r="E14" s="1794">
        <v>15520</v>
      </c>
      <c r="F14" s="1792">
        <v>1</v>
      </c>
      <c r="G14" s="1793" t="s">
        <v>401</v>
      </c>
      <c r="H14" s="1795" t="s">
        <v>401</v>
      </c>
      <c r="I14" s="1793">
        <v>13</v>
      </c>
      <c r="J14" s="1793">
        <v>58</v>
      </c>
      <c r="K14" s="1793">
        <v>2490</v>
      </c>
      <c r="L14" s="1309"/>
    </row>
    <row r="15" spans="2:13" ht="21" customHeight="1" x14ac:dyDescent="0.2">
      <c r="B15" s="371" t="s">
        <v>246</v>
      </c>
      <c r="C15" s="1791">
        <v>7</v>
      </c>
      <c r="D15" s="1791">
        <v>36</v>
      </c>
      <c r="E15" s="1792">
        <v>1518</v>
      </c>
      <c r="F15" s="1792">
        <v>0</v>
      </c>
      <c r="G15" s="1793">
        <v>0</v>
      </c>
      <c r="H15" s="1792">
        <v>0</v>
      </c>
      <c r="I15" s="1793">
        <v>0</v>
      </c>
      <c r="J15" s="1793">
        <v>0</v>
      </c>
      <c r="K15" s="1793">
        <v>0</v>
      </c>
      <c r="L15" s="1309"/>
    </row>
    <row r="16" spans="2:13" ht="21" customHeight="1" x14ac:dyDescent="0.2">
      <c r="B16" s="371" t="s">
        <v>247</v>
      </c>
      <c r="C16" s="1791">
        <v>4</v>
      </c>
      <c r="D16" s="1791">
        <v>15</v>
      </c>
      <c r="E16" s="1792">
        <v>497</v>
      </c>
      <c r="F16" s="1792">
        <v>0</v>
      </c>
      <c r="G16" s="1793">
        <v>0</v>
      </c>
      <c r="H16" s="1792">
        <v>0</v>
      </c>
      <c r="I16" s="1793">
        <v>0</v>
      </c>
      <c r="J16" s="1793">
        <v>0</v>
      </c>
      <c r="K16" s="1793">
        <v>0</v>
      </c>
      <c r="L16" s="1309"/>
    </row>
    <row r="17" spans="2:12" ht="21" customHeight="1" x14ac:dyDescent="0.2">
      <c r="B17" s="371" t="s">
        <v>248</v>
      </c>
      <c r="C17" s="1791">
        <v>2</v>
      </c>
      <c r="D17" s="1791" t="s">
        <v>401</v>
      </c>
      <c r="E17" s="1795" t="s">
        <v>401</v>
      </c>
      <c r="F17" s="1792">
        <v>0</v>
      </c>
      <c r="G17" s="1793">
        <v>0</v>
      </c>
      <c r="H17" s="1795">
        <v>0</v>
      </c>
      <c r="I17" s="1793">
        <v>0</v>
      </c>
      <c r="J17" s="1793">
        <v>0</v>
      </c>
      <c r="K17" s="1793">
        <v>0</v>
      </c>
      <c r="L17" s="1309"/>
    </row>
    <row r="18" spans="2:12" ht="21" customHeight="1" x14ac:dyDescent="0.2">
      <c r="B18" s="371" t="s">
        <v>249</v>
      </c>
      <c r="C18" s="1791">
        <v>7</v>
      </c>
      <c r="D18" s="1791">
        <v>46</v>
      </c>
      <c r="E18" s="1792">
        <v>1550</v>
      </c>
      <c r="F18" s="1792">
        <v>0</v>
      </c>
      <c r="G18" s="1793">
        <v>0</v>
      </c>
      <c r="H18" s="1792">
        <v>0</v>
      </c>
      <c r="I18" s="1793">
        <v>0</v>
      </c>
      <c r="J18" s="1793">
        <v>0</v>
      </c>
      <c r="K18" s="1793">
        <v>0</v>
      </c>
      <c r="L18" s="1309"/>
    </row>
    <row r="19" spans="2:12" ht="21" customHeight="1" x14ac:dyDescent="0.2">
      <c r="B19" s="371" t="s">
        <v>250</v>
      </c>
      <c r="C19" s="1791">
        <v>11</v>
      </c>
      <c r="D19" s="1791">
        <v>43</v>
      </c>
      <c r="E19" s="1792">
        <v>1999</v>
      </c>
      <c r="F19" s="1792">
        <v>0</v>
      </c>
      <c r="G19" s="1793">
        <v>0</v>
      </c>
      <c r="H19" s="1792">
        <v>0</v>
      </c>
      <c r="I19" s="1793">
        <v>0</v>
      </c>
      <c r="J19" s="1793">
        <v>0</v>
      </c>
      <c r="K19" s="1793">
        <v>0</v>
      </c>
      <c r="L19" s="1309"/>
    </row>
    <row r="20" spans="2:12" ht="21" customHeight="1" x14ac:dyDescent="0.2">
      <c r="B20" s="371" t="s">
        <v>251</v>
      </c>
      <c r="C20" s="1791">
        <v>3</v>
      </c>
      <c r="D20" s="1791" t="s">
        <v>401</v>
      </c>
      <c r="E20" s="1795" t="s">
        <v>401</v>
      </c>
      <c r="F20" s="1792">
        <v>0</v>
      </c>
      <c r="G20" s="1793">
        <v>0</v>
      </c>
      <c r="H20" s="1795">
        <v>0</v>
      </c>
      <c r="I20" s="1793">
        <v>0</v>
      </c>
      <c r="J20" s="1793">
        <v>0</v>
      </c>
      <c r="K20" s="1793">
        <v>0</v>
      </c>
      <c r="L20" s="1309"/>
    </row>
    <row r="21" spans="2:12" ht="21" customHeight="1" x14ac:dyDescent="0.2">
      <c r="B21" s="371" t="s">
        <v>252</v>
      </c>
      <c r="C21" s="1791">
        <v>4</v>
      </c>
      <c r="D21" s="1791">
        <v>16</v>
      </c>
      <c r="E21" s="1792">
        <v>812</v>
      </c>
      <c r="F21" s="1792">
        <v>0</v>
      </c>
      <c r="G21" s="1793">
        <v>0</v>
      </c>
      <c r="H21" s="1792">
        <v>0</v>
      </c>
      <c r="I21" s="1793">
        <v>0</v>
      </c>
      <c r="J21" s="1793">
        <v>0</v>
      </c>
      <c r="K21" s="1793">
        <v>0</v>
      </c>
      <c r="L21" s="1309"/>
    </row>
    <row r="22" spans="2:12" ht="21" customHeight="1" x14ac:dyDescent="0.2">
      <c r="B22" s="371" t="s">
        <v>253</v>
      </c>
      <c r="C22" s="1791">
        <v>4</v>
      </c>
      <c r="D22" s="1791">
        <v>13</v>
      </c>
      <c r="E22" s="1792">
        <v>534</v>
      </c>
      <c r="F22" s="1792">
        <v>0</v>
      </c>
      <c r="G22" s="1793">
        <v>0</v>
      </c>
      <c r="H22" s="1792">
        <v>0</v>
      </c>
      <c r="I22" s="1793">
        <v>0</v>
      </c>
      <c r="J22" s="1793">
        <v>0</v>
      </c>
      <c r="K22" s="1793">
        <v>0</v>
      </c>
      <c r="L22" s="1309"/>
    </row>
    <row r="23" spans="2:12" ht="25.5" customHeight="1" x14ac:dyDescent="0.2">
      <c r="B23" s="2931"/>
      <c r="C23" s="2934" t="s">
        <v>2057</v>
      </c>
      <c r="D23" s="2934"/>
      <c r="E23" s="2934"/>
      <c r="F23" s="2934"/>
      <c r="G23" s="2934"/>
      <c r="H23" s="2934"/>
      <c r="I23" s="2934" t="s">
        <v>2058</v>
      </c>
      <c r="J23" s="2934"/>
      <c r="K23" s="2935"/>
    </row>
    <row r="24" spans="2:12" ht="18" customHeight="1" x14ac:dyDescent="0.2">
      <c r="B24" s="2932"/>
      <c r="C24" s="2930" t="s">
        <v>2059</v>
      </c>
      <c r="D24" s="2930"/>
      <c r="E24" s="2930"/>
      <c r="F24" s="2930" t="s">
        <v>2060</v>
      </c>
      <c r="G24" s="2930"/>
      <c r="H24" s="2930"/>
      <c r="I24" s="2934"/>
      <c r="J24" s="2934"/>
      <c r="K24" s="2935"/>
    </row>
    <row r="25" spans="2:12" ht="27" customHeight="1" x14ac:dyDescent="0.2">
      <c r="B25" s="2932"/>
      <c r="C25" s="248" t="s">
        <v>1955</v>
      </c>
      <c r="D25" s="248" t="s">
        <v>461</v>
      </c>
      <c r="E25" s="248" t="s">
        <v>2061</v>
      </c>
      <c r="F25" s="248" t="s">
        <v>1955</v>
      </c>
      <c r="G25" s="248" t="s">
        <v>461</v>
      </c>
      <c r="H25" s="248" t="s">
        <v>2061</v>
      </c>
      <c r="I25" s="248" t="s">
        <v>1955</v>
      </c>
      <c r="J25" s="248" t="s">
        <v>461</v>
      </c>
      <c r="K25" s="266" t="s">
        <v>2061</v>
      </c>
    </row>
    <row r="26" spans="2:12" ht="25.5" customHeight="1" x14ac:dyDescent="0.2">
      <c r="B26" s="2932"/>
      <c r="C26" s="2930" t="s">
        <v>263</v>
      </c>
      <c r="D26" s="2930"/>
      <c r="E26" s="286" t="s">
        <v>60</v>
      </c>
      <c r="F26" s="2930" t="s">
        <v>263</v>
      </c>
      <c r="G26" s="2930"/>
      <c r="H26" s="286" t="s">
        <v>60</v>
      </c>
      <c r="I26" s="2930" t="s">
        <v>263</v>
      </c>
      <c r="J26" s="2930"/>
      <c r="K26" s="289" t="s">
        <v>60</v>
      </c>
    </row>
    <row r="27" spans="2:12" s="291" customFormat="1" ht="18" customHeight="1" x14ac:dyDescent="0.2">
      <c r="B27" s="2933"/>
      <c r="C27" s="2927">
        <v>2017</v>
      </c>
      <c r="D27" s="2928"/>
      <c r="E27" s="2928"/>
      <c r="F27" s="2928"/>
      <c r="G27" s="2928"/>
      <c r="H27" s="2929"/>
      <c r="I27" s="2930">
        <v>2016</v>
      </c>
      <c r="J27" s="2930"/>
      <c r="K27" s="2927"/>
    </row>
    <row r="28" spans="2:12" s="291" customFormat="1" ht="4.5" customHeight="1" x14ac:dyDescent="0.2">
      <c r="B28" s="290"/>
      <c r="C28" s="293"/>
      <c r="D28" s="293"/>
      <c r="E28" s="293"/>
      <c r="F28" s="293"/>
      <c r="G28" s="293"/>
      <c r="H28" s="293"/>
      <c r="I28" s="293"/>
      <c r="J28" s="293"/>
      <c r="K28" s="293"/>
    </row>
    <row r="29" spans="2:12" s="364" customFormat="1" ht="12" customHeight="1" x14ac:dyDescent="0.2">
      <c r="B29" s="2936" t="s">
        <v>2037</v>
      </c>
      <c r="C29" s="2231"/>
      <c r="D29" s="2231"/>
      <c r="E29" s="2231"/>
      <c r="F29" s="2231"/>
      <c r="G29" s="2231"/>
      <c r="H29" s="2231"/>
      <c r="I29" s="2231"/>
      <c r="J29" s="2231"/>
      <c r="K29" s="2231"/>
    </row>
    <row r="30" spans="2:12" s="1796" customFormat="1" ht="12" customHeight="1" x14ac:dyDescent="0.2">
      <c r="B30" s="2322" t="s">
        <v>2038</v>
      </c>
      <c r="C30" s="2322"/>
      <c r="D30" s="2322"/>
      <c r="E30" s="2322"/>
      <c r="F30" s="2322"/>
      <c r="G30" s="2322"/>
      <c r="H30" s="2322"/>
      <c r="I30" s="2322"/>
      <c r="J30" s="2322"/>
      <c r="K30" s="2322"/>
    </row>
    <row r="31" spans="2:12" s="1796" customFormat="1" ht="12" customHeight="1" x14ac:dyDescent="0.2">
      <c r="B31" s="2322" t="s">
        <v>2039</v>
      </c>
      <c r="C31" s="2322"/>
      <c r="D31" s="2322"/>
      <c r="E31" s="2322"/>
      <c r="F31" s="2322"/>
      <c r="G31" s="2322"/>
      <c r="H31" s="2322"/>
      <c r="I31" s="2322"/>
      <c r="J31" s="2322"/>
      <c r="K31" s="2322"/>
    </row>
    <row r="32" spans="2:12" s="1796" customFormat="1" ht="12" customHeight="1" x14ac:dyDescent="0.2">
      <c r="B32" s="2322" t="s">
        <v>2062</v>
      </c>
      <c r="C32" s="2322"/>
      <c r="D32" s="2322"/>
      <c r="E32" s="2322"/>
      <c r="F32" s="2322"/>
      <c r="G32" s="2322"/>
      <c r="H32" s="2322"/>
      <c r="I32" s="2322"/>
      <c r="J32" s="2322"/>
      <c r="K32" s="2322"/>
    </row>
    <row r="33" spans="2:11" s="1796" customFormat="1" ht="12" customHeight="1" x14ac:dyDescent="0.2">
      <c r="B33" s="2322" t="s">
        <v>2063</v>
      </c>
      <c r="C33" s="2322"/>
      <c r="D33" s="2322"/>
      <c r="E33" s="2322"/>
      <c r="F33" s="2322"/>
      <c r="G33" s="2322"/>
      <c r="H33" s="2322"/>
      <c r="I33" s="2322"/>
      <c r="J33" s="2322"/>
      <c r="K33" s="2322"/>
    </row>
    <row r="34" spans="2:11" ht="4.5" customHeight="1" x14ac:dyDescent="0.2">
      <c r="B34" s="1797"/>
      <c r="C34" s="1798"/>
      <c r="D34" s="1798"/>
      <c r="E34" s="1798"/>
      <c r="F34" s="1798"/>
      <c r="G34" s="1798"/>
      <c r="H34" s="1798"/>
      <c r="I34" s="1798"/>
      <c r="J34" s="1798"/>
      <c r="K34" s="1798"/>
    </row>
    <row r="35" spans="2:11" ht="12" customHeight="1" x14ac:dyDescent="0.2">
      <c r="B35" s="2254" t="s">
        <v>64</v>
      </c>
      <c r="C35" s="2254"/>
      <c r="D35" s="2254"/>
      <c r="E35" s="2254"/>
      <c r="F35" s="2254"/>
      <c r="G35" s="2254"/>
    </row>
    <row r="36" spans="2:11" ht="12" customHeight="1" x14ac:dyDescent="0.2">
      <c r="B36" s="2251" t="s">
        <v>2064</v>
      </c>
      <c r="C36" s="2251"/>
      <c r="D36" s="2251" t="s">
        <v>2065</v>
      </c>
      <c r="E36" s="2251"/>
      <c r="F36" s="2251"/>
      <c r="G36" s="2251" t="s">
        <v>2066</v>
      </c>
      <c r="H36" s="2251"/>
      <c r="I36" s="2251"/>
    </row>
    <row r="37" spans="2:11" ht="12" customHeight="1" x14ac:dyDescent="0.2">
      <c r="B37" s="2251" t="s">
        <v>2067</v>
      </c>
      <c r="C37" s="2251"/>
      <c r="D37" s="2251" t="s">
        <v>2068</v>
      </c>
      <c r="E37" s="2251"/>
      <c r="F37" s="2251"/>
      <c r="G37" s="2251" t="s">
        <v>2069</v>
      </c>
      <c r="H37" s="2251"/>
      <c r="I37" s="2251"/>
    </row>
    <row r="38" spans="2:11" ht="12" customHeight="1" x14ac:dyDescent="0.2">
      <c r="B38" s="2251" t="s">
        <v>2070</v>
      </c>
      <c r="C38" s="2251"/>
      <c r="D38" s="2251" t="s">
        <v>2071</v>
      </c>
      <c r="E38" s="2251"/>
      <c r="F38" s="2251"/>
      <c r="G38" s="2251" t="s">
        <v>2072</v>
      </c>
      <c r="H38" s="2251"/>
      <c r="I38" s="2251"/>
    </row>
    <row r="39" spans="2:11" x14ac:dyDescent="0.2">
      <c r="B39" s="1783"/>
      <c r="D39" s="1783"/>
      <c r="G39" s="1783"/>
    </row>
  </sheetData>
  <mergeCells count="37">
    <mergeCell ref="B1:K1"/>
    <mergeCell ref="B2:K2"/>
    <mergeCell ref="B4:B8"/>
    <mergeCell ref="C4:H4"/>
    <mergeCell ref="I4:K5"/>
    <mergeCell ref="C5:E5"/>
    <mergeCell ref="F5:H5"/>
    <mergeCell ref="C7:D7"/>
    <mergeCell ref="F7:G7"/>
    <mergeCell ref="I7:J7"/>
    <mergeCell ref="B32:K32"/>
    <mergeCell ref="C8:H8"/>
    <mergeCell ref="I8:K8"/>
    <mergeCell ref="B23:B27"/>
    <mergeCell ref="C23:H23"/>
    <mergeCell ref="I23:K24"/>
    <mergeCell ref="C24:E24"/>
    <mergeCell ref="F24:H24"/>
    <mergeCell ref="C26:D26"/>
    <mergeCell ref="F26:G26"/>
    <mergeCell ref="I26:J26"/>
    <mergeCell ref="C27:H27"/>
    <mergeCell ref="I27:K27"/>
    <mergeCell ref="B29:K29"/>
    <mergeCell ref="B30:K30"/>
    <mergeCell ref="B31:K31"/>
    <mergeCell ref="B38:C38"/>
    <mergeCell ref="D38:F38"/>
    <mergeCell ref="G38:I38"/>
    <mergeCell ref="B33:K33"/>
    <mergeCell ref="B35:G35"/>
    <mergeCell ref="B36:C36"/>
    <mergeCell ref="D36:F36"/>
    <mergeCell ref="G36:I36"/>
    <mergeCell ref="B37:C37"/>
    <mergeCell ref="D37:F37"/>
    <mergeCell ref="G37:I37"/>
  </mergeCells>
  <conditionalFormatting sqref="F12:F13 E21:E22 E15:F16 E18:E19 J10:K22 D10:E10 E11:E13 D11:D22 H10:H13">
    <cfRule type="cellIs" dxfId="45" priority="12" stopIfTrue="1" operator="between">
      <formula>0.0001</formula>
      <formula>0.05</formula>
    </cfRule>
  </conditionalFormatting>
  <conditionalFormatting sqref="E21:E22 E15:E16 E18:E19 E10:F10 E11:E13 F11:F22 I10:K22 H10:H13">
    <cfRule type="cellIs" dxfId="44" priority="11" operator="between">
      <formula>0.00000001</formula>
      <formula>0.5</formula>
    </cfRule>
  </conditionalFormatting>
  <conditionalFormatting sqref="D15:F16 D13:F13">
    <cfRule type="cellIs" dxfId="43" priority="10" operator="between">
      <formula>0.000000001</formula>
      <formula>0.005</formula>
    </cfRule>
  </conditionalFormatting>
  <conditionalFormatting sqref="H21:H22 H15:H16 H18:H19">
    <cfRule type="cellIs" dxfId="42" priority="9" stopIfTrue="1" operator="between">
      <formula>0.0001</formula>
      <formula>0.05</formula>
    </cfRule>
  </conditionalFormatting>
  <conditionalFormatting sqref="H21:H22 H15:H16 H18:H19">
    <cfRule type="cellIs" dxfId="41" priority="8" operator="between">
      <formula>0.00000001</formula>
      <formula>0.5</formula>
    </cfRule>
  </conditionalFormatting>
  <conditionalFormatting sqref="H15:H16 H13">
    <cfRule type="cellIs" dxfId="40" priority="7" operator="between">
      <formula>0.000000001</formula>
      <formula>0.005</formula>
    </cfRule>
  </conditionalFormatting>
  <conditionalFormatting sqref="H9 D9:E9 J9:K9">
    <cfRule type="cellIs" dxfId="39" priority="6" stopIfTrue="1" operator="between">
      <formula>0.0001</formula>
      <formula>0.05</formula>
    </cfRule>
  </conditionalFormatting>
  <conditionalFormatting sqref="E9:F9 H9:K9">
    <cfRule type="cellIs" dxfId="38" priority="5" operator="between">
      <formula>0.00000001</formula>
      <formula>0.5</formula>
    </cfRule>
  </conditionalFormatting>
  <conditionalFormatting sqref="G10:G22">
    <cfRule type="cellIs" dxfId="37" priority="4" stopIfTrue="1" operator="between">
      <formula>0.0001</formula>
      <formula>0.05</formula>
    </cfRule>
  </conditionalFormatting>
  <conditionalFormatting sqref="G10:G22">
    <cfRule type="cellIs" dxfId="36" priority="3" operator="between">
      <formula>0.00000001</formula>
      <formula>0.5</formula>
    </cfRule>
  </conditionalFormatting>
  <conditionalFormatting sqref="G9">
    <cfRule type="cellIs" dxfId="35" priority="2" stopIfTrue="1" operator="between">
      <formula>0.0001</formula>
      <formula>0.05</formula>
    </cfRule>
  </conditionalFormatting>
  <conditionalFormatting sqref="G9">
    <cfRule type="cellIs" dxfId="34" priority="1" operator="between">
      <formula>0.00000001</formula>
      <formula>0.5</formula>
    </cfRule>
  </conditionalFormatting>
  <hyperlinks>
    <hyperlink ref="B37" r:id="rId1"/>
    <hyperlink ref="B38" r:id="rId2"/>
    <hyperlink ref="D36" r:id="rId3"/>
    <hyperlink ref="D37" r:id="rId4"/>
    <hyperlink ref="B36" r:id="rId5"/>
    <hyperlink ref="D38" r:id="rId6"/>
    <hyperlink ref="C6" r:id="rId7" display="Estabelecimentos"/>
    <hyperlink ref="D6" r:id="rId8"/>
    <hyperlink ref="E6" r:id="rId9"/>
    <hyperlink ref="F6" r:id="rId10" display="Estabelecimentos"/>
    <hyperlink ref="G6" r:id="rId11"/>
    <hyperlink ref="H6" r:id="rId12"/>
    <hyperlink ref="C25" r:id="rId13"/>
    <hyperlink ref="D25" r:id="rId14"/>
    <hyperlink ref="E25" r:id="rId15"/>
    <hyperlink ref="F25" r:id="rId16"/>
    <hyperlink ref="G25" r:id="rId17"/>
    <hyperlink ref="H25" r:id="rId18"/>
    <hyperlink ref="I6" r:id="rId19" display="Estabelecimentos"/>
    <hyperlink ref="J6" r:id="rId20"/>
    <hyperlink ref="K6" r:id="rId21"/>
    <hyperlink ref="I25" r:id="rId22"/>
    <hyperlink ref="J25" r:id="rId23"/>
    <hyperlink ref="K25" r:id="rId24"/>
    <hyperlink ref="G36" r:id="rId25"/>
    <hyperlink ref="G37" r:id="rId26"/>
    <hyperlink ref="G38" r:id="rId27"/>
    <hyperlink ref="M2" location="Indice!A1" display="(Voltar ao Índice)"/>
  </hyperlinks>
  <printOptions horizontalCentered="1"/>
  <pageMargins left="0.27559055118110237" right="0.27559055118110237" top="0.6692913385826772" bottom="0.27559055118110237" header="0" footer="0"/>
  <pageSetup paperSize="9" orientation="portrait" r:id="rId28"/>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8"/>
  <sheetViews>
    <sheetView showGridLines="0" workbookViewId="0">
      <selection activeCell="B2" sqref="B2:L2"/>
    </sheetView>
  </sheetViews>
  <sheetFormatPr defaultColWidth="7.85546875" defaultRowHeight="11.25" x14ac:dyDescent="0.2"/>
  <cols>
    <col min="1" max="1" width="6.7109375" style="370" customWidth="1"/>
    <col min="2" max="2" width="15.7109375" style="370" customWidth="1"/>
    <col min="3" max="4" width="7.7109375" style="370" customWidth="1"/>
    <col min="5" max="5" width="9.7109375" style="1818" customWidth="1"/>
    <col min="6" max="6" width="9.28515625" style="370" customWidth="1"/>
    <col min="7" max="7" width="8.28515625" style="370" customWidth="1"/>
    <col min="8" max="8" width="7.42578125" style="370" customWidth="1"/>
    <col min="9" max="10" width="9.28515625" style="370" customWidth="1"/>
    <col min="11" max="11" width="8.42578125" style="370" customWidth="1"/>
    <col min="12" max="12" width="8.5703125" style="370" customWidth="1"/>
    <col min="13" max="13" width="6.7109375" style="370" customWidth="1"/>
    <col min="14" max="14" width="15.5703125" style="370" bestFit="1" customWidth="1"/>
    <col min="15" max="24" width="7.85546875" style="370" customWidth="1"/>
    <col min="25" max="16384" width="7.85546875" style="370"/>
  </cols>
  <sheetData>
    <row r="1" spans="2:14" s="360" customFormat="1" ht="30" customHeight="1" x14ac:dyDescent="0.2">
      <c r="B1" s="2958" t="s">
        <v>2073</v>
      </c>
      <c r="C1" s="2958"/>
      <c r="D1" s="2958"/>
      <c r="E1" s="2958"/>
      <c r="F1" s="2958"/>
      <c r="G1" s="2958"/>
      <c r="H1" s="2958"/>
      <c r="I1" s="2958"/>
      <c r="J1" s="2958"/>
      <c r="K1" s="2958"/>
      <c r="L1" s="2958"/>
      <c r="M1" s="1799"/>
    </row>
    <row r="2" spans="2:14" s="360" customFormat="1" ht="30" customHeight="1" x14ac:dyDescent="0.2">
      <c r="B2" s="2958" t="s">
        <v>2074</v>
      </c>
      <c r="C2" s="2958"/>
      <c r="D2" s="2958"/>
      <c r="E2" s="2958"/>
      <c r="F2" s="2958"/>
      <c r="G2" s="2958"/>
      <c r="H2" s="2958"/>
      <c r="I2" s="2958"/>
      <c r="J2" s="2958"/>
      <c r="K2" s="2958"/>
      <c r="L2" s="2958"/>
      <c r="M2" s="1799"/>
      <c r="N2" s="2158" t="s">
        <v>2377</v>
      </c>
    </row>
    <row r="3" spans="2:14" s="364" customFormat="1" ht="12" customHeight="1" x14ac:dyDescent="0.2">
      <c r="B3" s="1800" t="s">
        <v>413</v>
      </c>
      <c r="C3" s="1801"/>
      <c r="D3" s="1801"/>
      <c r="E3" s="1802"/>
      <c r="F3" s="1801"/>
      <c r="G3" s="1801"/>
      <c r="H3" s="1801"/>
      <c r="I3" s="1801"/>
      <c r="J3" s="479"/>
      <c r="K3" s="479"/>
      <c r="L3" s="1803" t="s">
        <v>414</v>
      </c>
      <c r="M3" s="1803"/>
    </row>
    <row r="4" spans="2:14" ht="27" customHeight="1" x14ac:dyDescent="0.2">
      <c r="B4" s="2959"/>
      <c r="C4" s="2943" t="s">
        <v>2051</v>
      </c>
      <c r="D4" s="2330"/>
      <c r="E4" s="2330"/>
      <c r="F4" s="2330"/>
      <c r="G4" s="2330"/>
      <c r="H4" s="2330"/>
      <c r="I4" s="2330"/>
      <c r="J4" s="2330"/>
      <c r="K4" s="2330"/>
      <c r="L4" s="1804" t="s">
        <v>2052</v>
      </c>
      <c r="M4" s="1805"/>
    </row>
    <row r="5" spans="2:14" ht="18" customHeight="1" x14ac:dyDescent="0.2">
      <c r="B5" s="2960"/>
      <c r="C5" s="2355" t="s">
        <v>2075</v>
      </c>
      <c r="D5" s="2350" t="s">
        <v>2076</v>
      </c>
      <c r="E5" s="2962" t="s">
        <v>2077</v>
      </c>
      <c r="F5" s="2963" t="s">
        <v>2078</v>
      </c>
      <c r="G5" s="2963"/>
      <c r="H5" s="2963"/>
      <c r="I5" s="2599" t="s">
        <v>2079</v>
      </c>
      <c r="J5" s="2599"/>
      <c r="K5" s="2599"/>
      <c r="L5" s="2351" t="s">
        <v>2080</v>
      </c>
      <c r="M5" s="267"/>
    </row>
    <row r="6" spans="2:14" ht="18" customHeight="1" x14ac:dyDescent="0.2">
      <c r="B6" s="2960"/>
      <c r="C6" s="2355"/>
      <c r="D6" s="2350"/>
      <c r="E6" s="2962"/>
      <c r="F6" s="2963" t="s">
        <v>2081</v>
      </c>
      <c r="G6" s="2963"/>
      <c r="H6" s="2964" t="s">
        <v>2082</v>
      </c>
      <c r="I6" s="2964" t="s">
        <v>177</v>
      </c>
      <c r="J6" s="2599" t="s">
        <v>2083</v>
      </c>
      <c r="K6" s="2599"/>
      <c r="L6" s="2351"/>
      <c r="M6" s="267"/>
    </row>
    <row r="7" spans="2:14" ht="27" customHeight="1" x14ac:dyDescent="0.2">
      <c r="B7" s="2960"/>
      <c r="C7" s="2355"/>
      <c r="D7" s="2350"/>
      <c r="E7" s="2962"/>
      <c r="F7" s="248" t="s">
        <v>177</v>
      </c>
      <c r="G7" s="1806" t="s">
        <v>2084</v>
      </c>
      <c r="H7" s="2964"/>
      <c r="I7" s="2964"/>
      <c r="J7" s="248" t="s">
        <v>177</v>
      </c>
      <c r="K7" s="248" t="s">
        <v>2085</v>
      </c>
      <c r="L7" s="2351"/>
      <c r="M7" s="267"/>
    </row>
    <row r="8" spans="2:14" ht="18" customHeight="1" x14ac:dyDescent="0.2">
      <c r="B8" s="2961"/>
      <c r="C8" s="2597">
        <v>2017</v>
      </c>
      <c r="D8" s="2598"/>
      <c r="E8" s="2598"/>
      <c r="F8" s="2598"/>
      <c r="G8" s="2598"/>
      <c r="H8" s="2598"/>
      <c r="I8" s="2598"/>
      <c r="J8" s="2598"/>
      <c r="K8" s="2937"/>
      <c r="L8" s="1807">
        <v>2016</v>
      </c>
      <c r="M8" s="1253"/>
    </row>
    <row r="9" spans="2:14" s="275" customFormat="1" ht="21" customHeight="1" x14ac:dyDescent="0.2">
      <c r="B9" s="272" t="s">
        <v>17</v>
      </c>
      <c r="C9" s="1808">
        <v>2459450</v>
      </c>
      <c r="D9" s="1808" t="s">
        <v>2086</v>
      </c>
      <c r="E9" s="1809">
        <v>2772648</v>
      </c>
      <c r="F9" s="1789">
        <v>212107424</v>
      </c>
      <c r="G9" s="1789">
        <v>6175060</v>
      </c>
      <c r="H9" s="1789">
        <v>652498</v>
      </c>
      <c r="I9" s="1790">
        <v>247311523</v>
      </c>
      <c r="J9" s="1790">
        <v>228106229</v>
      </c>
      <c r="K9" s="1790">
        <v>82294529</v>
      </c>
      <c r="L9" s="1790">
        <v>7423439</v>
      </c>
      <c r="M9" s="1810"/>
    </row>
    <row r="10" spans="2:14" s="275" customFormat="1" ht="21" customHeight="1" x14ac:dyDescent="0.2">
      <c r="B10" s="272" t="s">
        <v>18</v>
      </c>
      <c r="C10" s="1788">
        <v>2413616</v>
      </c>
      <c r="D10" s="1788" t="s">
        <v>2087</v>
      </c>
      <c r="E10" s="1788">
        <v>2718757</v>
      </c>
      <c r="F10" s="1788">
        <v>201891874</v>
      </c>
      <c r="G10" s="1788">
        <v>5671532</v>
      </c>
      <c r="H10" s="1788">
        <v>623247</v>
      </c>
      <c r="I10" s="1788">
        <v>240845500</v>
      </c>
      <c r="J10" s="1788">
        <v>222021152</v>
      </c>
      <c r="K10" s="1788">
        <v>78682824</v>
      </c>
      <c r="L10" s="1788">
        <v>7315980</v>
      </c>
      <c r="M10" s="1811"/>
    </row>
    <row r="11" spans="2:14" s="281" customFormat="1" ht="21" customHeight="1" x14ac:dyDescent="0.2">
      <c r="B11" s="285" t="s">
        <v>47</v>
      </c>
      <c r="C11" s="1788">
        <v>27316</v>
      </c>
      <c r="D11" s="1788">
        <v>39419</v>
      </c>
      <c r="E11" s="1809">
        <v>26790</v>
      </c>
      <c r="F11" s="1789">
        <v>7519962</v>
      </c>
      <c r="G11" s="1789">
        <v>426963</v>
      </c>
      <c r="H11" s="1789">
        <v>17432</v>
      </c>
      <c r="I11" s="1790">
        <v>2590879</v>
      </c>
      <c r="J11" s="1790">
        <v>2509508</v>
      </c>
      <c r="K11" s="1790">
        <v>1680801</v>
      </c>
      <c r="L11" s="1790">
        <v>50866</v>
      </c>
      <c r="M11" s="1810"/>
    </row>
    <row r="12" spans="2:14" s="275" customFormat="1" ht="21" customHeight="1" x14ac:dyDescent="0.2">
      <c r="B12" s="371" t="s">
        <v>243</v>
      </c>
      <c r="C12" s="1791">
        <v>1384</v>
      </c>
      <c r="D12" s="1791">
        <v>1116</v>
      </c>
      <c r="E12" s="1812">
        <v>902</v>
      </c>
      <c r="F12" s="1792">
        <v>307548</v>
      </c>
      <c r="G12" s="1792">
        <v>43137</v>
      </c>
      <c r="H12" s="1792">
        <v>1220</v>
      </c>
      <c r="I12" s="1793">
        <v>70575</v>
      </c>
      <c r="J12" s="1793">
        <v>70575</v>
      </c>
      <c r="K12" s="1793">
        <v>53111</v>
      </c>
      <c r="L12" s="1793">
        <v>0</v>
      </c>
      <c r="M12" s="1813"/>
    </row>
    <row r="13" spans="2:14" s="281" customFormat="1" ht="21" customHeight="1" x14ac:dyDescent="0.2">
      <c r="B13" s="371" t="s">
        <v>244</v>
      </c>
      <c r="C13" s="1791">
        <v>892</v>
      </c>
      <c r="D13" s="1791">
        <v>1972</v>
      </c>
      <c r="E13" s="1812">
        <v>1276</v>
      </c>
      <c r="F13" s="1792">
        <v>251275</v>
      </c>
      <c r="G13" s="1792">
        <v>33310</v>
      </c>
      <c r="H13" s="1792">
        <v>723</v>
      </c>
      <c r="I13" s="1793">
        <v>121736</v>
      </c>
      <c r="J13" s="1793">
        <v>121736</v>
      </c>
      <c r="K13" s="1793">
        <v>90718</v>
      </c>
      <c r="L13" s="1793">
        <v>0</v>
      </c>
      <c r="M13" s="1813"/>
    </row>
    <row r="14" spans="2:14" s="281" customFormat="1" ht="21" customHeight="1" x14ac:dyDescent="0.2">
      <c r="B14" s="371" t="s">
        <v>245</v>
      </c>
      <c r="C14" s="1791">
        <v>19275</v>
      </c>
      <c r="D14" s="1791">
        <v>26321</v>
      </c>
      <c r="E14" s="1812">
        <v>18752</v>
      </c>
      <c r="F14" s="1792">
        <v>5743340</v>
      </c>
      <c r="G14" s="1792">
        <v>181647</v>
      </c>
      <c r="H14" s="1792">
        <v>10511</v>
      </c>
      <c r="I14" s="1793">
        <v>1786777</v>
      </c>
      <c r="J14" s="1793">
        <v>1705408</v>
      </c>
      <c r="K14" s="1793">
        <v>1084065</v>
      </c>
      <c r="L14" s="1793">
        <v>50866</v>
      </c>
      <c r="M14" s="1813"/>
    </row>
    <row r="15" spans="2:14" s="275" customFormat="1" ht="21" customHeight="1" x14ac:dyDescent="0.2">
      <c r="B15" s="371" t="s">
        <v>246</v>
      </c>
      <c r="C15" s="1791">
        <v>988</v>
      </c>
      <c r="D15" s="1791">
        <v>2046</v>
      </c>
      <c r="E15" s="1812">
        <v>1281</v>
      </c>
      <c r="F15" s="1792">
        <v>208812</v>
      </c>
      <c r="G15" s="1792">
        <v>22555</v>
      </c>
      <c r="H15" s="1792">
        <v>779</v>
      </c>
      <c r="I15" s="1793">
        <v>119867</v>
      </c>
      <c r="J15" s="1793">
        <v>119867</v>
      </c>
      <c r="K15" s="1793">
        <v>92205</v>
      </c>
      <c r="L15" s="1793">
        <v>0</v>
      </c>
      <c r="M15" s="1813"/>
    </row>
    <row r="16" spans="2:14" s="281" customFormat="1" ht="21" customHeight="1" x14ac:dyDescent="0.2">
      <c r="B16" s="371" t="s">
        <v>247</v>
      </c>
      <c r="C16" s="1791">
        <v>194</v>
      </c>
      <c r="D16" s="1791">
        <v>464</v>
      </c>
      <c r="E16" s="1812">
        <v>308</v>
      </c>
      <c r="F16" s="1792">
        <v>60045</v>
      </c>
      <c r="G16" s="1792">
        <v>10431</v>
      </c>
      <c r="H16" s="1792">
        <v>126</v>
      </c>
      <c r="I16" s="1793">
        <v>22084</v>
      </c>
      <c r="J16" s="1793">
        <v>22084</v>
      </c>
      <c r="K16" s="1793">
        <v>15565</v>
      </c>
      <c r="L16" s="1793">
        <v>0</v>
      </c>
      <c r="M16" s="1813"/>
    </row>
    <row r="17" spans="2:13" s="275" customFormat="1" ht="21" customHeight="1" x14ac:dyDescent="0.2">
      <c r="B17" s="371" t="s">
        <v>248</v>
      </c>
      <c r="C17" s="1791" t="s">
        <v>401</v>
      </c>
      <c r="D17" s="1791" t="s">
        <v>401</v>
      </c>
      <c r="E17" s="1812" t="s">
        <v>292</v>
      </c>
      <c r="F17" s="1792" t="s">
        <v>401</v>
      </c>
      <c r="G17" s="1792" t="s">
        <v>401</v>
      </c>
      <c r="H17" s="1792" t="s">
        <v>401</v>
      </c>
      <c r="I17" s="1793" t="s">
        <v>401</v>
      </c>
      <c r="J17" s="1793" t="s">
        <v>401</v>
      </c>
      <c r="K17" s="1793" t="s">
        <v>401</v>
      </c>
      <c r="L17" s="1793">
        <v>0</v>
      </c>
      <c r="M17" s="1813"/>
    </row>
    <row r="18" spans="2:13" s="281" customFormat="1" ht="21" customHeight="1" x14ac:dyDescent="0.2">
      <c r="B18" s="371" t="s">
        <v>249</v>
      </c>
      <c r="C18" s="1791">
        <v>2276</v>
      </c>
      <c r="D18" s="1791">
        <v>1975</v>
      </c>
      <c r="E18" s="1812">
        <v>1562</v>
      </c>
      <c r="F18" s="1792">
        <v>491911</v>
      </c>
      <c r="G18" s="1792">
        <v>68743</v>
      </c>
      <c r="H18" s="1792">
        <v>2152</v>
      </c>
      <c r="I18" s="1793">
        <v>132309</v>
      </c>
      <c r="J18" s="1793">
        <v>132309</v>
      </c>
      <c r="K18" s="1793">
        <v>100316</v>
      </c>
      <c r="L18" s="1793">
        <v>0</v>
      </c>
      <c r="M18" s="1813"/>
    </row>
    <row r="19" spans="2:13" s="281" customFormat="1" ht="21" customHeight="1" x14ac:dyDescent="0.2">
      <c r="B19" s="371" t="s">
        <v>250</v>
      </c>
      <c r="C19" s="1791">
        <v>838</v>
      </c>
      <c r="D19" s="1791">
        <v>2849</v>
      </c>
      <c r="E19" s="1812">
        <v>1477</v>
      </c>
      <c r="F19" s="1792">
        <v>191586</v>
      </c>
      <c r="G19" s="1792">
        <v>14154</v>
      </c>
      <c r="H19" s="1792">
        <v>673</v>
      </c>
      <c r="I19" s="1793">
        <v>196352</v>
      </c>
      <c r="J19" s="1793">
        <v>196352</v>
      </c>
      <c r="K19" s="1793">
        <v>144178</v>
      </c>
      <c r="L19" s="1793">
        <v>0</v>
      </c>
      <c r="M19" s="1813"/>
    </row>
    <row r="20" spans="2:13" s="281" customFormat="1" ht="21" customHeight="1" x14ac:dyDescent="0.2">
      <c r="B20" s="371" t="s">
        <v>251</v>
      </c>
      <c r="C20" s="1791" t="s">
        <v>401</v>
      </c>
      <c r="D20" s="1791" t="s">
        <v>401</v>
      </c>
      <c r="E20" s="1812" t="s">
        <v>292</v>
      </c>
      <c r="F20" s="1792" t="s">
        <v>401</v>
      </c>
      <c r="G20" s="1792" t="s">
        <v>401</v>
      </c>
      <c r="H20" s="1792" t="s">
        <v>401</v>
      </c>
      <c r="I20" s="1793" t="s">
        <v>401</v>
      </c>
      <c r="J20" s="1793" t="s">
        <v>401</v>
      </c>
      <c r="K20" s="1793" t="s">
        <v>401</v>
      </c>
      <c r="L20" s="1793">
        <v>0</v>
      </c>
      <c r="M20" s="1813"/>
    </row>
    <row r="21" spans="2:13" s="281" customFormat="1" ht="21" customHeight="1" x14ac:dyDescent="0.2">
      <c r="B21" s="371" t="s">
        <v>252</v>
      </c>
      <c r="C21" s="1791">
        <v>502</v>
      </c>
      <c r="D21" s="1791">
        <v>646</v>
      </c>
      <c r="E21" s="1812">
        <v>383</v>
      </c>
      <c r="F21" s="1792">
        <v>120787</v>
      </c>
      <c r="G21" s="1792">
        <v>34530</v>
      </c>
      <c r="H21" s="1792">
        <v>453</v>
      </c>
      <c r="I21" s="1793">
        <v>38067</v>
      </c>
      <c r="J21" s="1793">
        <v>38067</v>
      </c>
      <c r="K21" s="1793">
        <v>28462</v>
      </c>
      <c r="L21" s="1793">
        <v>0</v>
      </c>
      <c r="M21" s="1813"/>
    </row>
    <row r="22" spans="2:13" s="281" customFormat="1" ht="21" customHeight="1" x14ac:dyDescent="0.2">
      <c r="B22" s="371" t="s">
        <v>253</v>
      </c>
      <c r="C22" s="1791">
        <v>245</v>
      </c>
      <c r="D22" s="1791">
        <v>1134</v>
      </c>
      <c r="E22" s="1812">
        <v>354</v>
      </c>
      <c r="F22" s="1792">
        <v>32268</v>
      </c>
      <c r="G22" s="1792">
        <v>758</v>
      </c>
      <c r="H22" s="1792">
        <v>163</v>
      </c>
      <c r="I22" s="1793">
        <v>59213</v>
      </c>
      <c r="J22" s="1793">
        <v>59212</v>
      </c>
      <c r="K22" s="1793">
        <v>37958</v>
      </c>
      <c r="L22" s="1793">
        <v>0</v>
      </c>
      <c r="M22" s="1813"/>
    </row>
    <row r="23" spans="2:13" ht="27" customHeight="1" x14ac:dyDescent="0.2">
      <c r="B23" s="2940"/>
      <c r="C23" s="2600" t="s">
        <v>2088</v>
      </c>
      <c r="D23" s="2601"/>
      <c r="E23" s="2601"/>
      <c r="F23" s="2601"/>
      <c r="G23" s="2601"/>
      <c r="H23" s="2601"/>
      <c r="I23" s="2601"/>
      <c r="J23" s="2601"/>
      <c r="K23" s="2943"/>
      <c r="L23" s="1804" t="s">
        <v>2058</v>
      </c>
      <c r="M23" s="1805"/>
    </row>
    <row r="24" spans="2:13" ht="18" customHeight="1" x14ac:dyDescent="0.2">
      <c r="B24" s="2941"/>
      <c r="C24" s="2944" t="s">
        <v>2089</v>
      </c>
      <c r="D24" s="2944" t="s">
        <v>2090</v>
      </c>
      <c r="E24" s="2947" t="s">
        <v>2091</v>
      </c>
      <c r="F24" s="2950" t="s">
        <v>2092</v>
      </c>
      <c r="G24" s="2951"/>
      <c r="H24" s="2952"/>
      <c r="I24" s="2597" t="s">
        <v>2093</v>
      </c>
      <c r="J24" s="2598"/>
      <c r="K24" s="2937"/>
      <c r="L24" s="2953" t="s">
        <v>2094</v>
      </c>
      <c r="M24" s="267"/>
    </row>
    <row r="25" spans="2:13" ht="18" customHeight="1" x14ac:dyDescent="0.2">
      <c r="B25" s="2941"/>
      <c r="C25" s="2945"/>
      <c r="D25" s="2945"/>
      <c r="E25" s="2948"/>
      <c r="F25" s="2950" t="s">
        <v>2095</v>
      </c>
      <c r="G25" s="2952"/>
      <c r="H25" s="2956" t="s">
        <v>2096</v>
      </c>
      <c r="I25" s="2956" t="s">
        <v>177</v>
      </c>
      <c r="J25" s="2597" t="s">
        <v>2097</v>
      </c>
      <c r="K25" s="2937"/>
      <c r="L25" s="2954"/>
      <c r="M25" s="267"/>
    </row>
    <row r="26" spans="2:13" ht="27" customHeight="1" x14ac:dyDescent="0.2">
      <c r="B26" s="2941"/>
      <c r="C26" s="2946"/>
      <c r="D26" s="2946"/>
      <c r="E26" s="2949"/>
      <c r="F26" s="248" t="s">
        <v>177</v>
      </c>
      <c r="G26" s="1806" t="s">
        <v>2098</v>
      </c>
      <c r="H26" s="2957"/>
      <c r="I26" s="2957"/>
      <c r="J26" s="248" t="s">
        <v>177</v>
      </c>
      <c r="K26" s="248" t="s">
        <v>2099</v>
      </c>
      <c r="L26" s="2955"/>
      <c r="M26" s="267"/>
    </row>
    <row r="27" spans="2:13" ht="18" customHeight="1" x14ac:dyDescent="0.2">
      <c r="B27" s="2942"/>
      <c r="C27" s="2597">
        <v>2017</v>
      </c>
      <c r="D27" s="2598"/>
      <c r="E27" s="2598"/>
      <c r="F27" s="2598"/>
      <c r="G27" s="2598"/>
      <c r="H27" s="2598"/>
      <c r="I27" s="2598"/>
      <c r="J27" s="2598"/>
      <c r="K27" s="2937"/>
      <c r="L27" s="1814">
        <v>2016</v>
      </c>
      <c r="M27" s="366"/>
    </row>
    <row r="28" spans="2:13" s="376" customFormat="1" ht="6" customHeight="1" x14ac:dyDescent="0.15">
      <c r="B28" s="1815"/>
      <c r="C28" s="595"/>
      <c r="D28" s="595"/>
      <c r="E28" s="595"/>
      <c r="F28" s="595"/>
      <c r="G28" s="595"/>
      <c r="H28" s="595"/>
      <c r="I28" s="595"/>
      <c r="J28" s="595"/>
      <c r="K28" s="595"/>
      <c r="L28" s="595"/>
      <c r="M28" s="375"/>
    </row>
    <row r="29" spans="2:13" s="376" customFormat="1" ht="12" customHeight="1" x14ac:dyDescent="0.15">
      <c r="B29" s="2938" t="s">
        <v>2100</v>
      </c>
      <c r="C29" s="2231"/>
      <c r="D29" s="2231"/>
      <c r="E29" s="2231"/>
      <c r="F29" s="2231"/>
      <c r="G29" s="2231"/>
      <c r="H29" s="2231"/>
      <c r="I29" s="2231"/>
      <c r="J29" s="2231"/>
      <c r="K29" s="2231"/>
      <c r="L29" s="2231"/>
      <c r="M29" s="375"/>
    </row>
    <row r="30" spans="2:13" s="376" customFormat="1" ht="12" customHeight="1" x14ac:dyDescent="0.15">
      <c r="B30" s="2938" t="s">
        <v>2038</v>
      </c>
      <c r="C30" s="2231"/>
      <c r="D30" s="2231"/>
      <c r="E30" s="2231"/>
      <c r="F30" s="2231"/>
      <c r="G30" s="2231"/>
      <c r="H30" s="2231"/>
      <c r="I30" s="2231"/>
      <c r="J30" s="2231"/>
      <c r="K30" s="2231"/>
      <c r="L30" s="2231"/>
      <c r="M30" s="598"/>
    </row>
    <row r="31" spans="2:13" s="376" customFormat="1" ht="12" customHeight="1" x14ac:dyDescent="0.15">
      <c r="B31" s="2938" t="s">
        <v>2039</v>
      </c>
      <c r="C31" s="2231"/>
      <c r="D31" s="2231"/>
      <c r="E31" s="2231"/>
      <c r="F31" s="2231"/>
      <c r="G31" s="2231"/>
      <c r="H31" s="2231"/>
      <c r="I31" s="2231"/>
      <c r="J31" s="2231"/>
      <c r="K31" s="2231"/>
      <c r="L31" s="2231"/>
      <c r="M31" s="598"/>
    </row>
    <row r="32" spans="2:13" s="376" customFormat="1" ht="40.5" customHeight="1" x14ac:dyDescent="0.15">
      <c r="B32" s="2939" t="s">
        <v>2101</v>
      </c>
      <c r="C32" s="2939"/>
      <c r="D32" s="2939"/>
      <c r="E32" s="2939"/>
      <c r="F32" s="2939"/>
      <c r="G32" s="2939"/>
      <c r="H32" s="2939"/>
      <c r="I32" s="2939"/>
      <c r="J32" s="2939"/>
      <c r="K32" s="2939"/>
      <c r="L32" s="2939"/>
      <c r="M32" s="1816"/>
    </row>
    <row r="33" spans="2:13" s="376" customFormat="1" ht="40.5" customHeight="1" x14ac:dyDescent="0.15">
      <c r="B33" s="2939" t="s">
        <v>2102</v>
      </c>
      <c r="C33" s="2939"/>
      <c r="D33" s="2939"/>
      <c r="E33" s="2939"/>
      <c r="F33" s="2939"/>
      <c r="G33" s="2939"/>
      <c r="H33" s="2939"/>
      <c r="I33" s="2939"/>
      <c r="J33" s="2939"/>
      <c r="K33" s="2939"/>
      <c r="L33" s="2939"/>
      <c r="M33" s="1816"/>
    </row>
    <row r="34" spans="2:13" ht="6" customHeight="1" x14ac:dyDescent="0.2">
      <c r="B34" s="1797"/>
      <c r="C34" s="1798"/>
      <c r="D34" s="1798"/>
      <c r="E34" s="1817"/>
      <c r="F34" s="1798"/>
      <c r="G34" s="1798"/>
      <c r="H34" s="1798"/>
      <c r="I34" s="1798"/>
      <c r="J34" s="1798"/>
      <c r="K34" s="1798"/>
      <c r="L34" s="1798"/>
      <c r="M34" s="1798"/>
    </row>
    <row r="35" spans="2:13" s="1780" customFormat="1" ht="12" customHeight="1" x14ac:dyDescent="0.2">
      <c r="B35" s="2254" t="s">
        <v>64</v>
      </c>
      <c r="C35" s="2254"/>
      <c r="D35" s="2254"/>
      <c r="E35" s="2254"/>
      <c r="F35" s="2254"/>
    </row>
    <row r="36" spans="2:13" ht="12" customHeight="1" x14ac:dyDescent="0.2">
      <c r="B36" s="2251" t="s">
        <v>2103</v>
      </c>
      <c r="C36" s="2251"/>
      <c r="D36" s="2251"/>
      <c r="F36" s="2251" t="s">
        <v>2104</v>
      </c>
      <c r="G36" s="2251"/>
      <c r="H36" s="2251"/>
      <c r="I36" s="2251"/>
    </row>
    <row r="37" spans="2:13" s="1819" customFormat="1" ht="12" customHeight="1" x14ac:dyDescent="0.2">
      <c r="B37" s="2251" t="s">
        <v>2105</v>
      </c>
      <c r="C37" s="2251"/>
      <c r="D37" s="2251"/>
      <c r="E37" s="1818"/>
      <c r="F37" s="2251" t="s">
        <v>2106</v>
      </c>
      <c r="G37" s="2251"/>
      <c r="H37" s="2251"/>
      <c r="I37" s="2251"/>
      <c r="J37" s="370"/>
      <c r="K37" s="370"/>
      <c r="L37" s="370"/>
      <c r="M37" s="370"/>
    </row>
    <row r="38" spans="2:13" s="1819" customFormat="1" ht="12" customHeight="1" x14ac:dyDescent="0.2">
      <c r="B38" s="2251" t="s">
        <v>2107</v>
      </c>
      <c r="C38" s="2251"/>
      <c r="D38" s="2251"/>
      <c r="E38" s="1818"/>
      <c r="F38" s="370"/>
      <c r="G38" s="1783"/>
      <c r="H38" s="370"/>
      <c r="I38" s="370"/>
      <c r="J38" s="370"/>
      <c r="K38" s="370"/>
      <c r="L38" s="370"/>
      <c r="M38" s="370"/>
    </row>
  </sheetData>
  <mergeCells count="39">
    <mergeCell ref="F37:I37"/>
    <mergeCell ref="B1:L1"/>
    <mergeCell ref="B2:L2"/>
    <mergeCell ref="B4:B8"/>
    <mergeCell ref="C4:K4"/>
    <mergeCell ref="C5:C7"/>
    <mergeCell ref="D5:D7"/>
    <mergeCell ref="E5:E7"/>
    <mergeCell ref="F5:H5"/>
    <mergeCell ref="I5:K5"/>
    <mergeCell ref="L5:L7"/>
    <mergeCell ref="F6:G6"/>
    <mergeCell ref="H6:H7"/>
    <mergeCell ref="I6:I7"/>
    <mergeCell ref="J6:K6"/>
    <mergeCell ref="C8:K8"/>
    <mergeCell ref="F24:H24"/>
    <mergeCell ref="I24:K24"/>
    <mergeCell ref="L24:L26"/>
    <mergeCell ref="F25:G25"/>
    <mergeCell ref="H25:H26"/>
    <mergeCell ref="I25:I26"/>
    <mergeCell ref="J25:K25"/>
    <mergeCell ref="B38:D38"/>
    <mergeCell ref="C27:K27"/>
    <mergeCell ref="B29:L29"/>
    <mergeCell ref="B30:L30"/>
    <mergeCell ref="B31:L31"/>
    <mergeCell ref="B32:L32"/>
    <mergeCell ref="B33:L33"/>
    <mergeCell ref="B23:B27"/>
    <mergeCell ref="C23:K23"/>
    <mergeCell ref="C24:C26"/>
    <mergeCell ref="D24:D26"/>
    <mergeCell ref="E24:E26"/>
    <mergeCell ref="B35:F35"/>
    <mergeCell ref="B36:D36"/>
    <mergeCell ref="F36:I36"/>
    <mergeCell ref="B37:D37"/>
  </mergeCells>
  <conditionalFormatting sqref="C10:M22">
    <cfRule type="cellIs" dxfId="33" priority="9" stopIfTrue="1" operator="between">
      <formula>0.001</formula>
      <formula>0.5</formula>
    </cfRule>
  </conditionalFormatting>
  <conditionalFormatting sqref="C10:M22">
    <cfRule type="cellIs" priority="8" operator="between">
      <formula>0.00000001</formula>
      <formula>0.45555</formula>
    </cfRule>
  </conditionalFormatting>
  <conditionalFormatting sqref="C10:M10 J11:M22 C11:H22">
    <cfRule type="cellIs" dxfId="32" priority="7" stopIfTrue="1" operator="between">
      <formula>0.0001</formula>
      <formula>0.05</formula>
    </cfRule>
  </conditionalFormatting>
  <conditionalFormatting sqref="E10:M22">
    <cfRule type="cellIs" dxfId="31" priority="6" operator="between">
      <formula>0.00000001</formula>
      <formula>0.5</formula>
    </cfRule>
  </conditionalFormatting>
  <conditionalFormatting sqref="C15:F16 C13:F13">
    <cfRule type="cellIs" dxfId="30" priority="5" operator="between">
      <formula>0.000000001</formula>
      <formula>0.005</formula>
    </cfRule>
  </conditionalFormatting>
  <conditionalFormatting sqref="C9:M9">
    <cfRule type="cellIs" dxfId="29" priority="4" stopIfTrue="1" operator="between">
      <formula>0.001</formula>
      <formula>0.5</formula>
    </cfRule>
  </conditionalFormatting>
  <conditionalFormatting sqref="C9:M9">
    <cfRule type="cellIs" priority="3" operator="between">
      <formula>0.00000001</formula>
      <formula>0.45555</formula>
    </cfRule>
  </conditionalFormatting>
  <conditionalFormatting sqref="C9:M9">
    <cfRule type="cellIs" dxfId="28" priority="2" stopIfTrue="1" operator="between">
      <formula>0.0001</formula>
      <formula>0.05</formula>
    </cfRule>
  </conditionalFormatting>
  <conditionalFormatting sqref="E9:M9">
    <cfRule type="cellIs" dxfId="27" priority="1" operator="between">
      <formula>0.00000001</formula>
      <formula>0.5</formula>
    </cfRule>
  </conditionalFormatting>
  <hyperlinks>
    <hyperlink ref="B37" r:id="rId1"/>
    <hyperlink ref="B38" r:id="rId2"/>
    <hyperlink ref="F37" r:id="rId3"/>
    <hyperlink ref="B36" r:id="rId4"/>
    <hyperlink ref="F36" r:id="rId5"/>
    <hyperlink ref="C5:C7" r:id="rId6" display="Juros e custos equiparados"/>
    <hyperlink ref="D5:D7" r:id="rId7" display="Juros e proveitos equiparados"/>
    <hyperlink ref="F6:G6" r:id="rId8" display="Depósitos"/>
    <hyperlink ref="H6:H7" r:id="rId9" display="Juros de depósitos"/>
    <hyperlink ref="I5:K5" r:id="rId10" display="Crédito concedido"/>
    <hyperlink ref="L5:L7" r:id="rId11" display="Prémios brutos emitidos"/>
    <hyperlink ref="F7" r:id="rId12"/>
    <hyperlink ref="G7" r:id="rId13"/>
    <hyperlink ref="I6:I7" r:id="rId14" display="Total"/>
    <hyperlink ref="J7" r:id="rId15"/>
    <hyperlink ref="K7" r:id="rId16"/>
    <hyperlink ref="C24:C26" r:id="rId17" display="Interests and similar costs"/>
    <hyperlink ref="D24:D26" r:id="rId18" display="Interests and similar profits"/>
    <hyperlink ref="F25:G25" r:id="rId19" display="Deposits"/>
    <hyperlink ref="H25:H26" r:id="rId20" display="Deposit interests"/>
    <hyperlink ref="I24:K24" r:id="rId21" display="Credit conceded"/>
    <hyperlink ref="L24:L26" r:id="rId22" display="Gross premiums issued"/>
    <hyperlink ref="F26" r:id="rId23"/>
    <hyperlink ref="G26" r:id="rId24"/>
    <hyperlink ref="I25:I26" r:id="rId25" display="Total"/>
    <hyperlink ref="J26" r:id="rId26"/>
    <hyperlink ref="K26" r:id="rId27"/>
    <hyperlink ref="N2" location="Indice!A1" display="(Voltar ao Índice)"/>
  </hyperlinks>
  <printOptions horizontalCentered="1"/>
  <pageMargins left="0.27559055118110237" right="0.27559055118110237" top="0.6692913385826772" bottom="0.27559055118110237" header="0" footer="0"/>
  <pageSetup paperSize="9" scale="99" orientation="portrait" r:id="rId28"/>
  <ignoredErrors>
    <ignoredError sqref="D9:D10" numberStoredAsText="1"/>
  </ignoredError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61"/>
  <sheetViews>
    <sheetView showGridLines="0" workbookViewId="0">
      <selection activeCell="B2" sqref="B2:N2"/>
    </sheetView>
  </sheetViews>
  <sheetFormatPr defaultColWidth="7.85546875" defaultRowHeight="11.25" x14ac:dyDescent="0.2"/>
  <cols>
    <col min="1" max="1" width="6.7109375" style="370" customWidth="1"/>
    <col min="2" max="2" width="15.7109375" style="370" customWidth="1"/>
    <col min="3" max="3" width="6.7109375" style="370" customWidth="1"/>
    <col min="4" max="4" width="7.140625" style="370" customWidth="1"/>
    <col min="5" max="5" width="8.85546875" style="370" customWidth="1"/>
    <col min="6" max="6" width="10" style="370" customWidth="1"/>
    <col min="7" max="7" width="7.140625" style="370" customWidth="1"/>
    <col min="8" max="8" width="8.85546875" style="370" customWidth="1"/>
    <col min="9" max="9" width="7.140625" style="370" customWidth="1"/>
    <col min="10" max="10" width="8" style="370" customWidth="1"/>
    <col min="11" max="11" width="7.140625" style="370" customWidth="1"/>
    <col min="12" max="12" width="8" style="370" customWidth="1"/>
    <col min="13" max="13" width="7.140625" style="370" customWidth="1"/>
    <col min="14" max="14" width="8" style="1840" customWidth="1"/>
    <col min="15" max="15" width="6.7109375" style="370" customWidth="1"/>
    <col min="16" max="16" width="15.5703125" style="370" bestFit="1" customWidth="1"/>
    <col min="17" max="16384" width="7.85546875" style="370"/>
  </cols>
  <sheetData>
    <row r="1" spans="2:16" s="360" customFormat="1" ht="30" customHeight="1" x14ac:dyDescent="0.2">
      <c r="B1" s="2958" t="s">
        <v>2108</v>
      </c>
      <c r="C1" s="2958"/>
      <c r="D1" s="2958"/>
      <c r="E1" s="2958"/>
      <c r="F1" s="2958"/>
      <c r="G1" s="2958"/>
      <c r="H1" s="2958"/>
      <c r="I1" s="2958"/>
      <c r="J1" s="2958"/>
      <c r="K1" s="2958"/>
      <c r="L1" s="2958"/>
      <c r="M1" s="2958"/>
      <c r="N1" s="2958"/>
    </row>
    <row r="2" spans="2:16" s="360" customFormat="1" ht="30" customHeight="1" x14ac:dyDescent="0.2">
      <c r="B2" s="2958" t="s">
        <v>2109</v>
      </c>
      <c r="C2" s="2958"/>
      <c r="D2" s="2958"/>
      <c r="E2" s="2958"/>
      <c r="F2" s="2958"/>
      <c r="G2" s="2958"/>
      <c r="H2" s="2958"/>
      <c r="I2" s="2958"/>
      <c r="J2" s="2958"/>
      <c r="K2" s="2958"/>
      <c r="L2" s="2958"/>
      <c r="M2" s="2958"/>
      <c r="N2" s="2958"/>
      <c r="P2" s="2158" t="s">
        <v>2377</v>
      </c>
    </row>
    <row r="3" spans="2:16" s="360" customFormat="1" ht="10.5" customHeight="1" x14ac:dyDescent="0.2">
      <c r="B3" s="1799"/>
      <c r="C3" s="1799"/>
      <c r="D3" s="1799"/>
      <c r="E3" s="1799"/>
      <c r="F3" s="1799"/>
      <c r="G3" s="1799"/>
      <c r="H3" s="1799"/>
      <c r="I3" s="1799"/>
      <c r="J3" s="1799"/>
      <c r="K3" s="1799"/>
      <c r="L3" s="1799"/>
      <c r="M3" s="1799"/>
      <c r="N3" s="1799"/>
    </row>
    <row r="4" spans="2:16" s="291" customFormat="1" ht="18" customHeight="1" x14ac:dyDescent="0.2">
      <c r="B4" s="2980"/>
      <c r="C4" s="2350" t="s">
        <v>2110</v>
      </c>
      <c r="D4" s="2981" t="s">
        <v>2111</v>
      </c>
      <c r="E4" s="2981"/>
      <c r="F4" s="2981"/>
      <c r="G4" s="2981"/>
      <c r="H4" s="2981"/>
      <c r="I4" s="2981"/>
      <c r="J4" s="2981"/>
      <c r="K4" s="2981"/>
      <c r="L4" s="2981"/>
      <c r="M4" s="2981"/>
      <c r="N4" s="2982"/>
    </row>
    <row r="5" spans="2:16" s="291" customFormat="1" ht="18" customHeight="1" x14ac:dyDescent="0.2">
      <c r="B5" s="2980"/>
      <c r="C5" s="2350"/>
      <c r="D5" s="2599" t="s">
        <v>177</v>
      </c>
      <c r="E5" s="2599"/>
      <c r="F5" s="2981" t="s">
        <v>872</v>
      </c>
      <c r="G5" s="2981"/>
      <c r="H5" s="2981"/>
      <c r="I5" s="2981"/>
      <c r="J5" s="2981"/>
      <c r="K5" s="2981"/>
      <c r="L5" s="2981"/>
      <c r="M5" s="2981"/>
      <c r="N5" s="2982"/>
    </row>
    <row r="6" spans="2:16" ht="18" customHeight="1" x14ac:dyDescent="0.2">
      <c r="B6" s="2980"/>
      <c r="C6" s="2350"/>
      <c r="D6" s="2599"/>
      <c r="E6" s="2599"/>
      <c r="F6" s="2599" t="s">
        <v>2112</v>
      </c>
      <c r="G6" s="2599" t="s">
        <v>2113</v>
      </c>
      <c r="H6" s="2599"/>
      <c r="I6" s="2599"/>
      <c r="J6" s="2599"/>
      <c r="K6" s="2983" t="s">
        <v>2114</v>
      </c>
      <c r="L6" s="2983"/>
      <c r="M6" s="2983"/>
      <c r="N6" s="2984"/>
    </row>
    <row r="7" spans="2:16" ht="24" customHeight="1" x14ac:dyDescent="0.2">
      <c r="B7" s="2980"/>
      <c r="C7" s="2350"/>
      <c r="D7" s="2599"/>
      <c r="E7" s="2599"/>
      <c r="F7" s="2599"/>
      <c r="G7" s="2963" t="s">
        <v>2115</v>
      </c>
      <c r="H7" s="2963"/>
      <c r="I7" s="2963" t="s">
        <v>2116</v>
      </c>
      <c r="J7" s="2963"/>
      <c r="K7" s="2983" t="s">
        <v>177</v>
      </c>
      <c r="L7" s="2983"/>
      <c r="M7" s="2905" t="s">
        <v>2117</v>
      </c>
      <c r="N7" s="2906"/>
    </row>
    <row r="8" spans="2:16" ht="27" customHeight="1" x14ac:dyDescent="0.2">
      <c r="B8" s="2980"/>
      <c r="C8" s="1573" t="s">
        <v>242</v>
      </c>
      <c r="D8" s="1820" t="s">
        <v>2001</v>
      </c>
      <c r="E8" s="1821" t="s">
        <v>14</v>
      </c>
      <c r="F8" s="1820" t="s">
        <v>2001</v>
      </c>
      <c r="G8" s="583" t="s">
        <v>2001</v>
      </c>
      <c r="H8" s="1821" t="s">
        <v>14</v>
      </c>
      <c r="I8" s="583" t="s">
        <v>2001</v>
      </c>
      <c r="J8" s="1821" t="s">
        <v>14</v>
      </c>
      <c r="K8" s="583" t="s">
        <v>2001</v>
      </c>
      <c r="L8" s="1821" t="s">
        <v>14</v>
      </c>
      <c r="M8" s="583" t="s">
        <v>2001</v>
      </c>
      <c r="N8" s="1822" t="s">
        <v>14</v>
      </c>
    </row>
    <row r="9" spans="2:16" s="275" customFormat="1" ht="21" customHeight="1" x14ac:dyDescent="0.2">
      <c r="B9" s="1246" t="s">
        <v>17</v>
      </c>
      <c r="C9" s="1823">
        <v>11823</v>
      </c>
      <c r="D9" s="1823">
        <v>910277</v>
      </c>
      <c r="E9" s="1823">
        <v>65038863</v>
      </c>
      <c r="F9" s="1823">
        <v>270140</v>
      </c>
      <c r="G9" s="1823">
        <v>415401</v>
      </c>
      <c r="H9" s="1824">
        <v>26771206</v>
      </c>
      <c r="I9" s="1825">
        <v>17833</v>
      </c>
      <c r="J9" s="1825">
        <v>2086974</v>
      </c>
      <c r="K9" s="1825">
        <v>97391</v>
      </c>
      <c r="L9" s="1825">
        <v>8022320</v>
      </c>
      <c r="M9" s="1825">
        <v>66363</v>
      </c>
      <c r="N9" s="1825">
        <v>5290802</v>
      </c>
      <c r="O9" s="1826"/>
    </row>
    <row r="10" spans="2:16" s="275" customFormat="1" ht="21" customHeight="1" x14ac:dyDescent="0.2">
      <c r="B10" s="1246" t="s">
        <v>18</v>
      </c>
      <c r="C10" s="1823">
        <v>11144</v>
      </c>
      <c r="D10" s="1823">
        <v>868645</v>
      </c>
      <c r="E10" s="1823">
        <v>62573971</v>
      </c>
      <c r="F10" s="1823">
        <v>256384</v>
      </c>
      <c r="G10" s="1823">
        <v>396069</v>
      </c>
      <c r="H10" s="1824">
        <v>25617924</v>
      </c>
      <c r="I10" s="1825">
        <v>16959</v>
      </c>
      <c r="J10" s="1825">
        <v>1978027</v>
      </c>
      <c r="K10" s="1825">
        <v>93913</v>
      </c>
      <c r="L10" s="1825">
        <v>7765395</v>
      </c>
      <c r="M10" s="1825">
        <v>63816</v>
      </c>
      <c r="N10" s="1825">
        <v>5102336</v>
      </c>
    </row>
    <row r="11" spans="2:16" s="275" customFormat="1" ht="21" customHeight="1" x14ac:dyDescent="0.2">
      <c r="B11" s="1246" t="s">
        <v>47</v>
      </c>
      <c r="C11" s="1825">
        <v>298</v>
      </c>
      <c r="D11" s="1825">
        <v>20736</v>
      </c>
      <c r="E11" s="1825">
        <v>1267315</v>
      </c>
      <c r="F11" s="1825">
        <v>6342</v>
      </c>
      <c r="G11" s="1825">
        <v>10019</v>
      </c>
      <c r="H11" s="1825">
        <v>607970</v>
      </c>
      <c r="I11" s="1825">
        <v>551</v>
      </c>
      <c r="J11" s="1825">
        <v>68147</v>
      </c>
      <c r="K11" s="1825">
        <v>1759</v>
      </c>
      <c r="L11" s="1825">
        <v>133337</v>
      </c>
      <c r="M11" s="1825">
        <v>1369</v>
      </c>
      <c r="N11" s="1825">
        <v>100166</v>
      </c>
    </row>
    <row r="12" spans="2:16" s="275" customFormat="1" ht="21" customHeight="1" x14ac:dyDescent="0.2">
      <c r="B12" s="1827" t="s">
        <v>243</v>
      </c>
      <c r="C12" s="1377">
        <v>11</v>
      </c>
      <c r="D12" s="1377">
        <v>504</v>
      </c>
      <c r="E12" s="1377">
        <v>37717</v>
      </c>
      <c r="F12" s="1377">
        <v>138</v>
      </c>
      <c r="G12" s="1377">
        <v>231</v>
      </c>
      <c r="H12" s="1377">
        <v>17837</v>
      </c>
      <c r="I12" s="1377">
        <v>24</v>
      </c>
      <c r="J12" s="1377">
        <v>3265</v>
      </c>
      <c r="K12" s="1377">
        <v>60</v>
      </c>
      <c r="L12" s="1377">
        <v>3790</v>
      </c>
      <c r="M12" s="1377">
        <v>46</v>
      </c>
      <c r="N12" s="1377">
        <v>2696</v>
      </c>
    </row>
    <row r="13" spans="2:16" s="281" customFormat="1" ht="21" customHeight="1" x14ac:dyDescent="0.2">
      <c r="B13" s="1827" t="s">
        <v>244</v>
      </c>
      <c r="C13" s="1377">
        <v>16</v>
      </c>
      <c r="D13" s="1377">
        <v>1141</v>
      </c>
      <c r="E13" s="1377">
        <v>63956</v>
      </c>
      <c r="F13" s="1377">
        <v>383</v>
      </c>
      <c r="G13" s="1377">
        <v>542</v>
      </c>
      <c r="H13" s="1377">
        <v>36467</v>
      </c>
      <c r="I13" s="1377">
        <v>20</v>
      </c>
      <c r="J13" s="1377">
        <v>2282</v>
      </c>
      <c r="K13" s="1377">
        <v>97</v>
      </c>
      <c r="L13" s="1377">
        <v>7368</v>
      </c>
      <c r="M13" s="1377">
        <v>75</v>
      </c>
      <c r="N13" s="1377">
        <v>5736</v>
      </c>
    </row>
    <row r="14" spans="2:16" s="281" customFormat="1" ht="21" customHeight="1" x14ac:dyDescent="0.2">
      <c r="B14" s="1827" t="s">
        <v>245</v>
      </c>
      <c r="C14" s="1377">
        <v>165</v>
      </c>
      <c r="D14" s="1377">
        <v>12519</v>
      </c>
      <c r="E14" s="1377">
        <v>777401</v>
      </c>
      <c r="F14" s="1377">
        <v>3885</v>
      </c>
      <c r="G14" s="1377">
        <v>6008</v>
      </c>
      <c r="H14" s="1377">
        <v>354578</v>
      </c>
      <c r="I14" s="1377">
        <v>342</v>
      </c>
      <c r="J14" s="1377">
        <v>42150</v>
      </c>
      <c r="K14" s="1377">
        <v>988</v>
      </c>
      <c r="L14" s="1377">
        <v>81620</v>
      </c>
      <c r="M14" s="1377">
        <v>780</v>
      </c>
      <c r="N14" s="1377">
        <v>60000</v>
      </c>
    </row>
    <row r="15" spans="2:16" s="275" customFormat="1" ht="21" customHeight="1" x14ac:dyDescent="0.2">
      <c r="B15" s="1827" t="s">
        <v>246</v>
      </c>
      <c r="C15" s="1377">
        <v>24</v>
      </c>
      <c r="D15" s="1377">
        <v>1551</v>
      </c>
      <c r="E15" s="1377">
        <v>89081</v>
      </c>
      <c r="F15" s="1377">
        <v>466</v>
      </c>
      <c r="G15" s="1377">
        <v>776</v>
      </c>
      <c r="H15" s="1377">
        <v>48231</v>
      </c>
      <c r="I15" s="1377">
        <v>32</v>
      </c>
      <c r="J15" s="1377">
        <v>3790</v>
      </c>
      <c r="K15" s="1377">
        <v>139</v>
      </c>
      <c r="L15" s="1377">
        <v>9043</v>
      </c>
      <c r="M15" s="1377">
        <v>108</v>
      </c>
      <c r="N15" s="1377">
        <v>7163</v>
      </c>
    </row>
    <row r="16" spans="2:16" s="281" customFormat="1" ht="21" customHeight="1" x14ac:dyDescent="0.2">
      <c r="B16" s="1827" t="s">
        <v>247</v>
      </c>
      <c r="C16" s="1377">
        <v>7</v>
      </c>
      <c r="D16" s="1377">
        <v>398</v>
      </c>
      <c r="E16" s="1377">
        <v>25989</v>
      </c>
      <c r="F16" s="1377">
        <v>106</v>
      </c>
      <c r="G16" s="1377">
        <v>203</v>
      </c>
      <c r="H16" s="1377">
        <v>14265</v>
      </c>
      <c r="I16" s="1377">
        <v>13</v>
      </c>
      <c r="J16" s="1377">
        <v>1746</v>
      </c>
      <c r="K16" s="1377">
        <v>42</v>
      </c>
      <c r="L16" s="1377">
        <v>2402</v>
      </c>
      <c r="M16" s="1377">
        <v>31</v>
      </c>
      <c r="N16" s="1377">
        <v>1861</v>
      </c>
    </row>
    <row r="17" spans="2:14" s="275" customFormat="1" ht="21" customHeight="1" x14ac:dyDescent="0.2">
      <c r="B17" s="1827" t="s">
        <v>248</v>
      </c>
      <c r="C17" s="1828">
        <v>5</v>
      </c>
      <c r="D17" s="1828">
        <v>127</v>
      </c>
      <c r="E17" s="1828">
        <v>7879</v>
      </c>
      <c r="F17" s="1828">
        <v>35</v>
      </c>
      <c r="G17" s="1828">
        <v>58</v>
      </c>
      <c r="H17" s="1828">
        <v>3904</v>
      </c>
      <c r="I17" s="1828">
        <v>8</v>
      </c>
      <c r="J17" s="1828">
        <v>1091</v>
      </c>
      <c r="K17" s="1828">
        <v>14</v>
      </c>
      <c r="L17" s="1828">
        <v>822</v>
      </c>
      <c r="M17" s="1828">
        <v>11</v>
      </c>
      <c r="N17" s="1828">
        <v>670</v>
      </c>
    </row>
    <row r="18" spans="2:14" s="281" customFormat="1" ht="21" customHeight="1" x14ac:dyDescent="0.2">
      <c r="B18" s="1827" t="s">
        <v>249</v>
      </c>
      <c r="C18" s="1828">
        <v>12</v>
      </c>
      <c r="D18" s="1828">
        <v>733</v>
      </c>
      <c r="E18" s="1828">
        <v>43631</v>
      </c>
      <c r="F18" s="1828">
        <v>230</v>
      </c>
      <c r="G18" s="1828">
        <v>352</v>
      </c>
      <c r="H18" s="1828">
        <v>24270</v>
      </c>
      <c r="I18" s="1828">
        <v>19</v>
      </c>
      <c r="J18" s="1828">
        <v>2444</v>
      </c>
      <c r="K18" s="1828">
        <v>69</v>
      </c>
      <c r="L18" s="1828">
        <v>3894</v>
      </c>
      <c r="M18" s="1828">
        <v>51</v>
      </c>
      <c r="N18" s="1828">
        <v>2940</v>
      </c>
    </row>
    <row r="19" spans="2:14" s="281" customFormat="1" ht="21" customHeight="1" x14ac:dyDescent="0.2">
      <c r="B19" s="1827" t="s">
        <v>250</v>
      </c>
      <c r="C19" s="1828">
        <v>33</v>
      </c>
      <c r="D19" s="1828">
        <v>2600</v>
      </c>
      <c r="E19" s="1828">
        <v>148496</v>
      </c>
      <c r="F19" s="1828">
        <v>776</v>
      </c>
      <c r="G19" s="1828">
        <v>1283</v>
      </c>
      <c r="H19" s="1828">
        <v>73684</v>
      </c>
      <c r="I19" s="1828">
        <v>53</v>
      </c>
      <c r="J19" s="1828">
        <v>6532</v>
      </c>
      <c r="K19" s="1828">
        <v>239</v>
      </c>
      <c r="L19" s="1828">
        <v>17175</v>
      </c>
      <c r="M19" s="1828">
        <v>190</v>
      </c>
      <c r="N19" s="1828">
        <v>13566</v>
      </c>
    </row>
    <row r="20" spans="2:14" s="281" customFormat="1" ht="21" customHeight="1" x14ac:dyDescent="0.2">
      <c r="B20" s="1827" t="s">
        <v>251</v>
      </c>
      <c r="C20" s="1828">
        <v>10</v>
      </c>
      <c r="D20" s="1828">
        <v>288</v>
      </c>
      <c r="E20" s="1828">
        <v>17058</v>
      </c>
      <c r="F20" s="1828">
        <v>81</v>
      </c>
      <c r="G20" s="1828">
        <v>136</v>
      </c>
      <c r="H20" s="1828">
        <v>9159</v>
      </c>
      <c r="I20" s="1828">
        <v>13</v>
      </c>
      <c r="J20" s="1828">
        <v>1619</v>
      </c>
      <c r="K20" s="1828">
        <v>32</v>
      </c>
      <c r="L20" s="1828">
        <v>1668</v>
      </c>
      <c r="M20" s="1828">
        <v>21</v>
      </c>
      <c r="N20" s="1828">
        <v>1301</v>
      </c>
    </row>
    <row r="21" spans="2:14" s="281" customFormat="1" ht="21" customHeight="1" x14ac:dyDescent="0.2">
      <c r="B21" s="1827" t="s">
        <v>252</v>
      </c>
      <c r="C21" s="1828">
        <v>8</v>
      </c>
      <c r="D21" s="1828">
        <v>285</v>
      </c>
      <c r="E21" s="1828">
        <v>17977</v>
      </c>
      <c r="F21" s="1828">
        <v>74</v>
      </c>
      <c r="G21" s="1828">
        <v>145</v>
      </c>
      <c r="H21" s="1828">
        <v>9390</v>
      </c>
      <c r="I21" s="1828">
        <v>12</v>
      </c>
      <c r="J21" s="1828">
        <v>1495</v>
      </c>
      <c r="K21" s="1828">
        <v>28</v>
      </c>
      <c r="L21" s="1828">
        <v>1779</v>
      </c>
      <c r="M21" s="1828">
        <v>19</v>
      </c>
      <c r="N21" s="1828">
        <v>1311</v>
      </c>
    </row>
    <row r="22" spans="2:14" s="281" customFormat="1" ht="21" customHeight="1" x14ac:dyDescent="0.2">
      <c r="B22" s="1827" t="s">
        <v>253</v>
      </c>
      <c r="C22" s="1828">
        <v>7</v>
      </c>
      <c r="D22" s="1828">
        <v>590</v>
      </c>
      <c r="E22" s="1828">
        <v>38129</v>
      </c>
      <c r="F22" s="1828">
        <v>168</v>
      </c>
      <c r="G22" s="1828">
        <v>286</v>
      </c>
      <c r="H22" s="1828">
        <v>16185</v>
      </c>
      <c r="I22" s="1828">
        <v>14</v>
      </c>
      <c r="J22" s="1828">
        <v>1733</v>
      </c>
      <c r="K22" s="1828">
        <v>49</v>
      </c>
      <c r="L22" s="1828">
        <v>3777</v>
      </c>
      <c r="M22" s="1828">
        <v>37</v>
      </c>
      <c r="N22" s="1828">
        <v>2922</v>
      </c>
    </row>
    <row r="23" spans="2:14" s="498" customFormat="1" ht="18" customHeight="1" x14ac:dyDescent="0.2">
      <c r="B23" s="2966"/>
      <c r="C23" s="2944" t="s">
        <v>2118</v>
      </c>
      <c r="D23" s="2967" t="s">
        <v>2119</v>
      </c>
      <c r="E23" s="2967"/>
      <c r="F23" s="2967"/>
      <c r="G23" s="2967"/>
      <c r="H23" s="2967"/>
      <c r="I23" s="2967"/>
      <c r="J23" s="2967"/>
      <c r="K23" s="2967"/>
      <c r="L23" s="2967"/>
      <c r="M23" s="2967"/>
      <c r="N23" s="2968"/>
    </row>
    <row r="24" spans="2:14" s="498" customFormat="1" ht="18" customHeight="1" x14ac:dyDescent="0.2">
      <c r="B24" s="2966"/>
      <c r="C24" s="2945"/>
      <c r="D24" s="2969" t="s">
        <v>177</v>
      </c>
      <c r="E24" s="2969"/>
      <c r="F24" s="2967" t="s">
        <v>879</v>
      </c>
      <c r="G24" s="2967"/>
      <c r="H24" s="2967"/>
      <c r="I24" s="2967"/>
      <c r="J24" s="2967"/>
      <c r="K24" s="2967"/>
      <c r="L24" s="2967"/>
      <c r="M24" s="2967"/>
      <c r="N24" s="2968"/>
    </row>
    <row r="25" spans="2:14" s="498" customFormat="1" ht="18" customHeight="1" x14ac:dyDescent="0.2">
      <c r="B25" s="2966"/>
      <c r="C25" s="2945"/>
      <c r="D25" s="2969"/>
      <c r="E25" s="2969"/>
      <c r="F25" s="2970" t="s">
        <v>2120</v>
      </c>
      <c r="G25" s="2972" t="s">
        <v>2121</v>
      </c>
      <c r="H25" s="2973"/>
      <c r="I25" s="2973"/>
      <c r="J25" s="2974"/>
      <c r="K25" s="2975" t="s">
        <v>2122</v>
      </c>
      <c r="L25" s="2976"/>
      <c r="M25" s="2976"/>
      <c r="N25" s="2976"/>
    </row>
    <row r="26" spans="2:14" s="498" customFormat="1" ht="18" customHeight="1" x14ac:dyDescent="0.2">
      <c r="B26" s="2966"/>
      <c r="C26" s="2946"/>
      <c r="D26" s="2969"/>
      <c r="E26" s="2969"/>
      <c r="F26" s="2971"/>
      <c r="G26" s="2962" t="s">
        <v>2123</v>
      </c>
      <c r="H26" s="2962"/>
      <c r="I26" s="2962" t="s">
        <v>1830</v>
      </c>
      <c r="J26" s="2962"/>
      <c r="K26" s="2977" t="s">
        <v>177</v>
      </c>
      <c r="L26" s="2977"/>
      <c r="M26" s="2978" t="s">
        <v>2124</v>
      </c>
      <c r="N26" s="2979"/>
    </row>
    <row r="27" spans="2:14" ht="27" customHeight="1" x14ac:dyDescent="0.2">
      <c r="B27" s="2966"/>
      <c r="C27" s="1829" t="s">
        <v>263</v>
      </c>
      <c r="D27" s="1830" t="s">
        <v>2125</v>
      </c>
      <c r="E27" s="1831" t="s">
        <v>60</v>
      </c>
      <c r="F27" s="1830" t="s">
        <v>2125</v>
      </c>
      <c r="G27" s="1830" t="s">
        <v>2125</v>
      </c>
      <c r="H27" s="1831" t="s">
        <v>60</v>
      </c>
      <c r="I27" s="1830" t="s">
        <v>2125</v>
      </c>
      <c r="J27" s="1831" t="s">
        <v>60</v>
      </c>
      <c r="K27" s="1830" t="s">
        <v>2125</v>
      </c>
      <c r="L27" s="1831" t="s">
        <v>60</v>
      </c>
      <c r="M27" s="1830" t="s">
        <v>2125</v>
      </c>
      <c r="N27" s="1832" t="s">
        <v>60</v>
      </c>
    </row>
    <row r="28" spans="2:14" ht="6" customHeight="1" x14ac:dyDescent="0.2">
      <c r="B28" s="1833"/>
      <c r="C28" s="1834"/>
      <c r="D28" s="1835"/>
      <c r="E28" s="1836"/>
      <c r="F28" s="1835"/>
      <c r="G28" s="1835"/>
      <c r="H28" s="1836"/>
      <c r="I28" s="1835"/>
      <c r="J28" s="1836"/>
      <c r="K28" s="1835"/>
      <c r="L28" s="1836"/>
      <c r="M28" s="1835"/>
      <c r="N28" s="1837"/>
    </row>
    <row r="29" spans="2:14" s="1796" customFormat="1" ht="12" customHeight="1" x14ac:dyDescent="0.2">
      <c r="B29" s="2965" t="s">
        <v>200</v>
      </c>
      <c r="C29" s="2231"/>
      <c r="D29" s="2231"/>
      <c r="E29" s="2231"/>
      <c r="F29" s="2231"/>
      <c r="G29" s="2231"/>
      <c r="H29" s="2231"/>
      <c r="I29" s="2231"/>
      <c r="J29" s="2231"/>
      <c r="K29" s="2231"/>
      <c r="L29" s="2231"/>
      <c r="M29" s="2231"/>
      <c r="N29" s="2231"/>
    </row>
    <row r="30" spans="2:14" s="1796" customFormat="1" ht="12" customHeight="1" x14ac:dyDescent="0.2">
      <c r="B30" s="2322" t="s">
        <v>2126</v>
      </c>
      <c r="C30" s="2322"/>
      <c r="D30" s="2322"/>
      <c r="E30" s="2322"/>
      <c r="F30" s="2322"/>
      <c r="G30" s="2322"/>
      <c r="H30" s="2322"/>
      <c r="I30" s="2322"/>
      <c r="J30" s="2322"/>
      <c r="K30" s="2322"/>
      <c r="L30" s="2322"/>
      <c r="M30" s="2322"/>
      <c r="N30" s="2322"/>
    </row>
    <row r="31" spans="2:14" s="1796" customFormat="1" ht="12" customHeight="1" x14ac:dyDescent="0.2">
      <c r="B31" s="2322" t="s">
        <v>2127</v>
      </c>
      <c r="C31" s="2322"/>
      <c r="D31" s="2322"/>
      <c r="E31" s="2322"/>
      <c r="F31" s="2322"/>
      <c r="G31" s="2322"/>
      <c r="H31" s="2322"/>
      <c r="I31" s="2322"/>
      <c r="J31" s="2322"/>
      <c r="K31" s="2322"/>
      <c r="L31" s="2322"/>
      <c r="M31" s="2322"/>
      <c r="N31" s="2322"/>
    </row>
    <row r="32" spans="2:14" s="1796" customFormat="1" ht="22.5" customHeight="1" x14ac:dyDescent="0.2">
      <c r="B32" s="2939" t="s">
        <v>2128</v>
      </c>
      <c r="C32" s="2939"/>
      <c r="D32" s="2939"/>
      <c r="E32" s="2939"/>
      <c r="F32" s="2939"/>
      <c r="G32" s="2939"/>
      <c r="H32" s="2939"/>
      <c r="I32" s="2939"/>
      <c r="J32" s="2939"/>
      <c r="K32" s="2939"/>
      <c r="L32" s="2939"/>
      <c r="M32" s="2939"/>
      <c r="N32" s="2939"/>
    </row>
    <row r="33" spans="2:14" s="1796" customFormat="1" ht="22.5" customHeight="1" x14ac:dyDescent="0.2">
      <c r="B33" s="2939" t="s">
        <v>2129</v>
      </c>
      <c r="C33" s="2939"/>
      <c r="D33" s="2939"/>
      <c r="E33" s="2939"/>
      <c r="F33" s="2939"/>
      <c r="G33" s="2939"/>
      <c r="H33" s="2939"/>
      <c r="I33" s="2939"/>
      <c r="J33" s="2939"/>
      <c r="K33" s="2939"/>
      <c r="L33" s="2939"/>
      <c r="M33" s="2939"/>
      <c r="N33" s="2939"/>
    </row>
    <row r="34" spans="2:14" ht="6" customHeight="1" x14ac:dyDescent="0.2">
      <c r="B34" s="1838"/>
      <c r="C34" s="1838"/>
      <c r="D34" s="1838"/>
      <c r="E34" s="1838"/>
      <c r="F34" s="1838"/>
      <c r="G34" s="1838"/>
      <c r="H34" s="1838"/>
      <c r="I34" s="1838"/>
      <c r="J34" s="1838"/>
      <c r="K34" s="1838"/>
      <c r="L34" s="1838"/>
      <c r="M34" s="1838"/>
      <c r="N34" s="1839"/>
    </row>
    <row r="35" spans="2:14" ht="12" customHeight="1" x14ac:dyDescent="0.2">
      <c r="B35" s="2254" t="s">
        <v>64</v>
      </c>
      <c r="C35" s="2254"/>
      <c r="D35" s="2254"/>
      <c r="E35" s="2254"/>
      <c r="F35" s="2254"/>
      <c r="G35" s="2254"/>
    </row>
    <row r="36" spans="2:14" ht="12" customHeight="1" x14ac:dyDescent="0.2">
      <c r="B36" s="2251" t="s">
        <v>2130</v>
      </c>
      <c r="C36" s="2251"/>
      <c r="D36" s="2251"/>
      <c r="E36" s="1841"/>
      <c r="F36" s="1841"/>
      <c r="G36" s="1841"/>
      <c r="H36" s="1841"/>
      <c r="I36" s="1841"/>
      <c r="J36" s="1841"/>
      <c r="K36" s="1841"/>
      <c r="L36" s="1841"/>
      <c r="M36" s="1841"/>
      <c r="N36" s="1842"/>
    </row>
    <row r="37" spans="2:14" x14ac:dyDescent="0.2">
      <c r="B37" s="1783"/>
      <c r="C37" s="1841"/>
      <c r="D37" s="1841"/>
      <c r="E37" s="1841"/>
      <c r="F37" s="1841"/>
      <c r="G37" s="1841"/>
      <c r="H37" s="1841"/>
      <c r="I37" s="1841"/>
      <c r="J37" s="1841"/>
      <c r="K37" s="1841"/>
      <c r="L37" s="1841"/>
      <c r="M37" s="1841"/>
      <c r="N37" s="1842"/>
    </row>
    <row r="38" spans="2:14" x14ac:dyDescent="0.2">
      <c r="K38" s="1841"/>
    </row>
    <row r="361" s="370" customFormat="1" ht="28.5" customHeight="1" x14ac:dyDescent="0.2"/>
  </sheetData>
  <mergeCells count="33">
    <mergeCell ref="B1:N1"/>
    <mergeCell ref="B2:N2"/>
    <mergeCell ref="B4:B8"/>
    <mergeCell ref="C4:C7"/>
    <mergeCell ref="D4:N4"/>
    <mergeCell ref="D5:E7"/>
    <mergeCell ref="F5:N5"/>
    <mergeCell ref="F6:F7"/>
    <mergeCell ref="G6:J6"/>
    <mergeCell ref="K6:N6"/>
    <mergeCell ref="G7:H7"/>
    <mergeCell ref="I7:J7"/>
    <mergeCell ref="K7:L7"/>
    <mergeCell ref="M7:N7"/>
    <mergeCell ref="B23:B27"/>
    <mergeCell ref="C23:C26"/>
    <mergeCell ref="D23:N23"/>
    <mergeCell ref="D24:E26"/>
    <mergeCell ref="F24:N24"/>
    <mergeCell ref="F25:F26"/>
    <mergeCell ref="G25:J25"/>
    <mergeCell ref="K25:N25"/>
    <mergeCell ref="G26:H26"/>
    <mergeCell ref="I26:J26"/>
    <mergeCell ref="K26:L26"/>
    <mergeCell ref="M26:N26"/>
    <mergeCell ref="B36:D36"/>
    <mergeCell ref="B29:N29"/>
    <mergeCell ref="B30:N30"/>
    <mergeCell ref="B31:N31"/>
    <mergeCell ref="B32:N32"/>
    <mergeCell ref="B33:N33"/>
    <mergeCell ref="B35:G35"/>
  </mergeCells>
  <conditionalFormatting sqref="C10:N22">
    <cfRule type="cellIs" dxfId="26" priority="12" operator="between">
      <formula>0.0000001</formula>
      <formula>0.49</formula>
    </cfRule>
  </conditionalFormatting>
  <conditionalFormatting sqref="C10:N22">
    <cfRule type="cellIs" dxfId="25" priority="11" operator="equal">
      <formula>0</formula>
    </cfRule>
  </conditionalFormatting>
  <conditionalFormatting sqref="I11:I22">
    <cfRule type="cellIs" dxfId="24" priority="10" operator="between">
      <formula>0.0000001</formula>
      <formula>0.49</formula>
    </cfRule>
  </conditionalFormatting>
  <conditionalFormatting sqref="I11:I22">
    <cfRule type="cellIs" dxfId="23" priority="9" operator="equal">
      <formula>0</formula>
    </cfRule>
  </conditionalFormatting>
  <conditionalFormatting sqref="C9:J9 L9:O9">
    <cfRule type="cellIs" dxfId="22" priority="8" operator="between">
      <formula>0.0000001</formula>
      <formula>0.49</formula>
    </cfRule>
  </conditionalFormatting>
  <conditionalFormatting sqref="C9:J9 L9:N9">
    <cfRule type="cellIs" dxfId="21" priority="7" operator="equal">
      <formula>0</formula>
    </cfRule>
  </conditionalFormatting>
  <conditionalFormatting sqref="C9:J9 L9:N9">
    <cfRule type="cellIs" dxfId="20" priority="6" operator="between">
      <formula>0.0000001</formula>
      <formula>0.49</formula>
    </cfRule>
  </conditionalFormatting>
  <conditionalFormatting sqref="C9:J9 L9:N9">
    <cfRule type="cellIs" dxfId="19" priority="5" operator="equal">
      <formula>0</formula>
    </cfRule>
  </conditionalFormatting>
  <conditionalFormatting sqref="K9">
    <cfRule type="cellIs" dxfId="18" priority="4" operator="between">
      <formula>0.0000001</formula>
      <formula>0.49</formula>
    </cfRule>
  </conditionalFormatting>
  <conditionalFormatting sqref="K9">
    <cfRule type="cellIs" dxfId="17" priority="3" operator="equal">
      <formula>0</formula>
    </cfRule>
  </conditionalFormatting>
  <conditionalFormatting sqref="K9">
    <cfRule type="cellIs" dxfId="16" priority="2" operator="between">
      <formula>0.0000001</formula>
      <formula>0.49</formula>
    </cfRule>
  </conditionalFormatting>
  <conditionalFormatting sqref="K9">
    <cfRule type="cellIs" dxfId="15" priority="1" operator="equal">
      <formula>0</formula>
    </cfRule>
  </conditionalFormatting>
  <hyperlinks>
    <hyperlink ref="C4:C7" r:id="rId1" display="Terminais de caixa automático Multibanco"/>
    <hyperlink ref="B36" r:id="rId2"/>
    <hyperlink ref="C23:C26" r:id="rId3" display="ATM"/>
    <hyperlink ref="P2" location="Indice!A1" display="(Voltar ao Índice)"/>
  </hyperlinks>
  <printOptions horizontalCentered="1"/>
  <pageMargins left="0.27559055118110237" right="0.27559055118110237" top="0.6692913385826772" bottom="0.27559055118110237" header="0" footer="0"/>
  <pageSetup paperSize="9" scale="91" orientation="portrait" r:id="rId4"/>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36"/>
  <sheetViews>
    <sheetView showGridLines="0" workbookViewId="0">
      <selection activeCell="B2" sqref="B2:K2"/>
    </sheetView>
  </sheetViews>
  <sheetFormatPr defaultColWidth="7.85546875" defaultRowHeight="11.25" x14ac:dyDescent="0.2"/>
  <cols>
    <col min="1" max="1" width="6.7109375" style="370" customWidth="1"/>
    <col min="2" max="2" width="16.42578125" style="370" customWidth="1"/>
    <col min="3" max="11" width="8.85546875" style="370" customWidth="1"/>
    <col min="12" max="12" width="6.7109375" style="370" customWidth="1"/>
    <col min="13" max="13" width="15.5703125" style="370" bestFit="1" customWidth="1"/>
    <col min="14" max="16384" width="7.85546875" style="370"/>
  </cols>
  <sheetData>
    <row r="1" spans="2:24" s="360" customFormat="1" ht="30" customHeight="1" x14ac:dyDescent="0.2">
      <c r="B1" s="2958" t="s">
        <v>2131</v>
      </c>
      <c r="C1" s="2958"/>
      <c r="D1" s="2958"/>
      <c r="E1" s="2958"/>
      <c r="F1" s="2958"/>
      <c r="G1" s="2958"/>
      <c r="H1" s="2958"/>
      <c r="I1" s="2958"/>
      <c r="J1" s="2958"/>
      <c r="K1" s="2958"/>
      <c r="L1" s="1799"/>
    </row>
    <row r="2" spans="2:24" s="360" customFormat="1" ht="30" customHeight="1" x14ac:dyDescent="0.2">
      <c r="B2" s="2958" t="s">
        <v>2132</v>
      </c>
      <c r="C2" s="2958"/>
      <c r="D2" s="2958"/>
      <c r="E2" s="2958"/>
      <c r="F2" s="2958"/>
      <c r="G2" s="2958"/>
      <c r="H2" s="2958"/>
      <c r="I2" s="2958"/>
      <c r="J2" s="2958"/>
      <c r="K2" s="2958"/>
      <c r="L2" s="1799"/>
      <c r="M2" s="2158" t="s">
        <v>2377</v>
      </c>
    </row>
    <row r="3" spans="2:24" s="360" customFormat="1" ht="10.5" customHeight="1" x14ac:dyDescent="0.2">
      <c r="B3" s="1799"/>
      <c r="C3" s="1799"/>
      <c r="D3" s="1799"/>
      <c r="E3" s="1799"/>
      <c r="F3" s="1799"/>
      <c r="G3" s="1799"/>
      <c r="H3" s="1799"/>
      <c r="I3" s="1799"/>
      <c r="J3" s="1799"/>
      <c r="K3" s="1799"/>
      <c r="L3" s="1799"/>
    </row>
    <row r="4" spans="2:24" s="291" customFormat="1" ht="18" customHeight="1" x14ac:dyDescent="0.2">
      <c r="B4" s="2980"/>
      <c r="C4" s="2988" t="s">
        <v>2133</v>
      </c>
      <c r="D4" s="2981" t="s">
        <v>2111</v>
      </c>
      <c r="E4" s="2981"/>
      <c r="F4" s="2981"/>
      <c r="G4" s="2981"/>
      <c r="H4" s="2981"/>
      <c r="I4" s="2981"/>
      <c r="J4" s="2981"/>
      <c r="K4" s="2982"/>
      <c r="L4" s="1805"/>
    </row>
    <row r="5" spans="2:24" ht="18" customHeight="1" x14ac:dyDescent="0.2">
      <c r="B5" s="2980"/>
      <c r="C5" s="2988"/>
      <c r="D5" s="2631" t="s">
        <v>177</v>
      </c>
      <c r="E5" s="2989"/>
      <c r="F5" s="2597" t="s">
        <v>2134</v>
      </c>
      <c r="G5" s="2598"/>
      <c r="H5" s="2598"/>
      <c r="I5" s="2598"/>
      <c r="J5" s="2598"/>
      <c r="K5" s="2598"/>
      <c r="L5" s="366"/>
    </row>
    <row r="6" spans="2:24" ht="18" customHeight="1" x14ac:dyDescent="0.2">
      <c r="B6" s="2980"/>
      <c r="C6" s="2988"/>
      <c r="D6" s="2611"/>
      <c r="E6" s="2990"/>
      <c r="F6" s="2950" t="s">
        <v>177</v>
      </c>
      <c r="G6" s="2951"/>
      <c r="H6" s="2963" t="s">
        <v>2115</v>
      </c>
      <c r="I6" s="2963"/>
      <c r="J6" s="2963" t="s">
        <v>2116</v>
      </c>
      <c r="K6" s="2950"/>
      <c r="L6" s="1843"/>
    </row>
    <row r="7" spans="2:24" ht="27" customHeight="1" x14ac:dyDescent="0.2">
      <c r="B7" s="2980"/>
      <c r="C7" s="1609" t="s">
        <v>242</v>
      </c>
      <c r="D7" s="583" t="s">
        <v>2001</v>
      </c>
      <c r="E7" s="1821" t="s">
        <v>14</v>
      </c>
      <c r="F7" s="266" t="s">
        <v>2001</v>
      </c>
      <c r="G7" s="1844" t="s">
        <v>14</v>
      </c>
      <c r="H7" s="583" t="s">
        <v>2001</v>
      </c>
      <c r="I7" s="1821" t="s">
        <v>14</v>
      </c>
      <c r="J7" s="583" t="s">
        <v>2001</v>
      </c>
      <c r="K7" s="1845" t="s">
        <v>14</v>
      </c>
      <c r="L7" s="1846"/>
    </row>
    <row r="8" spans="2:24" s="275" customFormat="1" ht="21" customHeight="1" x14ac:dyDescent="0.2">
      <c r="B8" s="1246" t="s">
        <v>17</v>
      </c>
      <c r="C8" s="1847">
        <v>317134</v>
      </c>
      <c r="D8" s="1847">
        <v>1058602</v>
      </c>
      <c r="E8" s="1847">
        <v>41784328</v>
      </c>
      <c r="F8" s="1847">
        <v>1031036</v>
      </c>
      <c r="G8" s="1847">
        <v>39846583</v>
      </c>
      <c r="H8" s="1847">
        <v>952911</v>
      </c>
      <c r="I8" s="1847">
        <v>34917233</v>
      </c>
      <c r="J8" s="1847">
        <v>78126</v>
      </c>
      <c r="K8" s="1847">
        <v>4929350</v>
      </c>
      <c r="L8" s="1848"/>
      <c r="M8" s="1849"/>
      <c r="N8" s="1849"/>
      <c r="O8" s="1849"/>
      <c r="P8" s="1849"/>
      <c r="Q8" s="1849"/>
      <c r="R8" s="1849"/>
      <c r="S8" s="1849"/>
      <c r="T8" s="1849"/>
      <c r="U8" s="1849"/>
      <c r="V8" s="1849"/>
      <c r="W8" s="1849"/>
      <c r="X8" s="1849"/>
    </row>
    <row r="9" spans="2:24" s="275" customFormat="1" ht="21" customHeight="1" x14ac:dyDescent="0.2">
      <c r="B9" s="1246" t="s">
        <v>18</v>
      </c>
      <c r="C9" s="1825">
        <v>301367</v>
      </c>
      <c r="D9" s="1825">
        <v>1010278</v>
      </c>
      <c r="E9" s="1825">
        <v>39833403</v>
      </c>
      <c r="F9" s="1825">
        <v>983730</v>
      </c>
      <c r="G9" s="1825">
        <v>38022479</v>
      </c>
      <c r="H9" s="1825">
        <v>909559</v>
      </c>
      <c r="I9" s="1825">
        <v>33375001</v>
      </c>
      <c r="J9" s="1825">
        <v>74171</v>
      </c>
      <c r="K9" s="1825">
        <v>4647478</v>
      </c>
      <c r="L9" s="1848"/>
      <c r="M9" s="1849"/>
      <c r="N9" s="1849"/>
      <c r="O9" s="1849"/>
      <c r="P9" s="1849"/>
      <c r="Q9" s="1849"/>
      <c r="R9" s="1849"/>
      <c r="S9" s="1849"/>
    </row>
    <row r="10" spans="2:24" ht="21" customHeight="1" x14ac:dyDescent="0.2">
      <c r="B10" s="1246" t="s">
        <v>47</v>
      </c>
      <c r="C10" s="1850">
        <v>7136</v>
      </c>
      <c r="D10" s="1850">
        <v>21473</v>
      </c>
      <c r="E10" s="1850">
        <v>945145</v>
      </c>
      <c r="F10" s="1850">
        <v>21210</v>
      </c>
      <c r="G10" s="1850">
        <v>889249</v>
      </c>
      <c r="H10" s="1850">
        <v>18354</v>
      </c>
      <c r="I10" s="1850">
        <v>688634</v>
      </c>
      <c r="J10" s="1850">
        <v>2857</v>
      </c>
      <c r="K10" s="1850">
        <v>200615</v>
      </c>
      <c r="L10" s="1851"/>
      <c r="M10" s="1849"/>
      <c r="N10" s="1849"/>
      <c r="O10" s="1849"/>
      <c r="P10" s="1849"/>
      <c r="Q10" s="1849"/>
      <c r="R10" s="1849"/>
      <c r="S10" s="1849"/>
    </row>
    <row r="11" spans="2:24" ht="21" customHeight="1" x14ac:dyDescent="0.2">
      <c r="B11" s="1827" t="s">
        <v>243</v>
      </c>
      <c r="C11" s="1852">
        <v>191</v>
      </c>
      <c r="D11" s="1852">
        <v>376</v>
      </c>
      <c r="E11" s="1852">
        <v>19424</v>
      </c>
      <c r="F11" s="1853">
        <v>369</v>
      </c>
      <c r="G11" s="1853">
        <v>19111</v>
      </c>
      <c r="H11" s="1852">
        <v>278</v>
      </c>
      <c r="I11" s="1852">
        <v>12256</v>
      </c>
      <c r="J11" s="1852">
        <v>91</v>
      </c>
      <c r="K11" s="1852">
        <v>6856</v>
      </c>
      <c r="L11" s="1854"/>
      <c r="M11" s="1849"/>
      <c r="N11" s="1849"/>
      <c r="O11" s="1849"/>
      <c r="P11" s="1849"/>
      <c r="Q11" s="1849"/>
      <c r="R11" s="1849"/>
      <c r="S11" s="1849"/>
    </row>
    <row r="12" spans="2:24" ht="21" customHeight="1" x14ac:dyDescent="0.2">
      <c r="B12" s="1827" t="s">
        <v>244</v>
      </c>
      <c r="C12" s="1852">
        <v>307</v>
      </c>
      <c r="D12" s="1852">
        <v>680</v>
      </c>
      <c r="E12" s="1852">
        <v>29978</v>
      </c>
      <c r="F12" s="1853">
        <v>670</v>
      </c>
      <c r="G12" s="1853">
        <v>28916</v>
      </c>
      <c r="H12" s="1852">
        <v>592</v>
      </c>
      <c r="I12" s="1852">
        <v>23483</v>
      </c>
      <c r="J12" s="1852">
        <v>78</v>
      </c>
      <c r="K12" s="1852">
        <v>5433</v>
      </c>
      <c r="L12" s="1854"/>
      <c r="M12" s="1849"/>
      <c r="N12" s="1849"/>
      <c r="O12" s="1849"/>
      <c r="P12" s="1849"/>
      <c r="Q12" s="1849"/>
      <c r="R12" s="1849"/>
      <c r="S12" s="1849"/>
    </row>
    <row r="13" spans="2:24" ht="21" customHeight="1" x14ac:dyDescent="0.2">
      <c r="B13" s="1827" t="s">
        <v>245</v>
      </c>
      <c r="C13" s="1852">
        <v>4727</v>
      </c>
      <c r="D13" s="1852">
        <v>15127</v>
      </c>
      <c r="E13" s="1852">
        <v>659005</v>
      </c>
      <c r="F13" s="1853">
        <v>14972</v>
      </c>
      <c r="G13" s="1853">
        <v>634514</v>
      </c>
      <c r="H13" s="1852">
        <v>12943</v>
      </c>
      <c r="I13" s="1852">
        <v>484625</v>
      </c>
      <c r="J13" s="1852">
        <v>2030</v>
      </c>
      <c r="K13" s="1852">
        <v>149889</v>
      </c>
      <c r="L13" s="1854"/>
      <c r="M13" s="1849"/>
      <c r="N13" s="1849"/>
      <c r="O13" s="1849"/>
      <c r="P13" s="1849"/>
      <c r="Q13" s="1849"/>
      <c r="R13" s="1849"/>
      <c r="S13" s="1849"/>
    </row>
    <row r="14" spans="2:24" ht="21" customHeight="1" x14ac:dyDescent="0.2">
      <c r="B14" s="1827" t="s">
        <v>246</v>
      </c>
      <c r="C14" s="1852">
        <v>356</v>
      </c>
      <c r="D14" s="1852">
        <v>1192</v>
      </c>
      <c r="E14" s="1852">
        <v>46028</v>
      </c>
      <c r="F14" s="1853">
        <v>1183</v>
      </c>
      <c r="G14" s="1853">
        <v>45572</v>
      </c>
      <c r="H14" s="1852">
        <v>1075</v>
      </c>
      <c r="I14" s="1852">
        <v>38466</v>
      </c>
      <c r="J14" s="1852">
        <v>109</v>
      </c>
      <c r="K14" s="1852">
        <v>7106</v>
      </c>
      <c r="L14" s="1854"/>
      <c r="M14" s="1849"/>
      <c r="N14" s="1849"/>
      <c r="O14" s="1849"/>
      <c r="P14" s="1849"/>
      <c r="Q14" s="1849"/>
      <c r="R14" s="1849"/>
      <c r="S14" s="1849"/>
    </row>
    <row r="15" spans="2:24" ht="21" customHeight="1" x14ac:dyDescent="0.2">
      <c r="B15" s="1827" t="s">
        <v>247</v>
      </c>
      <c r="C15" s="1852">
        <v>94</v>
      </c>
      <c r="D15" s="1852">
        <v>177</v>
      </c>
      <c r="E15" s="1852">
        <v>8427</v>
      </c>
      <c r="F15" s="1853">
        <v>175</v>
      </c>
      <c r="G15" s="1853">
        <v>8116</v>
      </c>
      <c r="H15" s="1852">
        <v>146</v>
      </c>
      <c r="I15" s="1852">
        <v>5547</v>
      </c>
      <c r="J15" s="1852">
        <v>29</v>
      </c>
      <c r="K15" s="1852">
        <v>2569</v>
      </c>
      <c r="L15" s="1854"/>
      <c r="M15" s="1849"/>
      <c r="N15" s="1849"/>
      <c r="O15" s="1849"/>
      <c r="P15" s="1849"/>
      <c r="Q15" s="1849"/>
      <c r="R15" s="1849"/>
      <c r="S15" s="1849"/>
    </row>
    <row r="16" spans="2:24" ht="21" customHeight="1" x14ac:dyDescent="0.2">
      <c r="B16" s="1827" t="s">
        <v>248</v>
      </c>
      <c r="C16" s="1852">
        <v>52</v>
      </c>
      <c r="D16" s="1852">
        <v>89</v>
      </c>
      <c r="E16" s="1852">
        <v>4209</v>
      </c>
      <c r="F16" s="1853">
        <v>85</v>
      </c>
      <c r="G16" s="1853">
        <v>4113</v>
      </c>
      <c r="H16" s="1852">
        <v>43</v>
      </c>
      <c r="I16" s="1852">
        <v>1732</v>
      </c>
      <c r="J16" s="1852">
        <v>42</v>
      </c>
      <c r="K16" s="1852">
        <v>2381</v>
      </c>
      <c r="L16" s="1854"/>
      <c r="M16" s="1849"/>
      <c r="N16" s="1849"/>
      <c r="O16" s="1849"/>
      <c r="P16" s="1849"/>
      <c r="Q16" s="1849"/>
      <c r="R16" s="1849"/>
      <c r="S16" s="1849"/>
    </row>
    <row r="17" spans="2:19" ht="21" customHeight="1" x14ac:dyDescent="0.2">
      <c r="B17" s="1827" t="s">
        <v>249</v>
      </c>
      <c r="C17" s="1852">
        <v>269</v>
      </c>
      <c r="D17" s="1852">
        <v>540</v>
      </c>
      <c r="E17" s="1852">
        <v>20475</v>
      </c>
      <c r="F17" s="1853">
        <v>530</v>
      </c>
      <c r="G17" s="1853">
        <v>20073</v>
      </c>
      <c r="H17" s="1852">
        <v>473</v>
      </c>
      <c r="I17" s="1852">
        <v>17152</v>
      </c>
      <c r="J17" s="1852">
        <v>57</v>
      </c>
      <c r="K17" s="1852">
        <v>2921</v>
      </c>
      <c r="L17" s="1854"/>
      <c r="M17" s="1849"/>
      <c r="N17" s="1849"/>
      <c r="O17" s="1849"/>
      <c r="P17" s="1849"/>
      <c r="Q17" s="1849"/>
      <c r="R17" s="1849"/>
      <c r="S17" s="1849"/>
    </row>
    <row r="18" spans="2:19" ht="21" customHeight="1" x14ac:dyDescent="0.2">
      <c r="B18" s="1827" t="s">
        <v>250</v>
      </c>
      <c r="C18" s="1852">
        <v>675</v>
      </c>
      <c r="D18" s="1852">
        <v>2464</v>
      </c>
      <c r="E18" s="1852">
        <v>120825</v>
      </c>
      <c r="F18" s="1853">
        <v>2406</v>
      </c>
      <c r="G18" s="1853">
        <v>92624</v>
      </c>
      <c r="H18" s="1852">
        <v>2116</v>
      </c>
      <c r="I18" s="1852">
        <v>76804</v>
      </c>
      <c r="J18" s="1852">
        <v>290</v>
      </c>
      <c r="K18" s="1852">
        <v>15820</v>
      </c>
      <c r="L18" s="1854"/>
      <c r="M18" s="1849"/>
      <c r="N18" s="1849"/>
      <c r="O18" s="1849"/>
      <c r="P18" s="1849"/>
      <c r="Q18" s="1849"/>
      <c r="R18" s="1849"/>
      <c r="S18" s="1849"/>
    </row>
    <row r="19" spans="2:19" ht="21" customHeight="1" x14ac:dyDescent="0.2">
      <c r="B19" s="1827" t="s">
        <v>251</v>
      </c>
      <c r="C19" s="1852">
        <v>118</v>
      </c>
      <c r="D19" s="1852">
        <v>272</v>
      </c>
      <c r="E19" s="1852">
        <v>11715</v>
      </c>
      <c r="F19" s="1853">
        <v>270</v>
      </c>
      <c r="G19" s="1853">
        <v>11605</v>
      </c>
      <c r="H19" s="1852">
        <v>227</v>
      </c>
      <c r="I19" s="1852">
        <v>9260</v>
      </c>
      <c r="J19" s="1852">
        <v>43</v>
      </c>
      <c r="K19" s="1852">
        <v>2345</v>
      </c>
      <c r="L19" s="1854"/>
      <c r="M19" s="1849"/>
      <c r="N19" s="1849"/>
      <c r="O19" s="1849"/>
      <c r="P19" s="1849"/>
      <c r="Q19" s="1849"/>
      <c r="R19" s="1849"/>
      <c r="S19" s="1849"/>
    </row>
    <row r="20" spans="2:19" ht="21" customHeight="1" x14ac:dyDescent="0.2">
      <c r="B20" s="1827" t="s">
        <v>252</v>
      </c>
      <c r="C20" s="1852">
        <v>99</v>
      </c>
      <c r="D20" s="1852">
        <v>181</v>
      </c>
      <c r="E20" s="1852">
        <v>7983</v>
      </c>
      <c r="F20" s="1853">
        <v>178</v>
      </c>
      <c r="G20" s="1853">
        <v>7744</v>
      </c>
      <c r="H20" s="1852">
        <v>130</v>
      </c>
      <c r="I20" s="1852">
        <v>5420</v>
      </c>
      <c r="J20" s="1852">
        <v>48</v>
      </c>
      <c r="K20" s="1852">
        <v>2324</v>
      </c>
      <c r="L20" s="1854"/>
      <c r="M20" s="1849"/>
      <c r="N20" s="1849"/>
      <c r="O20" s="1849"/>
      <c r="P20" s="1849"/>
      <c r="Q20" s="1849"/>
      <c r="R20" s="1849"/>
      <c r="S20" s="1849"/>
    </row>
    <row r="21" spans="2:19" ht="21" customHeight="1" x14ac:dyDescent="0.2">
      <c r="B21" s="1827" t="s">
        <v>253</v>
      </c>
      <c r="C21" s="1852">
        <v>248</v>
      </c>
      <c r="D21" s="1852">
        <v>375</v>
      </c>
      <c r="E21" s="1852">
        <v>17074</v>
      </c>
      <c r="F21" s="1853">
        <v>370</v>
      </c>
      <c r="G21" s="1853">
        <v>16860</v>
      </c>
      <c r="H21" s="1852">
        <v>330</v>
      </c>
      <c r="I21" s="1852">
        <v>13888</v>
      </c>
      <c r="J21" s="1852">
        <v>40</v>
      </c>
      <c r="K21" s="1852">
        <v>2971</v>
      </c>
      <c r="L21" s="1854"/>
      <c r="M21" s="1849"/>
      <c r="N21" s="1849"/>
      <c r="O21" s="1849"/>
      <c r="P21" s="1849"/>
      <c r="Q21" s="1849"/>
      <c r="R21" s="1849"/>
      <c r="S21" s="1849"/>
    </row>
    <row r="22" spans="2:19" ht="18" customHeight="1" x14ac:dyDescent="0.2">
      <c r="B22" s="2986"/>
      <c r="C22" s="2987" t="s">
        <v>2135</v>
      </c>
      <c r="D22" s="2981" t="s">
        <v>2119</v>
      </c>
      <c r="E22" s="2981"/>
      <c r="F22" s="2981"/>
      <c r="G22" s="2981"/>
      <c r="H22" s="2981"/>
      <c r="I22" s="2981"/>
      <c r="J22" s="2981"/>
      <c r="K22" s="2982"/>
      <c r="L22" s="1805"/>
    </row>
    <row r="23" spans="2:19" ht="18" customHeight="1" x14ac:dyDescent="0.2">
      <c r="B23" s="2986"/>
      <c r="C23" s="2987"/>
      <c r="D23" s="2599" t="s">
        <v>177</v>
      </c>
      <c r="E23" s="2599"/>
      <c r="F23" s="2600" t="s">
        <v>2136</v>
      </c>
      <c r="G23" s="2601"/>
      <c r="H23" s="2601"/>
      <c r="I23" s="2601"/>
      <c r="J23" s="2601"/>
      <c r="K23" s="2601"/>
      <c r="L23" s="1855"/>
    </row>
    <row r="24" spans="2:19" ht="18" customHeight="1" x14ac:dyDescent="0.2">
      <c r="B24" s="2986"/>
      <c r="C24" s="2987"/>
      <c r="D24" s="2599"/>
      <c r="E24" s="2599"/>
      <c r="F24" s="2597" t="s">
        <v>177</v>
      </c>
      <c r="G24" s="2598"/>
      <c r="H24" s="2963" t="s">
        <v>2123</v>
      </c>
      <c r="I24" s="2963"/>
      <c r="J24" s="2963" t="s">
        <v>1830</v>
      </c>
      <c r="K24" s="2950"/>
      <c r="L24" s="1843"/>
    </row>
    <row r="25" spans="2:19" ht="27" customHeight="1" x14ac:dyDescent="0.2">
      <c r="B25" s="2986"/>
      <c r="C25" s="1609" t="s">
        <v>263</v>
      </c>
      <c r="D25" s="583" t="s">
        <v>2125</v>
      </c>
      <c r="E25" s="1821" t="s">
        <v>60</v>
      </c>
      <c r="F25" s="266" t="s">
        <v>2125</v>
      </c>
      <c r="G25" s="266" t="s">
        <v>60</v>
      </c>
      <c r="H25" s="583" t="s">
        <v>2125</v>
      </c>
      <c r="I25" s="1821" t="s">
        <v>60</v>
      </c>
      <c r="J25" s="583" t="s">
        <v>2125</v>
      </c>
      <c r="K25" s="1845" t="s">
        <v>60</v>
      </c>
      <c r="L25" s="1846"/>
    </row>
    <row r="26" spans="2:19" ht="5.25" customHeight="1" x14ac:dyDescent="0.2">
      <c r="B26" s="1856"/>
      <c r="C26" s="1857"/>
      <c r="D26" s="1858"/>
      <c r="E26" s="1859"/>
      <c r="F26" s="1860"/>
      <c r="G26" s="1860"/>
      <c r="H26" s="1858"/>
      <c r="I26" s="1859"/>
      <c r="J26" s="1858"/>
      <c r="K26" s="1859"/>
      <c r="L26" s="1846"/>
    </row>
    <row r="27" spans="2:19" s="1796" customFormat="1" ht="12" customHeight="1" x14ac:dyDescent="0.2">
      <c r="B27" s="2936" t="s">
        <v>200</v>
      </c>
      <c r="C27" s="2231"/>
      <c r="D27" s="2231"/>
      <c r="E27" s="2231"/>
      <c r="F27" s="2231"/>
      <c r="G27" s="2231"/>
      <c r="H27" s="2231"/>
      <c r="I27" s="2231"/>
      <c r="J27" s="2231"/>
      <c r="K27" s="2231"/>
      <c r="L27" s="1861"/>
    </row>
    <row r="28" spans="2:19" s="1796" customFormat="1" ht="12" customHeight="1" x14ac:dyDescent="0.2">
      <c r="B28" s="2322" t="s">
        <v>2126</v>
      </c>
      <c r="C28" s="2322"/>
      <c r="D28" s="2322"/>
      <c r="E28" s="2322"/>
      <c r="F28" s="2322"/>
      <c r="G28" s="2322"/>
      <c r="H28" s="2322"/>
      <c r="I28" s="2322"/>
      <c r="J28" s="2322"/>
      <c r="K28" s="2322"/>
      <c r="L28" s="1862"/>
    </row>
    <row r="29" spans="2:19" s="1796" customFormat="1" ht="12" customHeight="1" x14ac:dyDescent="0.2">
      <c r="B29" s="2322" t="s">
        <v>2127</v>
      </c>
      <c r="C29" s="2322"/>
      <c r="D29" s="2322"/>
      <c r="E29" s="2322"/>
      <c r="F29" s="2322"/>
      <c r="G29" s="2322"/>
      <c r="H29" s="2322"/>
      <c r="I29" s="2322"/>
      <c r="J29" s="2322"/>
      <c r="K29" s="2322"/>
      <c r="L29" s="1862"/>
    </row>
    <row r="30" spans="2:19" s="376" customFormat="1" ht="21.75" customHeight="1" x14ac:dyDescent="0.15">
      <c r="B30" s="2985" t="s">
        <v>2137</v>
      </c>
      <c r="C30" s="2985"/>
      <c r="D30" s="2985"/>
      <c r="E30" s="2985"/>
      <c r="F30" s="2985"/>
      <c r="G30" s="2985"/>
      <c r="H30" s="2985"/>
      <c r="I30" s="2985"/>
      <c r="J30" s="2985"/>
      <c r="K30" s="2985"/>
      <c r="L30" s="1863"/>
    </row>
    <row r="31" spans="2:19" s="376" customFormat="1" ht="21.75" customHeight="1" x14ac:dyDescent="0.15">
      <c r="B31" s="2985" t="s">
        <v>2138</v>
      </c>
      <c r="C31" s="2985"/>
      <c r="D31" s="2985"/>
      <c r="E31" s="2985"/>
      <c r="F31" s="2985"/>
      <c r="G31" s="2985"/>
      <c r="H31" s="2985"/>
      <c r="I31" s="2985"/>
      <c r="J31" s="2985"/>
      <c r="K31" s="2985"/>
      <c r="L31" s="1863"/>
    </row>
    <row r="32" spans="2:19" s="376" customFormat="1" ht="5.25" customHeight="1" x14ac:dyDescent="0.15">
      <c r="B32" s="1864"/>
      <c r="C32" s="1864"/>
      <c r="D32" s="1864"/>
      <c r="E32" s="1864"/>
      <c r="F32" s="1864"/>
      <c r="G32" s="1864"/>
      <c r="H32" s="1864"/>
      <c r="I32" s="1864"/>
      <c r="J32" s="1864"/>
      <c r="K32" s="1864"/>
      <c r="L32" s="1863"/>
    </row>
    <row r="33" spans="2:12" s="1780" customFormat="1" ht="12" customHeight="1" x14ac:dyDescent="0.2">
      <c r="B33" s="2254" t="s">
        <v>64</v>
      </c>
      <c r="C33" s="2254"/>
      <c r="D33" s="2254"/>
      <c r="E33" s="2254"/>
      <c r="F33" s="2254"/>
    </row>
    <row r="34" spans="2:12" ht="12" customHeight="1" x14ac:dyDescent="0.2">
      <c r="B34" s="2251" t="s">
        <v>2139</v>
      </c>
      <c r="C34" s="2251"/>
      <c r="D34" s="2251"/>
      <c r="E34" s="1780"/>
      <c r="F34" s="1780"/>
      <c r="G34" s="1780"/>
      <c r="H34" s="1780"/>
      <c r="I34" s="1780"/>
      <c r="J34" s="1780"/>
      <c r="K34" s="1780"/>
      <c r="L34" s="1780"/>
    </row>
    <row r="35" spans="2:12" ht="12" customHeight="1" x14ac:dyDescent="0.2">
      <c r="B35" s="2251" t="s">
        <v>2140</v>
      </c>
      <c r="C35" s="2251"/>
      <c r="D35" s="2251"/>
      <c r="E35" s="1780"/>
      <c r="F35" s="1780"/>
      <c r="G35" s="1780"/>
      <c r="H35" s="1780"/>
      <c r="I35" s="1780"/>
      <c r="J35" s="1780"/>
      <c r="K35" s="1780"/>
      <c r="L35" s="1780"/>
    </row>
    <row r="36" spans="2:12" x14ac:dyDescent="0.2">
      <c r="B36" s="1865"/>
      <c r="C36" s="1780"/>
      <c r="D36" s="1780"/>
      <c r="E36" s="1780"/>
      <c r="F36" s="1780"/>
      <c r="G36" s="1780"/>
      <c r="H36" s="1780"/>
      <c r="I36" s="1780"/>
      <c r="J36" s="1780"/>
      <c r="K36" s="1780"/>
      <c r="L36" s="1780"/>
    </row>
  </sheetData>
  <mergeCells count="26">
    <mergeCell ref="B1:K1"/>
    <mergeCell ref="B2:K2"/>
    <mergeCell ref="B4:B7"/>
    <mergeCell ref="C4:C6"/>
    <mergeCell ref="D4:K4"/>
    <mergeCell ref="D5:E6"/>
    <mergeCell ref="F5:K5"/>
    <mergeCell ref="F6:G6"/>
    <mergeCell ref="H6:I6"/>
    <mergeCell ref="J6:K6"/>
    <mergeCell ref="B22:B25"/>
    <mergeCell ref="C22:C24"/>
    <mergeCell ref="D22:K22"/>
    <mergeCell ref="D23:E24"/>
    <mergeCell ref="F23:K23"/>
    <mergeCell ref="F24:G24"/>
    <mergeCell ref="H24:I24"/>
    <mergeCell ref="J24:K24"/>
    <mergeCell ref="B34:D34"/>
    <mergeCell ref="B35:D35"/>
    <mergeCell ref="B27:K27"/>
    <mergeCell ref="B28:K28"/>
    <mergeCell ref="B29:K29"/>
    <mergeCell ref="B30:K30"/>
    <mergeCell ref="B31:K31"/>
    <mergeCell ref="B33:F33"/>
  </mergeCells>
  <conditionalFormatting sqref="L9 C9">
    <cfRule type="cellIs" dxfId="14" priority="12" operator="between">
      <formula>0.00000000000001</formula>
      <formula>0.45</formula>
    </cfRule>
  </conditionalFormatting>
  <conditionalFormatting sqref="C9:K21">
    <cfRule type="cellIs" dxfId="13" priority="11" operator="between">
      <formula>0.00000001</formula>
      <formula>0.49</formula>
    </cfRule>
  </conditionalFormatting>
  <conditionalFormatting sqref="C9:K21">
    <cfRule type="cellIs" dxfId="12" priority="10" operator="equal">
      <formula>0</formula>
    </cfRule>
  </conditionalFormatting>
  <conditionalFormatting sqref="L8">
    <cfRule type="cellIs" dxfId="11" priority="9" operator="between">
      <formula>0.00000000000001</formula>
      <formula>0.45</formula>
    </cfRule>
  </conditionalFormatting>
  <conditionalFormatting sqref="D8:K8">
    <cfRule type="cellIs" dxfId="10" priority="8" operator="between">
      <formula>0.00000001</formula>
      <formula>0.49</formula>
    </cfRule>
  </conditionalFormatting>
  <conditionalFormatting sqref="D8:K8">
    <cfRule type="cellIs" dxfId="9" priority="7" operator="equal">
      <formula>0</formula>
    </cfRule>
  </conditionalFormatting>
  <conditionalFormatting sqref="C8">
    <cfRule type="cellIs" dxfId="8" priority="6" operator="between">
      <formula>0.00000001</formula>
      <formula>0.49</formula>
    </cfRule>
  </conditionalFormatting>
  <conditionalFormatting sqref="C8">
    <cfRule type="cellIs" dxfId="7" priority="5" operator="equal">
      <formula>0</formula>
    </cfRule>
  </conditionalFormatting>
  <conditionalFormatting sqref="C8">
    <cfRule type="cellIs" dxfId="6" priority="4" operator="between">
      <formula>0.00000000000001</formula>
      <formula>0.45</formula>
    </cfRule>
  </conditionalFormatting>
  <conditionalFormatting sqref="C8">
    <cfRule type="cellIs" dxfId="5" priority="3" operator="between">
      <formula>0.00000001</formula>
      <formula>0.49</formula>
    </cfRule>
  </conditionalFormatting>
  <conditionalFormatting sqref="C8">
    <cfRule type="cellIs" dxfId="4" priority="2" operator="between">
      <formula>0.00000000000001</formula>
      <formula>0.45</formula>
    </cfRule>
  </conditionalFormatting>
  <conditionalFormatting sqref="C8">
    <cfRule type="cellIs" dxfId="3" priority="1" operator="between">
      <formula>0.00000001</formula>
      <formula>0.49</formula>
    </cfRule>
  </conditionalFormatting>
  <hyperlinks>
    <hyperlink ref="B34" r:id="rId1"/>
    <hyperlink ref="B35" r:id="rId2"/>
    <hyperlink ref="F25" r:id="rId3"/>
    <hyperlink ref="G25" r:id="rId4"/>
    <hyperlink ref="G7" r:id="rId5"/>
    <hyperlink ref="F7" r:id="rId6"/>
    <hyperlink ref="M2" location="Indice!A1" display="(Voltar ao Índice)"/>
  </hyperlinks>
  <printOptions horizontalCentered="1"/>
  <pageMargins left="0.27559055118110237" right="0.27559055118110237" top="0.6692913385826772" bottom="0.27559055118110237" header="0" footer="0"/>
  <pageSetup paperSize="9" orientation="portrait"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113</vt:i4>
      </vt:variant>
      <vt:variant>
        <vt:lpstr>Intervalos com nome</vt:lpstr>
      </vt:variant>
      <vt:variant>
        <vt:i4>111</vt:i4>
      </vt:variant>
    </vt:vector>
  </HeadingPairs>
  <TitlesOfParts>
    <vt:vector size="224" baseType="lpstr">
      <vt:lpstr>Indice</vt:lpstr>
      <vt:lpstr>Conventional Signs</vt:lpstr>
      <vt:lpstr>III_01_01_17</vt:lpstr>
      <vt:lpstr>III_01_02_16</vt:lpstr>
      <vt:lpstr>III_01_03_17</vt:lpstr>
      <vt:lpstr>III_01_04_16</vt:lpstr>
      <vt:lpstr>III_01_05_17</vt:lpstr>
      <vt:lpstr>III_02_01_07</vt:lpstr>
      <vt:lpstr>III_02_02_07</vt:lpstr>
      <vt:lpstr>III_03_01_2017</vt:lpstr>
      <vt:lpstr>III_03_02_2017</vt:lpstr>
      <vt:lpstr>III_03_03_2017</vt:lpstr>
      <vt:lpstr>III_03_04_2017</vt:lpstr>
      <vt:lpstr>III_03_05_2017</vt:lpstr>
      <vt:lpstr>III_03_06_2017</vt:lpstr>
      <vt:lpstr>III_03_06c_2017</vt:lpstr>
      <vt:lpstr>III_03_07_2017</vt:lpstr>
      <vt:lpstr>III_03_07c_2017</vt:lpstr>
      <vt:lpstr>III_03_08_2017</vt:lpstr>
      <vt:lpstr>III_03_08c_PT</vt:lpstr>
      <vt:lpstr>III_03_09_2017</vt:lpstr>
      <vt:lpstr>III_03_10_2017</vt:lpstr>
      <vt:lpstr>III_03_10c_2017</vt:lpstr>
      <vt:lpstr>III_03_11_2017</vt:lpstr>
      <vt:lpstr>III_03_11c_2017</vt:lpstr>
      <vt:lpstr>III_03_12_2017</vt:lpstr>
      <vt:lpstr>III_03_12c_2017</vt:lpstr>
      <vt:lpstr>III_03_13_2017</vt:lpstr>
      <vt:lpstr>III_03_13c_2017</vt:lpstr>
      <vt:lpstr>III_03_14_2017</vt:lpstr>
      <vt:lpstr>III_03_14c_2017</vt:lpstr>
      <vt:lpstr>III_03_15_2017</vt:lpstr>
      <vt:lpstr>III_03_15c_2017</vt:lpstr>
      <vt:lpstr>III_03_16_2017</vt:lpstr>
      <vt:lpstr>III_03_17_2017</vt:lpstr>
      <vt:lpstr>III_04_01_2017</vt:lpstr>
      <vt:lpstr>III_04_02_2017</vt:lpstr>
      <vt:lpstr>III_04_03_2017</vt:lpstr>
      <vt:lpstr>III_04_04_2017</vt:lpstr>
      <vt:lpstr>III_04_05_2017</vt:lpstr>
      <vt:lpstr>III_05_01_16</vt:lpstr>
      <vt:lpstr>III_05_01c_16</vt:lpstr>
      <vt:lpstr>III_05_01cc_16</vt:lpstr>
      <vt:lpstr>III_05_02_16</vt:lpstr>
      <vt:lpstr>III_05_03_16</vt:lpstr>
      <vt:lpstr>III_05_04_16</vt:lpstr>
      <vt:lpstr>III_05_05_16</vt:lpstr>
      <vt:lpstr>III_05_06_16</vt:lpstr>
      <vt:lpstr>III_05_07_17</vt:lpstr>
      <vt:lpstr>III_05_08_17</vt:lpstr>
      <vt:lpstr>III_05_09_17</vt:lpstr>
      <vt:lpstr>III_05_10_17</vt:lpstr>
      <vt:lpstr>III_05_11_17</vt:lpstr>
      <vt:lpstr>III_06_01_17_PT</vt:lpstr>
      <vt:lpstr>III_06_02_17_PT</vt:lpstr>
      <vt:lpstr>III_06_03_17</vt:lpstr>
      <vt:lpstr>III_06_04_17</vt:lpstr>
      <vt:lpstr>III_07_01_17</vt:lpstr>
      <vt:lpstr>III_07_02_17</vt:lpstr>
      <vt:lpstr>III_07_03_17</vt:lpstr>
      <vt:lpstr>III_07_04_17</vt:lpstr>
      <vt:lpstr>III_07_05_17</vt:lpstr>
      <vt:lpstr>III_07_06_17</vt:lpstr>
      <vt:lpstr>III_08_01_2017</vt:lpstr>
      <vt:lpstr>III_08_01c_2017</vt:lpstr>
      <vt:lpstr>III_08_02_2017</vt:lpstr>
      <vt:lpstr>III_08_03_2017</vt:lpstr>
      <vt:lpstr>III_08_04_2017</vt:lpstr>
      <vt:lpstr>III_08_05_2017</vt:lpstr>
      <vt:lpstr>III_08_06_2017</vt:lpstr>
      <vt:lpstr>III_08_07_2017</vt:lpstr>
      <vt:lpstr>III_08_08_2017</vt:lpstr>
      <vt:lpstr>III_08_09_2017</vt:lpstr>
      <vt:lpstr>III_08_10_2017</vt:lpstr>
      <vt:lpstr>III_08_11_2017</vt:lpstr>
      <vt:lpstr>III_08_12_2017</vt:lpstr>
      <vt:lpstr>III_09_01_17</vt:lpstr>
      <vt:lpstr>III_09_02_17</vt:lpstr>
      <vt:lpstr>III_09_03_17</vt:lpstr>
      <vt:lpstr>III_09_04_17</vt:lpstr>
      <vt:lpstr>III_09_05_17</vt:lpstr>
      <vt:lpstr>III_09_06_17</vt:lpstr>
      <vt:lpstr>III_10_01_2017</vt:lpstr>
      <vt:lpstr>III_10_02_2017</vt:lpstr>
      <vt:lpstr>III_10_03_2017</vt:lpstr>
      <vt:lpstr>III_10_04_2017</vt:lpstr>
      <vt:lpstr>III_10_05_2017</vt:lpstr>
      <vt:lpstr>III_11_01_17</vt:lpstr>
      <vt:lpstr>III_11_01c_17</vt:lpstr>
      <vt:lpstr>III_11_02_17</vt:lpstr>
      <vt:lpstr>III_11_03_17</vt:lpstr>
      <vt:lpstr>III_11_04_17</vt:lpstr>
      <vt:lpstr>III_11_05_17</vt:lpstr>
      <vt:lpstr>III_11_06_17</vt:lpstr>
      <vt:lpstr>III_12_01_2017</vt:lpstr>
      <vt:lpstr>III_12_02_2017</vt:lpstr>
      <vt:lpstr>III_12_03_2017</vt:lpstr>
      <vt:lpstr>III_12_04_2017</vt:lpstr>
      <vt:lpstr>III_12_05_2017</vt:lpstr>
      <vt:lpstr>III_13_01_16</vt:lpstr>
      <vt:lpstr>III_13_02_16</vt:lpstr>
      <vt:lpstr>III_13_03_16</vt:lpstr>
      <vt:lpstr>III_14_01</vt:lpstr>
      <vt:lpstr>III_14_02</vt:lpstr>
      <vt:lpstr>III_14_03</vt:lpstr>
      <vt:lpstr>III_14_04</vt:lpstr>
      <vt:lpstr>III_14_05</vt:lpstr>
      <vt:lpstr>III_14_05c</vt:lpstr>
      <vt:lpstr>III_14_06</vt:lpstr>
      <vt:lpstr>III_14_06c</vt:lpstr>
      <vt:lpstr>III_15_01_17</vt:lpstr>
      <vt:lpstr>III_15_02_17</vt:lpstr>
      <vt:lpstr>III_15_03_16</vt:lpstr>
      <vt:lpstr>III_01_02_16!Área_de_Impressão</vt:lpstr>
      <vt:lpstr>III_01_03_17!Área_de_Impressão</vt:lpstr>
      <vt:lpstr>III_01_05_17!Área_de_Impressão</vt:lpstr>
      <vt:lpstr>III_02_01_07!Área_de_Impressão</vt:lpstr>
      <vt:lpstr>III_02_02_07!Área_de_Impressão</vt:lpstr>
      <vt:lpstr>III_03_01_2017!Área_de_Impressão</vt:lpstr>
      <vt:lpstr>III_03_02_2017!Área_de_Impressão</vt:lpstr>
      <vt:lpstr>III_03_03_2017!Área_de_Impressão</vt:lpstr>
      <vt:lpstr>III_03_04_2017!Área_de_Impressão</vt:lpstr>
      <vt:lpstr>III_03_05_2017!Área_de_Impressão</vt:lpstr>
      <vt:lpstr>III_03_06_2017!Área_de_Impressão</vt:lpstr>
      <vt:lpstr>III_03_06c_2017!Área_de_Impressão</vt:lpstr>
      <vt:lpstr>III_03_07_2017!Área_de_Impressão</vt:lpstr>
      <vt:lpstr>III_03_07c_2017!Área_de_Impressão</vt:lpstr>
      <vt:lpstr>III_03_08_2017!Área_de_Impressão</vt:lpstr>
      <vt:lpstr>III_03_08c_PT!Área_de_Impressão</vt:lpstr>
      <vt:lpstr>III_03_09_2017!Área_de_Impressão</vt:lpstr>
      <vt:lpstr>III_03_10_2017!Área_de_Impressão</vt:lpstr>
      <vt:lpstr>III_03_10c_2017!Área_de_Impressão</vt:lpstr>
      <vt:lpstr>III_03_11_2017!Área_de_Impressão</vt:lpstr>
      <vt:lpstr>III_03_11c_2017!Área_de_Impressão</vt:lpstr>
      <vt:lpstr>III_03_12_2017!Área_de_Impressão</vt:lpstr>
      <vt:lpstr>III_03_12c_2017!Área_de_Impressão</vt:lpstr>
      <vt:lpstr>III_03_13_2017!Área_de_Impressão</vt:lpstr>
      <vt:lpstr>III_03_13c_2017!Área_de_Impressão</vt:lpstr>
      <vt:lpstr>III_03_14_2017!Área_de_Impressão</vt:lpstr>
      <vt:lpstr>III_03_14c_2017!Área_de_Impressão</vt:lpstr>
      <vt:lpstr>III_03_15_2017!Área_de_Impressão</vt:lpstr>
      <vt:lpstr>III_03_15c_2017!Área_de_Impressão</vt:lpstr>
      <vt:lpstr>III_03_16_2017!Área_de_Impressão</vt:lpstr>
      <vt:lpstr>III_03_17_2017!Área_de_Impressão</vt:lpstr>
      <vt:lpstr>III_04_01_2017!Área_de_Impressão</vt:lpstr>
      <vt:lpstr>III_04_02_2017!Área_de_Impressão</vt:lpstr>
      <vt:lpstr>III_04_03_2017!Área_de_Impressão</vt:lpstr>
      <vt:lpstr>III_04_04_2017!Área_de_Impressão</vt:lpstr>
      <vt:lpstr>III_04_05_2017!Área_de_Impressão</vt:lpstr>
      <vt:lpstr>III_05_01_16!Área_de_Impressão</vt:lpstr>
      <vt:lpstr>III_05_01c_16!Área_de_Impressão</vt:lpstr>
      <vt:lpstr>III_05_01cc_16!Área_de_Impressão</vt:lpstr>
      <vt:lpstr>III_05_02_16!Área_de_Impressão</vt:lpstr>
      <vt:lpstr>III_05_03_16!Área_de_Impressão</vt:lpstr>
      <vt:lpstr>III_05_04_16!Área_de_Impressão</vt:lpstr>
      <vt:lpstr>III_05_05_16!Área_de_Impressão</vt:lpstr>
      <vt:lpstr>III_05_06_16!Área_de_Impressão</vt:lpstr>
      <vt:lpstr>III_05_07_17!Área_de_Impressão</vt:lpstr>
      <vt:lpstr>III_05_08_17!Área_de_Impressão</vt:lpstr>
      <vt:lpstr>III_05_09_17!Área_de_Impressão</vt:lpstr>
      <vt:lpstr>III_05_10_17!Área_de_Impressão</vt:lpstr>
      <vt:lpstr>III_05_11_17!Área_de_Impressão</vt:lpstr>
      <vt:lpstr>III_06_01_17_PT!Área_de_Impressão</vt:lpstr>
      <vt:lpstr>III_06_02_17_PT!Área_de_Impressão</vt:lpstr>
      <vt:lpstr>III_06_03_17!Área_de_Impressão</vt:lpstr>
      <vt:lpstr>III_06_04_17!Área_de_Impressão</vt:lpstr>
      <vt:lpstr>III_07_01_17!Área_de_Impressão</vt:lpstr>
      <vt:lpstr>III_07_02_17!Área_de_Impressão</vt:lpstr>
      <vt:lpstr>III_07_03_17!Área_de_Impressão</vt:lpstr>
      <vt:lpstr>III_07_04_17!Área_de_Impressão</vt:lpstr>
      <vt:lpstr>III_07_05_17!Área_de_Impressão</vt:lpstr>
      <vt:lpstr>III_07_06_17!Área_de_Impressão</vt:lpstr>
      <vt:lpstr>III_08_01_2017!Área_de_Impressão</vt:lpstr>
      <vt:lpstr>III_08_01c_2017!Área_de_Impressão</vt:lpstr>
      <vt:lpstr>III_08_02_2017!Área_de_Impressão</vt:lpstr>
      <vt:lpstr>III_08_03_2017!Área_de_Impressão</vt:lpstr>
      <vt:lpstr>III_08_04_2017!Área_de_Impressão</vt:lpstr>
      <vt:lpstr>III_08_05_2017!Área_de_Impressão</vt:lpstr>
      <vt:lpstr>III_08_06_2017!Área_de_Impressão</vt:lpstr>
      <vt:lpstr>III_08_07_2017!Área_de_Impressão</vt:lpstr>
      <vt:lpstr>III_08_08_2017!Área_de_Impressão</vt:lpstr>
      <vt:lpstr>III_08_09_2017!Área_de_Impressão</vt:lpstr>
      <vt:lpstr>III_08_10_2017!Área_de_Impressão</vt:lpstr>
      <vt:lpstr>III_08_11_2017!Área_de_Impressão</vt:lpstr>
      <vt:lpstr>III_08_12_2017!Área_de_Impressão</vt:lpstr>
      <vt:lpstr>III_09_01_17!Área_de_Impressão</vt:lpstr>
      <vt:lpstr>III_09_02_17!Área_de_Impressão</vt:lpstr>
      <vt:lpstr>III_09_03_17!Área_de_Impressão</vt:lpstr>
      <vt:lpstr>III_09_04_17!Área_de_Impressão</vt:lpstr>
      <vt:lpstr>III_09_05_17!Área_de_Impressão</vt:lpstr>
      <vt:lpstr>III_09_06_17!Área_de_Impressão</vt:lpstr>
      <vt:lpstr>III_10_01_2017!Área_de_Impressão</vt:lpstr>
      <vt:lpstr>III_10_02_2017!Área_de_Impressão</vt:lpstr>
      <vt:lpstr>III_10_03_2017!Área_de_Impressão</vt:lpstr>
      <vt:lpstr>III_10_04_2017!Área_de_Impressão</vt:lpstr>
      <vt:lpstr>III_10_05_2017!Área_de_Impressão</vt:lpstr>
      <vt:lpstr>III_11_01_17!Área_de_Impressão</vt:lpstr>
      <vt:lpstr>III_11_01c_17!Área_de_Impressão</vt:lpstr>
      <vt:lpstr>III_11_02_17!Área_de_Impressão</vt:lpstr>
      <vt:lpstr>III_11_03_17!Área_de_Impressão</vt:lpstr>
      <vt:lpstr>III_11_04_17!Área_de_Impressão</vt:lpstr>
      <vt:lpstr>III_11_05_17!Área_de_Impressão</vt:lpstr>
      <vt:lpstr>III_11_06_17!Área_de_Impressão</vt:lpstr>
      <vt:lpstr>III_12_01_2017!Área_de_Impressão</vt:lpstr>
      <vt:lpstr>III_12_02_2017!Área_de_Impressão</vt:lpstr>
      <vt:lpstr>III_12_03_2017!Área_de_Impressão</vt:lpstr>
      <vt:lpstr>III_12_04_2017!Área_de_Impressão</vt:lpstr>
      <vt:lpstr>III_12_05_2017!Área_de_Impressão</vt:lpstr>
      <vt:lpstr>III_13_01_16!Área_de_Impressão</vt:lpstr>
      <vt:lpstr>III_13_02_16!Área_de_Impressão</vt:lpstr>
      <vt:lpstr>III_13_03_16!Área_de_Impressão</vt:lpstr>
      <vt:lpstr>III_14_01!Área_de_Impressão</vt:lpstr>
      <vt:lpstr>III_14_02!Área_de_Impressão</vt:lpstr>
      <vt:lpstr>III_14_03!Área_de_Impressão</vt:lpstr>
      <vt:lpstr>III_14_04!Área_de_Impressão</vt:lpstr>
      <vt:lpstr>III_14_05!Área_de_Impressão</vt:lpstr>
      <vt:lpstr>III_14_05c!Área_de_Impressão</vt:lpstr>
      <vt:lpstr>III_14_06!Área_de_Impressão</vt:lpstr>
      <vt:lpstr>III_14_06c!Área_de_Impressão</vt:lpstr>
      <vt:lpstr>III_15_01_17!Área_de_Impressão</vt:lpstr>
      <vt:lpstr>III_15_02_17!Área_de_Impressão</vt:lpstr>
      <vt:lpstr>III_15_03_16!Área_de_Impressão</vt:lpstr>
      <vt:lpstr>III_01_02_16!Títulos_de_Impressão</vt:lpstr>
      <vt:lpstr>III_01_04_16!Títulos_de_Impressão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2018-12-26T22:47:12Z</cp:lastPrinted>
  <dcterms:created xsi:type="dcterms:W3CDTF">1996-10-14T23:33:28Z</dcterms:created>
  <dcterms:modified xsi:type="dcterms:W3CDTF">2018-12-28T17:10:52Z</dcterms:modified>
</cp:coreProperties>
</file>