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95" windowWidth="19440" windowHeight="11505"/>
  </bookViews>
  <sheets>
    <sheet name="Cenário Base" sheetId="1" r:id="rId1"/>
    <sheet name="Taxa de desconto menos 1%" sheetId="4" r:id="rId2"/>
    <sheet name="Taxa de desconto mais 1%" sheetId="5" r:id="rId3"/>
    <sheet name="MetaInfo" sheetId="9" r:id="rId4"/>
  </sheets>
  <externalReferences>
    <externalReference r:id="rId5"/>
  </externalReferences>
  <definedNames>
    <definedName name="Obs_conf_code">[1]Sup_table!$HQ$2:$HQ$6</definedName>
    <definedName name="Obs_status_code">[1]Sup_table!$HN$2:$HN$14</definedName>
  </definedNames>
  <calcPr calcId="125725"/>
</workbook>
</file>

<file path=xl/calcChain.xml><?xml version="1.0" encoding="utf-8"?>
<calcChain xmlns="http://schemas.openxmlformats.org/spreadsheetml/2006/main">
  <c r="I35" i="1"/>
</calcChain>
</file>

<file path=xl/sharedStrings.xml><?xml version="1.0" encoding="utf-8"?>
<sst xmlns="http://schemas.openxmlformats.org/spreadsheetml/2006/main" count="320" uniqueCount="169">
  <si>
    <t>G</t>
  </si>
  <si>
    <t>H</t>
  </si>
  <si>
    <t>I</t>
  </si>
  <si>
    <t>F63</t>
  </si>
  <si>
    <t>Σ 2.1 to 2.4 – 2.5</t>
  </si>
  <si>
    <t>D61</t>
  </si>
  <si>
    <t>D6111</t>
  </si>
  <si>
    <t>D6121</t>
  </si>
  <si>
    <t>D6131</t>
  </si>
  <si>
    <t>D6141</t>
  </si>
  <si>
    <t>D61SC</t>
  </si>
  <si>
    <t>D619</t>
  </si>
  <si>
    <t>D62</t>
  </si>
  <si>
    <t>2 + 3 - 4</t>
  </si>
  <si>
    <t>D8</t>
  </si>
  <si>
    <t>D81</t>
  </si>
  <si>
    <t>D82</t>
  </si>
  <si>
    <t>K7</t>
  </si>
  <si>
    <t>K5</t>
  </si>
  <si>
    <t>1+ Σ 5 to 9</t>
  </si>
  <si>
    <t>A e D</t>
  </si>
  <si>
    <t>B e E</t>
  </si>
  <si>
    <t>Linha</t>
  </si>
  <si>
    <t>Coluna</t>
  </si>
  <si>
    <t>Total dos Regimes de Pensões</t>
  </si>
  <si>
    <t>Segurança Social</t>
  </si>
  <si>
    <t>Caixa Geral de Aposentações</t>
  </si>
  <si>
    <t>Regimes de Contribuição Definida</t>
  </si>
  <si>
    <t>Regimes de Benefício Definido</t>
  </si>
  <si>
    <t>Direitos associados a pensões no início do ano</t>
  </si>
  <si>
    <t>Direitos associados a pensões no final do ano</t>
  </si>
  <si>
    <t>Contribuições sociais para pensões</t>
  </si>
  <si>
    <t>Contribuições sociais efetivas dos empregadores para pensões</t>
  </si>
  <si>
    <t>Contribuições sociais imputadas dos empregadores para pensões</t>
  </si>
  <si>
    <t>Contribuições sociais efetivas das famílias para pensões</t>
  </si>
  <si>
    <t>Suplementos às contribuições das famílias para pensões</t>
  </si>
  <si>
    <t xml:space="preserve"> Menos: Encargos de serviço do regime de seguro social</t>
  </si>
  <si>
    <t>Outros aumentos (atuariais) de direitos associados a pensões</t>
  </si>
  <si>
    <t>Redução de direitos associais a pensões devida ao pagamento de prestações de pensões</t>
  </si>
  <si>
    <t>Variação dos direitos associados a pensões devida a contribuições sociais e prestações de pensões</t>
  </si>
  <si>
    <t>Transferência de direitos associados a pensões entre regimes</t>
  </si>
  <si>
    <t>Variação dos direitos resultante de reavaliações</t>
  </si>
  <si>
    <t>Variação dos direitos resultante de alterações negociadas na estrutura dos regimes</t>
  </si>
  <si>
    <t>Variação dos direitos resultante de outras variações de volume</t>
  </si>
  <si>
    <t>Metainformação associada ao quadro</t>
  </si>
  <si>
    <t>Fonte</t>
  </si>
  <si>
    <t>2015</t>
  </si>
  <si>
    <t>Unidade</t>
  </si>
  <si>
    <t>Euro</t>
  </si>
  <si>
    <t>Potência de 10</t>
  </si>
  <si>
    <t>Data da última atualização</t>
  </si>
  <si>
    <t>Data da próxima atualização</t>
  </si>
  <si>
    <t>A definir</t>
  </si>
  <si>
    <t>Documentos metodológicos</t>
  </si>
  <si>
    <t>Sistema Europeu de Contas 2010</t>
  </si>
  <si>
    <t>Ano de referência</t>
  </si>
  <si>
    <t>21-09-2018</t>
  </si>
  <si>
    <t>Colunas do quadro (A a H)</t>
  </si>
  <si>
    <t>Linhas do quadro (1 a 10)</t>
  </si>
  <si>
    <t>Planos de Contribuição Definida (colunas A e D)</t>
  </si>
  <si>
    <t>Planos de Benefício Definido (colunas B e E)</t>
  </si>
  <si>
    <t xml:space="preserve">Caixa Geral de Aposentações (CGA) (coluna G) </t>
  </si>
  <si>
    <t>Segurança Social (SS) (coluna H)</t>
  </si>
  <si>
    <r>
      <t>I</t>
    </r>
    <r>
      <rPr>
        <sz val="8"/>
        <color theme="1"/>
        <rFont val="Calibri"/>
        <family val="2"/>
        <scheme val="minor"/>
      </rPr>
      <t>nclui as pensões de velhice, invalidez e sobrevivência da CGA.</t>
    </r>
  </si>
  <si>
    <r>
      <t>P</t>
    </r>
    <r>
      <rPr>
        <sz val="8"/>
        <color theme="1"/>
        <rFont val="Calibri"/>
        <family val="2"/>
        <scheme val="minor"/>
      </rPr>
      <t>ensões de velhice, invalidez e sobrevivência dos regimes contributivos da Segurança Social.</t>
    </r>
  </si>
  <si>
    <t>Correspondem ao valor presente dos direitos associados a pensões no início e final do ano, respetivamente. O valor dos direitos associados a pensões no início do ano é igual ao do final do ano anterior. Por definição, o valor dos direitos associados a pensões das colunas A até F é igual aos valores em F.63 da Contas Financeiras de Património.</t>
  </si>
  <si>
    <t>Correspondem às contribuições sociais realizadas pelos empregadores (D.6111) e empregados (D.613), respetivamente, para os diferentes regimes de seguro social.</t>
  </si>
  <si>
    <t>Correspondem ao saldo entre o acréscimo de direitos de pensões associados ao serviço corrente do ano e as contribuições sociais efetivas realizadas pelo empregador e famílias (empregados e pensionistas). No corpo das Contas Nacionais, esta operação apenas é registada nos planos de pensões de benefício definido, onde a responsabilidade pelo pagamento dos benefícios recai sobre o empregador. Nos regimes dos empregados das administrações públicas como a CGA, o valor destas contribuições é obtido pela diferença entre a variação dos direitos associados a pensões no ano e as restantes linhas do quadro. Na coluna H, esta operação é regista na linha 3.</t>
  </si>
  <si>
    <t>Encargos suportados pelo regime de pensões, tais como comissões de gestão dos fundos, comissões de depósitos e outras taxas. Estes encargos apenas se aplicam aos regimes de seguro social privados (colunas A, B, D e E).</t>
  </si>
  <si>
    <t>Operação equivalente às contribuições sociais imputadas dos empregadores para a Segurança Social.</t>
  </si>
  <si>
    <t>Traduz a redução dos direitos associados a pensões das Famílias por via das prestações sociais recebidas ao longo do ano. Nos regimes pertencentes ao núcleo das Contas Nacionais, esta operação corresponde ao D.6221.</t>
  </si>
  <si>
    <t>Contribuições sociais imputadas dos empregadores (linha 2.2)</t>
  </si>
  <si>
    <r>
      <t>Contribuições sociais efetivas dos empregadores e empregados</t>
    </r>
    <r>
      <rPr>
        <sz val="8"/>
        <color theme="0"/>
        <rFont val="Calibri"/>
        <family val="2"/>
        <scheme val="minor"/>
      </rPr>
      <t xml:space="preserve"> (linhas 2.1 e 2.3)</t>
    </r>
  </si>
  <si>
    <t>Direitos associados a pensões (linhas 1 e 10)</t>
  </si>
  <si>
    <r>
      <t>Suplementos às contribuições sociais das famílias</t>
    </r>
    <r>
      <rPr>
        <sz val="8"/>
        <color theme="0"/>
        <rFont val="Calibri"/>
        <family val="2"/>
        <scheme val="minor"/>
      </rPr>
      <t xml:space="preserve"> (linha 2.5)</t>
    </r>
  </si>
  <si>
    <t>Encargos de serviço do regime de seguro social (linha 2.5)</t>
  </si>
  <si>
    <t>Outros aumentos (atuariais) de direitos associados a pensões (linha 3)</t>
  </si>
  <si>
    <t>Redução de direitos associais a pensões devida ao pagamento de prestações de pensões (linha 4)</t>
  </si>
  <si>
    <t>Transferência de direitos associados a pensões entre regimes (linha 6)</t>
  </si>
  <si>
    <t>Variação dos direitos resultante de outras variações de volume (linha 9)</t>
  </si>
  <si>
    <t>Modelo utilizado e pressupostos</t>
  </si>
  <si>
    <t>INE, Contas Nacionais
Banco de Portugal</t>
  </si>
  <si>
    <r>
      <t xml:space="preserve">Para planos de benefício definido, bem como nos regimes da CGA e Segurança Social, o valor destes suplementos corresponde ao efeito </t>
    </r>
    <r>
      <rPr>
        <i/>
        <sz val="8"/>
        <color theme="1"/>
        <rFont val="Arial"/>
        <family val="2"/>
      </rPr>
      <t>unwinding</t>
    </r>
    <r>
      <rPr>
        <sz val="8"/>
        <color theme="1"/>
        <rFont val="Arial"/>
        <family val="2"/>
      </rPr>
      <t xml:space="preserve"> da taxa de desconto, isto é, o aumento do valor dos direitos devido ao pagamento dos benefícios se encontrar mais próximo um ano. O valor dos suplementos às contribuições é obtido pela multiplicação dos direitos no início do ano pela taxa de desconto nominal. Nos regimes de contribuição definida, este valor corresponde aos rendimentos de propriedade obtidos pelos fundos de pensões.</t>
    </r>
  </si>
  <si>
    <t>Inclui os direitos das famílias com pensões transferidas dos regimes de proteção privados (Fundos de Pensões) para os regimes públicos. Corresponde ao valor desses direitos à data da transferência.</t>
  </si>
  <si>
    <r>
      <t>Un.: 10</t>
    </r>
    <r>
      <rPr>
        <vertAlign val="superscript"/>
        <sz val="8"/>
        <rFont val="Arial"/>
        <family val="2"/>
      </rPr>
      <t>6</t>
    </r>
    <r>
      <rPr>
        <sz val="8"/>
        <rFont val="Arial"/>
        <family val="2"/>
      </rPr>
      <t xml:space="preserve"> euros</t>
    </r>
  </si>
  <si>
    <t>Direitos associados a pensões detidos pelas famílias (ano de referência: 2015) - taxa de desconto menos 1%</t>
  </si>
  <si>
    <t>Accrued-to-date pension entitlements in social insurance by households (reference year: 2015) - discount rate minus 1%</t>
  </si>
  <si>
    <t>Direitos associados a pensões detidos pelas famílias (ano de referência: 2015) - taxa de desconto mais 1%</t>
  </si>
  <si>
    <t>Accrued-to-date pension entitlements in social insurance by households (reference year: 2015) - discount rate plus 1%</t>
  </si>
  <si>
    <t>Por memória:</t>
  </si>
  <si>
    <t>Incluído no corpo principal das Contas Nacionais</t>
  </si>
  <si>
    <t>Não incluído no corpo principal das Contas Nacionais</t>
  </si>
  <si>
    <t xml:space="preserve">  Produto Interno Bruto</t>
  </si>
  <si>
    <t xml:space="preserve">  Direitos associados a pensões no final do ano em % do PIB</t>
  </si>
  <si>
    <t>B.5.13. Direitos associados a pensões detidos pelas famílias (ano de referência: 2015) - cenário base</t>
  </si>
  <si>
    <t>B.5.13. Accrued-to-date pension entitlements in social insurance by households (reference year: 2015) - baseline scenario</t>
  </si>
  <si>
    <t>Os direitos com pensões dos sistemas públicos (coluna G e H) foram estimados com recurso ao modelo de Freiburg (Uma descrição mais detalhada do modelo Freiburg e dos seus pressupostos é apresentada em Heidler, Müller e Weddige (2009)). Este modelo é baseado nos modelos de contabilidade geracional, sendo modificado para calcular os direitos formados apenas até à data de referência (accrued-to-date entitlements), em oposição ao valor presente total dos benefícios futuros.  No modelo de Freiburg, os direitos são calculados separadamente para pensionistas e trabalhadores no ativo, tendo por base o método de obrigações de benefícios projetadas (PBO). 
O pressuposto central do modelo Freiburg é a taxa de desconto real, que no cálculo dos direitos de sistemas públicos do Quadro 29 é constante e igual a 3%. Por forma a analisar a sensibilidade a alterações da taxa de desconto, são também apresentados resultados para as colunas G e H tendo por base as taxas de desconto reais de 2% e 4%. Também para garantir uma maior comparabilidade dos dados entre os países envolvidos no exercício, os pressupostos macroeconómicos têm por base as projeções subjacentes ao 2018 Ageing Report. Relativamente aos pressupostos utilizados nas projeções demográficas do modelo, tais como a evolução da fertilidade e da esperança média de vida à nascença, estes são os resultantes do exercício EUROPOP 2015, realizado pelo Eurostat. Também incluídos no modelo estão outros pressupostos, específicos da Caixa Geral de Aposentações e Segurança Social, tais como as regras de aposentação em vigor nas datas de referência do Quadro 29.</t>
  </si>
  <si>
    <t>Line</t>
  </si>
  <si>
    <t>Column</t>
  </si>
  <si>
    <t>Pension entitlements</t>
  </si>
  <si>
    <t xml:space="preserve">Increase in pension entitlements due to social contributions </t>
  </si>
  <si>
    <t>Employer actual social contributions</t>
  </si>
  <si>
    <t>Employer imputed social contributions</t>
  </si>
  <si>
    <t>Household actual social contributions</t>
  </si>
  <si>
    <t>Household social contribution supplements</t>
  </si>
  <si>
    <t xml:space="preserve"> Less: Pension scheme service charges</t>
  </si>
  <si>
    <t>Other (actuarial) change of pension entitlements in social security pension schemes</t>
  </si>
  <si>
    <t>Reduction in pension entitlements due to payment of pension benefits</t>
  </si>
  <si>
    <t>Changes in pension entitlements due to social contributions and pension benefits</t>
  </si>
  <si>
    <t>Transfers of pension entitlements between schemes</t>
  </si>
  <si>
    <t>Change in entitlements due to negotiated changes in scheme structure</t>
  </si>
  <si>
    <t>Changes in entitlements due to revaluations</t>
  </si>
  <si>
    <t>Changes in entitlements due to other changes in volume</t>
  </si>
  <si>
    <t xml:space="preserve">Operação SEC
</t>
  </si>
  <si>
    <t>Defined Contribution Schemes</t>
  </si>
  <si>
    <t>Defined Benefit Schemes</t>
  </si>
  <si>
    <t>General Government Employees Scheme</t>
  </si>
  <si>
    <t>Social Security</t>
  </si>
  <si>
    <t>Core National Accounts</t>
  </si>
  <si>
    <t>Outside Core National Accounts</t>
  </si>
  <si>
    <t>Total pension schemes</t>
  </si>
  <si>
    <r>
      <t>P</t>
    </r>
    <r>
      <rPr>
        <sz val="8"/>
        <color theme="1"/>
        <rFont val="Calibri"/>
        <family val="2"/>
        <scheme val="minor"/>
      </rPr>
      <t>lanos de benefício definido autónomos registados no setor de Fundos de Pensões (S129), planos de pensões não autónomos incluídos nos balanços e contas dos empregadores (S11 e S12).</t>
    </r>
  </si>
  <si>
    <t>Planos de contribuição definida autónomos registados no setor de Fundos de Pensões (S129) e planos de pensões não autónomos incluídos nos balanços e contas dos empregadores (S11 e S12).</t>
  </si>
  <si>
    <t>Variações dos direitos associados a pensões resultantes de alterações de pressupostos demográficos ou outras alterações.</t>
  </si>
  <si>
    <t>In Memory:</t>
  </si>
  <si>
    <t xml:space="preserve">  Gross Domestic Product</t>
  </si>
  <si>
    <t xml:space="preserve">  Pension entlitlements in the end of the year, % of GDP</t>
  </si>
  <si>
    <t>ESA Transaction</t>
  </si>
  <si>
    <t>Source</t>
  </si>
  <si>
    <t>INE, National Accounts
Banco de Portugal</t>
  </si>
  <si>
    <t>Reference year</t>
  </si>
  <si>
    <t>Unit</t>
  </si>
  <si>
    <t>Power of 10</t>
  </si>
  <si>
    <t>Last update</t>
  </si>
  <si>
    <t>Next update</t>
  </si>
  <si>
    <t>To be defined</t>
  </si>
  <si>
    <t>Methodological documents</t>
  </si>
  <si>
    <t>European System of Accounts 2010</t>
  </si>
  <si>
    <t>Columns of table (A a H)</t>
  </si>
  <si>
    <t>Defined contribution schemes (columns A and D)</t>
  </si>
  <si>
    <t>Autonomous defined contribution schemes recorded in the pension fund sector (S129) and non-autonomous pension schemes included in the balance sheets and accounts of employers (S11 and S12).</t>
  </si>
  <si>
    <t>Defined benefit schemes (columns B and E)</t>
  </si>
  <si>
    <t>Autonomous defined benefit schemes recorded in the pension fund sector (S129) and non-autonomous pension schemes included in the balance sheets and accounts of employers (S11 and S12).</t>
  </si>
  <si>
    <t xml:space="preserve">General Government Employees Scheme (CGA) (column G) </t>
  </si>
  <si>
    <r>
      <t>I</t>
    </r>
    <r>
      <rPr>
        <sz val="8"/>
        <color theme="1"/>
        <rFont val="Calibri"/>
        <family val="2"/>
        <scheme val="minor"/>
      </rPr>
      <t>ncludes pensions of old age, disability and survivorship of General Government Employees Scheme.</t>
    </r>
  </si>
  <si>
    <t>Social Security (SS) (column H)</t>
  </si>
  <si>
    <t>Includes pensions of old age, disability and survivorship of contributive regimes of Social Security.</t>
  </si>
  <si>
    <t>Rows of table (1 a 10)</t>
  </si>
  <si>
    <t>Pension entitlements (rows 1 e 10)</t>
  </si>
  <si>
    <t>Correspond to the present value of pension entitlements at the beginning and end of the year, respectively. The value of pension entitlements at the beginning of the year is the same as the previous year. By definition, the value of pension entitlements in columns A through F is equal to the values in the F.63 Heritage Financial Accounts.</t>
  </si>
  <si>
    <r>
      <t>Employer and employees actual social contributions</t>
    </r>
    <r>
      <rPr>
        <sz val="8"/>
        <color theme="0"/>
        <rFont val="Calibri"/>
        <family val="2"/>
        <scheme val="minor"/>
      </rPr>
      <t xml:space="preserve"> (rows 2.1 e 2.3)</t>
    </r>
  </si>
  <si>
    <t>They correspond to the social contributions made by employers (D.6111) and employees (D.613), respectively, to the different social insurance schemes.</t>
  </si>
  <si>
    <t>Employer imputed social contributions (row 2.2)</t>
  </si>
  <si>
    <t>They correspond to the balance between the increase of pension entitlements associated with the current service of the year and the actual social contributions made by the employer and the families (employees and pensioners). In the body of National Accounts, this operation is only registered for defined benefit pension plans, where the responsibility for the payment of benefits lies with the employer. In the schemes of general government employees such as the CGA, the value of these contributions is obtained by the difference between the variation of pension rights in the year and the remaining lines of the table. In column H, this operation is recorded on line 3.</t>
  </si>
  <si>
    <r>
      <t>Household social contribution supplements</t>
    </r>
    <r>
      <rPr>
        <sz val="8"/>
        <color theme="0"/>
        <rFont val="Calibri"/>
        <family val="2"/>
        <scheme val="minor"/>
      </rPr>
      <t xml:space="preserve"> (row 2.5)</t>
    </r>
  </si>
  <si>
    <t>For defined benefit plans, as well as in the CGA and Social Security schemes, the value of these supplements corresponds to the unwinding effect of the discount rate, that is, the increase in the value of the entitlements due to the payment of the benefits being closer one year. The value of the supplements to contributions is obtained by multiplying the entitlements at the beginning of the year by the nominal discount rate. For defined contribution schemes, this value corresponds to the property income earned by the pension fund.</t>
  </si>
  <si>
    <t>Pension scheme service charges (row 2.5)</t>
  </si>
  <si>
    <t>Costs incurred by the pension scheme, such as management fees of funds, deposit fees and other fees. These charges only apply to private social insurance schemes (columns A, B, D and E).</t>
  </si>
  <si>
    <t>Other (actuarial) change of pension entitlements in social security pension schemes (row 3)</t>
  </si>
  <si>
    <t>Operation equivalent to the social contributions imputed from employers to Social Security.</t>
  </si>
  <si>
    <t>Reduction in pension entitlements due to payment of pension benefits (row 4)</t>
  </si>
  <si>
    <t>It translates the reduction of the entitlements associated with the households' pensions through the social benefits received during the year. In the regimes belonging to the core of the National Accounts, this operation corresponds to D.6221.</t>
  </si>
  <si>
    <t>Transfers of pension entitlements between schemes (row 6)</t>
  </si>
  <si>
    <t>It includes the entitlements of households with pensions transferred from private protection schemes (Pension Funds) to public schemes. Corresponds to the value of these entitlements at the date of transfer.</t>
  </si>
  <si>
    <t>Changes in entitlements due to other changes in volume (row 9)</t>
  </si>
  <si>
    <t>Variations in pension entitlements resulting from changes in demographic assumptions or other changes.</t>
  </si>
  <si>
    <t>Model used and assumptions</t>
  </si>
  <si>
    <t>Entitlements generated within public pension schemes (column G and H) were estimated using the Freiburg model. (A more detailed description of the Freiburg model and its assumptions is presented in Heidler, Müller and Weddige (2009)). This model is based on generational accounting models and is modified to calculate accrued-to-date pension entitlements, as opposed to the total present value of future benefits. In the Freiburg model, entitlements are calculated separately for pensioners and workers based on the projected benefit obligation (PBO) method.
The central assumption of the Freiburg model is the real discount rate, which is constant and equal to 3% in the calculation of public system rights in Table 29. In order to analyze the sensitivity to changes in the discount rate, results for columns G and H are also presented based on the actual discount rates of 2% and 4%. Also, to ensure greater comparability of data between the countries involved in the exercise, the macroeconomic assumptions are based on the projections underlying the 2018 Aging Report. With regard to the assumptions used in the demographic projections of the model, such as the evolution of fertility and the average life expectancy at birth, these are the results of the EUROPOP 2015 exercise carried out by Eurostat. Also included in the model are other assumptions, specific to General Government Employees Scheme and Social Security, such as the retirement rules in effect at the reference dates in Table 29.</t>
  </si>
  <si>
    <t>Metadata of the table</t>
  </si>
</sst>
</file>

<file path=xl/styles.xml><?xml version="1.0" encoding="utf-8"?>
<styleSheet xmlns="http://schemas.openxmlformats.org/spreadsheetml/2006/main">
  <numFmts count="4">
    <numFmt numFmtId="164" formatCode="0.000"/>
    <numFmt numFmtId="165" formatCode="0.0%"/>
    <numFmt numFmtId="166" formatCode="#,##0.0"/>
    <numFmt numFmtId="167" formatCode="#.####"/>
  </numFmts>
  <fonts count="29">
    <font>
      <sz val="11"/>
      <color theme="1"/>
      <name val="Calibri"/>
      <family val="2"/>
      <scheme val="minor"/>
    </font>
    <font>
      <sz val="11"/>
      <color theme="1"/>
      <name val="Calibri"/>
      <family val="2"/>
      <scheme val="minor"/>
    </font>
    <font>
      <sz val="8"/>
      <name val="Arial"/>
      <family val="2"/>
    </font>
    <font>
      <sz val="10"/>
      <name val="Arial"/>
      <family val="2"/>
    </font>
    <font>
      <u/>
      <sz val="10"/>
      <color indexed="12"/>
      <name val="Arial"/>
      <family val="2"/>
    </font>
    <font>
      <u/>
      <sz val="8"/>
      <name val="Arial"/>
      <family val="2"/>
    </font>
    <font>
      <sz val="8"/>
      <color theme="0"/>
      <name val="Arial"/>
      <family val="2"/>
    </font>
    <font>
      <sz val="8"/>
      <color theme="1"/>
      <name val="Calibri"/>
      <family val="2"/>
      <scheme val="minor"/>
    </font>
    <font>
      <sz val="8"/>
      <color theme="1"/>
      <name val="Arial"/>
      <family val="2"/>
    </font>
    <font>
      <i/>
      <sz val="8"/>
      <color theme="1"/>
      <name val="Arial"/>
      <family val="2"/>
    </font>
    <font>
      <b/>
      <sz val="10"/>
      <color rgb="FF589096"/>
      <name val="Arial"/>
      <family val="2"/>
    </font>
    <font>
      <b/>
      <sz val="8"/>
      <color rgb="FF589096"/>
      <name val="Arial"/>
      <family val="2"/>
    </font>
    <font>
      <sz val="10"/>
      <color rgb="FF589096"/>
      <name val="Arial"/>
      <family val="2"/>
    </font>
    <font>
      <sz val="8"/>
      <color theme="0"/>
      <name val="Calibri"/>
      <family val="2"/>
      <scheme val="minor"/>
    </font>
    <font>
      <sz val="8"/>
      <color indexed="60"/>
      <name val="Arial"/>
      <family val="2"/>
    </font>
    <font>
      <sz val="8"/>
      <color indexed="53"/>
      <name val="Arial"/>
      <family val="2"/>
    </font>
    <font>
      <vertAlign val="superscript"/>
      <sz val="8"/>
      <name val="Arial"/>
      <family val="2"/>
    </font>
    <font>
      <b/>
      <sz val="8"/>
      <name val="Arial"/>
      <family val="2"/>
    </font>
    <font>
      <b/>
      <sz val="8"/>
      <color theme="1"/>
      <name val="Arial"/>
      <family val="2"/>
    </font>
    <font>
      <sz val="8"/>
      <name val="Arial"/>
    </font>
    <font>
      <sz val="8"/>
      <color indexed="9"/>
      <name val="Arial"/>
      <family val="2"/>
    </font>
    <font>
      <i/>
      <sz val="8"/>
      <color indexed="9"/>
      <name val="Arial"/>
      <family val="2"/>
    </font>
    <font>
      <i/>
      <sz val="8"/>
      <color theme="0"/>
      <name val="Arial"/>
      <family val="2"/>
    </font>
    <font>
      <b/>
      <sz val="8"/>
      <color indexed="9"/>
      <name val="Arial"/>
      <family val="2"/>
    </font>
    <font>
      <b/>
      <sz val="8"/>
      <color theme="0"/>
      <name val="Arial"/>
      <family val="2"/>
    </font>
    <font>
      <b/>
      <i/>
      <sz val="8"/>
      <color indexed="9"/>
      <name val="Arial"/>
      <family val="2"/>
    </font>
    <font>
      <b/>
      <i/>
      <sz val="8"/>
      <color theme="1"/>
      <name val="Arial"/>
      <family val="2"/>
    </font>
    <font>
      <sz val="10"/>
      <name val="Times New Roman"/>
      <family val="1"/>
    </font>
    <font>
      <sz val="8"/>
      <color indexed="57"/>
      <name val="Arial"/>
      <family val="2"/>
    </font>
  </fonts>
  <fills count="11">
    <fill>
      <patternFill patternType="none"/>
    </fill>
    <fill>
      <patternFill patternType="gray125"/>
    </fill>
    <fill>
      <patternFill patternType="solid">
        <fgColor rgb="FF7CADB2"/>
        <bgColor indexed="64"/>
      </patternFill>
    </fill>
    <fill>
      <patternFill patternType="solid">
        <fgColor theme="0"/>
        <bgColor indexed="64"/>
      </patternFill>
    </fill>
    <fill>
      <patternFill patternType="solid">
        <fgColor theme="0"/>
        <bgColor rgb="FF589096"/>
      </patternFill>
    </fill>
    <fill>
      <patternFill patternType="solid">
        <fgColor rgb="FF7CADB2"/>
        <bgColor rgb="FF589096"/>
      </patternFill>
    </fill>
    <fill>
      <patternFill patternType="solid">
        <fgColor indexe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14999847407452621"/>
        <bgColor indexed="64"/>
      </patternFill>
    </fill>
    <fill>
      <patternFill patternType="solid">
        <fgColor indexed="8"/>
        <bgColor indexed="64"/>
      </patternFill>
    </fill>
  </fills>
  <borders count="38">
    <border>
      <left/>
      <right/>
      <top/>
      <bottom/>
      <diagonal/>
    </border>
    <border>
      <left style="double">
        <color rgb="FF7CADB2"/>
      </left>
      <right style="double">
        <color rgb="FF7CADB2"/>
      </right>
      <top style="double">
        <color rgb="FF7CADB2"/>
      </top>
      <bottom/>
      <diagonal/>
    </border>
    <border>
      <left style="double">
        <color rgb="FF7CADB2"/>
      </left>
      <right style="double">
        <color rgb="FF7CADB2"/>
      </right>
      <top/>
      <bottom/>
      <diagonal/>
    </border>
    <border>
      <left style="double">
        <color rgb="FF7CADB2"/>
      </left>
      <right style="double">
        <color rgb="FF7CADB2"/>
      </right>
      <top/>
      <bottom style="double">
        <color rgb="FF7CADB2"/>
      </bottom>
      <diagonal/>
    </border>
    <border>
      <left style="double">
        <color rgb="FF7CADB2"/>
      </left>
      <right/>
      <top style="double">
        <color rgb="FF7CADB2"/>
      </top>
      <bottom/>
      <diagonal/>
    </border>
    <border>
      <left style="double">
        <color rgb="FF7CADB2"/>
      </left>
      <right/>
      <top/>
      <bottom/>
      <diagonal/>
    </border>
    <border>
      <left style="double">
        <color rgb="FF7CADB2"/>
      </left>
      <right/>
      <top/>
      <bottom style="double">
        <color rgb="FF7CADB2"/>
      </bottom>
      <diagonal/>
    </border>
    <border>
      <left style="double">
        <color rgb="FF589096"/>
      </left>
      <right style="double">
        <color rgb="FF7CADB2"/>
      </right>
      <top style="double">
        <color rgb="FF7CADB2"/>
      </top>
      <bottom/>
      <diagonal/>
    </border>
    <border>
      <left style="double">
        <color rgb="FF589096"/>
      </left>
      <right style="double">
        <color rgb="FF7CADB2"/>
      </right>
      <top/>
      <bottom/>
      <diagonal/>
    </border>
    <border>
      <left style="double">
        <color rgb="FF589096"/>
      </left>
      <right style="double">
        <color rgb="FF7CADB2"/>
      </right>
      <top/>
      <bottom style="double">
        <color rgb="FF7CADB2"/>
      </bottom>
      <diagonal/>
    </border>
    <border>
      <left style="double">
        <color rgb="FF7CADB2"/>
      </left>
      <right style="double">
        <color rgb="FF7CADB2"/>
      </right>
      <top style="double">
        <color rgb="FF7CADB2"/>
      </top>
      <bottom style="double">
        <color rgb="FF7CADB2"/>
      </bottom>
      <diagonal/>
    </border>
    <border>
      <left/>
      <right/>
      <top/>
      <bottom style="double">
        <color rgb="FF7CADB2"/>
      </bottom>
      <diagonal/>
    </border>
    <border>
      <left style="thin">
        <color theme="0"/>
      </left>
      <right/>
      <top/>
      <bottom/>
      <diagonal/>
    </border>
    <border>
      <left style="thin">
        <color theme="0"/>
      </left>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right style="thin">
        <color theme="0"/>
      </right>
      <top/>
      <bottom/>
      <diagonal/>
    </border>
    <border>
      <left style="thin">
        <color indexed="64"/>
      </left>
      <right style="thin">
        <color theme="0"/>
      </right>
      <top/>
      <bottom/>
      <diagonal/>
    </border>
    <border>
      <left/>
      <right/>
      <top/>
      <bottom style="thin">
        <color theme="0"/>
      </bottom>
      <diagonal/>
    </border>
    <border>
      <left/>
      <right style="thin">
        <color theme="0"/>
      </right>
      <top style="thin">
        <color theme="0"/>
      </top>
      <bottom/>
      <diagonal/>
    </border>
    <border>
      <left/>
      <right style="thin">
        <color theme="0"/>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rgb="FF335457"/>
      </left>
      <right/>
      <top style="thin">
        <color rgb="FF335457"/>
      </top>
      <bottom/>
      <diagonal/>
    </border>
    <border>
      <left/>
      <right/>
      <top style="thin">
        <color rgb="FF335457"/>
      </top>
      <bottom/>
      <diagonal/>
    </border>
    <border>
      <left/>
      <right style="thin">
        <color rgb="FF335457"/>
      </right>
      <top style="thin">
        <color rgb="FF335457"/>
      </top>
      <bottom/>
      <diagonal/>
    </border>
    <border>
      <left style="thin">
        <color rgb="FF335457"/>
      </left>
      <right/>
      <top/>
      <bottom/>
      <diagonal/>
    </border>
    <border>
      <left style="thin">
        <color indexed="64"/>
      </left>
      <right style="thin">
        <color theme="0"/>
      </right>
      <top style="thin">
        <color theme="0"/>
      </top>
      <bottom/>
      <diagonal/>
    </border>
    <border>
      <left/>
      <right style="thin">
        <color theme="0"/>
      </right>
      <top/>
      <bottom style="thin">
        <color rgb="FF335457"/>
      </bottom>
      <diagonal/>
    </border>
    <border>
      <left style="thin">
        <color theme="0"/>
      </left>
      <right style="thin">
        <color theme="0"/>
      </right>
      <top/>
      <bottom style="thin">
        <color rgb="FF335457"/>
      </bottom>
      <diagonal/>
    </border>
    <border>
      <left style="medium">
        <color indexed="64"/>
      </left>
      <right style="thin">
        <color indexed="64"/>
      </right>
      <top style="thin">
        <color indexed="64"/>
      </top>
      <bottom style="thin">
        <color indexed="64"/>
      </bottom>
      <diagonal/>
    </border>
    <border>
      <left style="thin">
        <color rgb="FF335457"/>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5">
    <xf numFmtId="0" fontId="0" fillId="0" borderId="0"/>
    <xf numFmtId="9" fontId="1" fillId="0" borderId="0" applyFont="0" applyFill="0" applyBorder="0" applyAlignment="0" applyProtection="0"/>
    <xf numFmtId="0" fontId="4" fillId="0" borderId="0" applyNumberFormat="0" applyFill="0" applyBorder="0" applyAlignment="0" applyProtection="0">
      <alignment vertical="top"/>
      <protection locked="0"/>
    </xf>
    <xf numFmtId="0" fontId="19" fillId="0" borderId="0"/>
    <xf numFmtId="0" fontId="27" fillId="0" borderId="0"/>
  </cellStyleXfs>
  <cellXfs count="164">
    <xf numFmtId="0" fontId="0" fillId="0" borderId="0" xfId="0"/>
    <xf numFmtId="0" fontId="0" fillId="3" borderId="0" xfId="0" applyFill="1"/>
    <xf numFmtId="0" fontId="0" fillId="3" borderId="0" xfId="0" applyFill="1" applyAlignment="1"/>
    <xf numFmtId="0" fontId="8" fillId="3" borderId="2" xfId="0" applyFont="1" applyFill="1" applyBorder="1"/>
    <xf numFmtId="0" fontId="8" fillId="3" borderId="3" xfId="0" applyFont="1" applyFill="1" applyBorder="1"/>
    <xf numFmtId="0" fontId="6" fillId="2" borderId="2" xfId="0" applyFont="1" applyFill="1" applyBorder="1" applyAlignment="1">
      <alignment horizontal="left" vertical="top"/>
    </xf>
    <xf numFmtId="0" fontId="2" fillId="3" borderId="0" xfId="0" applyFont="1" applyFill="1" applyBorder="1" applyAlignment="1">
      <alignment horizontal="left" vertical="top"/>
    </xf>
    <xf numFmtId="0" fontId="6" fillId="3" borderId="0" xfId="0" applyFont="1" applyFill="1" applyBorder="1" applyAlignment="1">
      <alignment horizontal="left" vertical="top"/>
    </xf>
    <xf numFmtId="0" fontId="2" fillId="3" borderId="1" xfId="0" applyFont="1" applyFill="1" applyBorder="1" applyAlignment="1">
      <alignment horizontal="left" vertical="top"/>
    </xf>
    <xf numFmtId="49" fontId="2" fillId="3" borderId="2" xfId="0" applyNumberFormat="1" applyFont="1" applyFill="1" applyBorder="1" applyAlignment="1">
      <alignment horizontal="left" vertical="top"/>
    </xf>
    <xf numFmtId="0" fontId="2" fillId="3" borderId="2" xfId="0" applyFont="1" applyFill="1" applyBorder="1" applyAlignment="1">
      <alignment horizontal="left" vertical="top"/>
    </xf>
    <xf numFmtId="0" fontId="2" fillId="3" borderId="3" xfId="0" applyFont="1" applyFill="1" applyBorder="1" applyAlignment="1">
      <alignment horizontal="left" vertical="top"/>
    </xf>
    <xf numFmtId="0" fontId="6" fillId="5" borderId="4" xfId="0" applyFont="1" applyFill="1" applyBorder="1" applyAlignment="1">
      <alignment horizontal="left" vertical="top"/>
    </xf>
    <xf numFmtId="0" fontId="6" fillId="5" borderId="5" xfId="0" applyFont="1" applyFill="1" applyBorder="1" applyAlignment="1">
      <alignment horizontal="left" vertical="top"/>
    </xf>
    <xf numFmtId="0" fontId="6" fillId="5" borderId="6" xfId="0" applyFont="1" applyFill="1" applyBorder="1" applyAlignment="1">
      <alignment horizontal="left" vertical="top"/>
    </xf>
    <xf numFmtId="0" fontId="6" fillId="2" borderId="1" xfId="0" applyFont="1" applyFill="1" applyBorder="1" applyAlignment="1">
      <alignment horizontal="left" vertical="center"/>
    </xf>
    <xf numFmtId="0" fontId="6" fillId="2" borderId="3" xfId="0" applyFont="1" applyFill="1" applyBorder="1" applyAlignment="1">
      <alignment horizontal="left" vertical="center"/>
    </xf>
    <xf numFmtId="49" fontId="2" fillId="4" borderId="8" xfId="0" applyNumberFormat="1" applyFont="1" applyFill="1" applyBorder="1" applyAlignment="1">
      <alignment horizontal="left" vertical="top"/>
    </xf>
    <xf numFmtId="0" fontId="2" fillId="4" borderId="8" xfId="0" applyFont="1" applyFill="1" applyBorder="1" applyAlignment="1">
      <alignment horizontal="left" vertical="top"/>
    </xf>
    <xf numFmtId="0" fontId="2" fillId="4" borderId="8" xfId="0" applyFont="1" applyFill="1" applyBorder="1" applyAlignment="1">
      <alignment horizontal="left" vertical="center"/>
    </xf>
    <xf numFmtId="14" fontId="2" fillId="4" borderId="8" xfId="2" applyNumberFormat="1" applyFont="1" applyFill="1" applyBorder="1" applyAlignment="1" applyProtection="1">
      <alignment horizontal="left" vertical="center"/>
    </xf>
    <xf numFmtId="0" fontId="5" fillId="4" borderId="9" xfId="2" applyFont="1" applyFill="1" applyBorder="1" applyAlignment="1" applyProtection="1">
      <alignment horizontal="left" vertical="center"/>
    </xf>
    <xf numFmtId="0" fontId="2" fillId="4" borderId="7" xfId="0" applyFont="1" applyFill="1" applyBorder="1" applyAlignment="1">
      <alignment horizontal="left" vertical="top" wrapText="1"/>
    </xf>
    <xf numFmtId="0" fontId="2" fillId="6" borderId="0" xfId="0" applyFont="1" applyFill="1" applyAlignment="1">
      <alignment vertical="center"/>
    </xf>
    <xf numFmtId="0" fontId="2" fillId="6" borderId="0" xfId="0" applyFont="1" applyFill="1"/>
    <xf numFmtId="0" fontId="14" fillId="6" borderId="0" xfId="0" applyFont="1" applyFill="1" applyAlignment="1">
      <alignment vertical="center"/>
    </xf>
    <xf numFmtId="0" fontId="14" fillId="6" borderId="0" xfId="0" applyFont="1" applyFill="1"/>
    <xf numFmtId="0" fontId="15" fillId="6" borderId="0" xfId="0" applyFont="1" applyFill="1"/>
    <xf numFmtId="0" fontId="2" fillId="6" borderId="0" xfId="0" applyFont="1" applyFill="1" applyAlignment="1">
      <alignment horizontal="left" vertical="center"/>
    </xf>
    <xf numFmtId="0" fontId="11" fillId="6" borderId="0" xfId="0" applyFont="1" applyFill="1" applyAlignment="1">
      <alignment horizontal="left" vertical="center"/>
    </xf>
    <xf numFmtId="0" fontId="8" fillId="0" borderId="0" xfId="0" applyFont="1"/>
    <xf numFmtId="165" fontId="8" fillId="0" borderId="0" xfId="1" applyNumberFormat="1" applyFont="1"/>
    <xf numFmtId="164" fontId="8" fillId="0" borderId="0" xfId="0" applyNumberFormat="1" applyFont="1"/>
    <xf numFmtId="0" fontId="8" fillId="0" borderId="0" xfId="0" applyFont="1" applyBorder="1"/>
    <xf numFmtId="0" fontId="8" fillId="3" borderId="1" xfId="0" applyFont="1" applyFill="1" applyBorder="1" applyAlignment="1">
      <alignment vertical="top" wrapText="1"/>
    </xf>
    <xf numFmtId="0" fontId="6" fillId="2" borderId="1" xfId="0" applyFont="1" applyFill="1" applyBorder="1" applyAlignment="1">
      <alignment horizontal="left" vertical="top"/>
    </xf>
    <xf numFmtId="0" fontId="6" fillId="5" borderId="3" xfId="0" applyFont="1" applyFill="1" applyBorder="1" applyAlignment="1">
      <alignment horizontal="left" vertical="top"/>
    </xf>
    <xf numFmtId="0" fontId="10" fillId="3" borderId="0" xfId="0" applyFont="1" applyFill="1" applyBorder="1" applyAlignment="1"/>
    <xf numFmtId="0" fontId="3" fillId="3" borderId="0" xfId="0" applyFont="1" applyFill="1" applyBorder="1"/>
    <xf numFmtId="0" fontId="11" fillId="3" borderId="0" xfId="0" applyFont="1" applyFill="1" applyBorder="1" applyAlignment="1">
      <alignment vertical="top"/>
    </xf>
    <xf numFmtId="0" fontId="3" fillId="3" borderId="0" xfId="0" applyFont="1" applyFill="1" applyBorder="1" applyAlignment="1">
      <alignment horizontal="left"/>
    </xf>
    <xf numFmtId="0" fontId="12" fillId="3" borderId="11" xfId="0" applyFont="1" applyFill="1" applyBorder="1" applyAlignment="1"/>
    <xf numFmtId="0" fontId="3" fillId="3" borderId="11" xfId="0" applyFont="1" applyFill="1" applyBorder="1" applyAlignment="1">
      <alignment horizontal="left"/>
    </xf>
    <xf numFmtId="0" fontId="11" fillId="3" borderId="11" xfId="0" applyFont="1" applyFill="1" applyBorder="1" applyAlignment="1">
      <alignment vertical="top"/>
    </xf>
    <xf numFmtId="0" fontId="8" fillId="3" borderId="10" xfId="0" applyFont="1" applyFill="1" applyBorder="1" applyAlignment="1">
      <alignment horizontal="left" vertical="top" wrapText="1"/>
    </xf>
    <xf numFmtId="0" fontId="8" fillId="0" borderId="20" xfId="0" applyFont="1" applyBorder="1"/>
    <xf numFmtId="0" fontId="8" fillId="0" borderId="13" xfId="0" applyFont="1" applyBorder="1"/>
    <xf numFmtId="0" fontId="8" fillId="0" borderId="22" xfId="0" applyFont="1" applyBorder="1"/>
    <xf numFmtId="0" fontId="2" fillId="7" borderId="25" xfId="0" applyFont="1" applyFill="1" applyBorder="1" applyAlignment="1">
      <alignment horizontal="center"/>
    </xf>
    <xf numFmtId="0" fontId="18" fillId="0" borderId="26" xfId="0" applyFont="1" applyBorder="1"/>
    <xf numFmtId="0" fontId="8" fillId="0" borderId="27" xfId="0" applyFont="1" applyBorder="1"/>
    <xf numFmtId="164" fontId="8" fillId="0" borderId="27" xfId="0" applyNumberFormat="1" applyFont="1" applyBorder="1"/>
    <xf numFmtId="0" fontId="8" fillId="0" borderId="28" xfId="0" applyFont="1" applyBorder="1"/>
    <xf numFmtId="0" fontId="8" fillId="0" borderId="29" xfId="0" applyFont="1" applyBorder="1"/>
    <xf numFmtId="0" fontId="2" fillId="7" borderId="22" xfId="0" applyFont="1" applyFill="1" applyBorder="1" applyAlignment="1">
      <alignment horizontal="center"/>
    </xf>
    <xf numFmtId="166" fontId="8" fillId="8" borderId="21" xfId="0" applyNumberFormat="1" applyFont="1" applyFill="1" applyBorder="1"/>
    <xf numFmtId="166" fontId="8" fillId="8" borderId="18" xfId="0" applyNumberFormat="1" applyFont="1" applyFill="1" applyBorder="1"/>
    <xf numFmtId="0" fontId="8" fillId="0" borderId="31" xfId="0" applyFont="1" applyBorder="1"/>
    <xf numFmtId="166" fontId="8" fillId="8" borderId="15" xfId="0" applyNumberFormat="1" applyFont="1" applyFill="1" applyBorder="1"/>
    <xf numFmtId="166" fontId="8" fillId="8" borderId="16" xfId="0" applyNumberFormat="1" applyFont="1" applyFill="1" applyBorder="1"/>
    <xf numFmtId="0" fontId="8" fillId="0" borderId="32" xfId="0" applyFont="1" applyBorder="1"/>
    <xf numFmtId="0" fontId="2" fillId="7" borderId="24" xfId="0" applyFont="1" applyFill="1" applyBorder="1" applyAlignment="1">
      <alignment horizontal="center"/>
    </xf>
    <xf numFmtId="0" fontId="6" fillId="5" borderId="10" xfId="0" applyFont="1" applyFill="1" applyBorder="1" applyAlignment="1">
      <alignment horizontal="left" vertical="center"/>
    </xf>
    <xf numFmtId="166" fontId="8" fillId="9" borderId="18" xfId="0" applyNumberFormat="1" applyFont="1" applyFill="1" applyBorder="1"/>
    <xf numFmtId="166" fontId="8" fillId="9" borderId="16" xfId="0" applyNumberFormat="1" applyFont="1" applyFill="1" applyBorder="1"/>
    <xf numFmtId="3" fontId="2" fillId="10" borderId="33" xfId="0" applyNumberFormat="1" applyFont="1" applyFill="1" applyBorder="1" applyAlignment="1"/>
    <xf numFmtId="167" fontId="8" fillId="9" borderId="16" xfId="0" applyNumberFormat="1" applyFont="1" applyFill="1" applyBorder="1"/>
    <xf numFmtId="0" fontId="2" fillId="6" borderId="25" xfId="0" applyFont="1" applyFill="1" applyBorder="1" applyAlignment="1">
      <alignment horizontal="left" vertical="center"/>
    </xf>
    <xf numFmtId="0" fontId="2" fillId="6" borderId="23" xfId="0" applyFont="1" applyFill="1" applyBorder="1" applyAlignment="1">
      <alignment vertical="center"/>
    </xf>
    <xf numFmtId="0" fontId="2" fillId="6" borderId="24" xfId="0" applyFont="1" applyFill="1" applyBorder="1" applyAlignment="1">
      <alignment vertical="center"/>
    </xf>
    <xf numFmtId="0" fontId="2" fillId="6" borderId="13" xfId="0" applyFont="1" applyFill="1" applyBorder="1" applyAlignment="1">
      <alignment vertical="center"/>
    </xf>
    <xf numFmtId="0" fontId="2" fillId="6" borderId="20" xfId="0" applyFont="1" applyFill="1" applyBorder="1" applyAlignment="1">
      <alignment vertical="center"/>
    </xf>
    <xf numFmtId="164" fontId="8" fillId="0" borderId="0" xfId="0" applyNumberFormat="1" applyFont="1" applyBorder="1"/>
    <xf numFmtId="0" fontId="26" fillId="0" borderId="29" xfId="0" applyFont="1" applyBorder="1"/>
    <xf numFmtId="0" fontId="9" fillId="0" borderId="29" xfId="0" applyFont="1" applyBorder="1"/>
    <xf numFmtId="0" fontId="2" fillId="0" borderId="0" xfId="0" applyFont="1" applyBorder="1" applyAlignment="1">
      <alignment vertical="top" wrapText="1"/>
    </xf>
    <xf numFmtId="9" fontId="8" fillId="0" borderId="0" xfId="1" applyFont="1" applyBorder="1"/>
    <xf numFmtId="0" fontId="9" fillId="0" borderId="34" xfId="0" applyFont="1" applyBorder="1"/>
    <xf numFmtId="0" fontId="8" fillId="0" borderId="35" xfId="0" applyFont="1" applyBorder="1"/>
    <xf numFmtId="0" fontId="8" fillId="0" borderId="37" xfId="0" applyFont="1" applyBorder="1"/>
    <xf numFmtId="1" fontId="8" fillId="8" borderId="16" xfId="0" applyNumberFormat="1" applyFont="1" applyFill="1" applyBorder="1"/>
    <xf numFmtId="1" fontId="8" fillId="8" borderId="15" xfId="0" applyNumberFormat="1" applyFont="1" applyFill="1" applyBorder="1"/>
    <xf numFmtId="1" fontId="2" fillId="10" borderId="33" xfId="0" applyNumberFormat="1" applyFont="1" applyFill="1" applyBorder="1" applyAlignment="1"/>
    <xf numFmtId="0" fontId="6" fillId="2" borderId="2" xfId="0" applyFont="1" applyFill="1" applyBorder="1" applyAlignment="1">
      <alignment horizontal="left" vertical="center"/>
    </xf>
    <xf numFmtId="0" fontId="24" fillId="2" borderId="22" xfId="0" applyFont="1" applyFill="1" applyBorder="1" applyAlignment="1">
      <alignment wrapText="1"/>
    </xf>
    <xf numFmtId="0" fontId="24" fillId="2" borderId="24" xfId="0" applyFont="1" applyFill="1" applyBorder="1" applyAlignment="1">
      <alignment wrapText="1"/>
    </xf>
    <xf numFmtId="0" fontId="24" fillId="2" borderId="23" xfId="0" applyFont="1" applyFill="1" applyBorder="1" applyAlignment="1">
      <alignment wrapText="1"/>
    </xf>
    <xf numFmtId="0" fontId="24" fillId="2" borderId="14" xfId="0" applyFont="1" applyFill="1" applyBorder="1" applyAlignment="1">
      <alignment vertical="center" wrapText="1"/>
    </xf>
    <xf numFmtId="0" fontId="24" fillId="2" borderId="14" xfId="0" applyNumberFormat="1" applyFont="1" applyFill="1" applyBorder="1" applyAlignment="1">
      <alignment horizontal="left" vertical="center" wrapText="1"/>
    </xf>
    <xf numFmtId="0" fontId="24" fillId="2" borderId="25" xfId="0" applyFont="1" applyFill="1" applyBorder="1" applyAlignment="1">
      <alignment vertical="center" wrapText="1"/>
    </xf>
    <xf numFmtId="0" fontId="24" fillId="2" borderId="18" xfId="0" applyFont="1" applyFill="1" applyBorder="1" applyAlignment="1">
      <alignment vertical="center" wrapText="1"/>
    </xf>
    <xf numFmtId="0" fontId="24" fillId="2" borderId="18" xfId="0" applyNumberFormat="1" applyFont="1" applyFill="1" applyBorder="1" applyAlignment="1">
      <alignment horizontal="left" vertical="center" wrapText="1"/>
    </xf>
    <xf numFmtId="0" fontId="24" fillId="2" borderId="0" xfId="0" applyFont="1" applyFill="1" applyBorder="1" applyAlignment="1">
      <alignment vertical="center" wrapText="1"/>
    </xf>
    <xf numFmtId="0" fontId="24" fillId="2" borderId="20" xfId="0" applyFont="1" applyFill="1" applyBorder="1" applyAlignment="1">
      <alignment wrapText="1"/>
    </xf>
    <xf numFmtId="0" fontId="24" fillId="2" borderId="22" xfId="0" applyFont="1" applyFill="1" applyBorder="1" applyAlignment="1">
      <alignment vertical="center" wrapText="1"/>
    </xf>
    <xf numFmtId="0" fontId="24" fillId="2" borderId="20" xfId="0" applyFont="1" applyFill="1" applyBorder="1" applyAlignment="1">
      <alignment vertical="center" wrapText="1"/>
    </xf>
    <xf numFmtId="0" fontId="24" fillId="2" borderId="18" xfId="0" applyFont="1" applyFill="1" applyBorder="1" applyAlignment="1">
      <alignment wrapText="1"/>
    </xf>
    <xf numFmtId="0" fontId="24" fillId="2" borderId="0" xfId="0" applyFont="1" applyFill="1" applyBorder="1" applyAlignment="1">
      <alignment wrapText="1"/>
    </xf>
    <xf numFmtId="0" fontId="24" fillId="2" borderId="14" xfId="0" applyFont="1" applyFill="1" applyBorder="1" applyAlignment="1">
      <alignment wrapText="1"/>
    </xf>
    <xf numFmtId="0" fontId="24" fillId="2" borderId="25" xfId="0" applyFont="1" applyFill="1" applyBorder="1" applyAlignment="1">
      <alignment wrapText="1"/>
    </xf>
    <xf numFmtId="0" fontId="6" fillId="2" borderId="0" xfId="4" applyFont="1" applyFill="1" applyBorder="1" applyAlignment="1">
      <alignment horizontal="left" vertical="center" indent="1"/>
    </xf>
    <xf numFmtId="0" fontId="24" fillId="2" borderId="21" xfId="0" applyFont="1" applyFill="1" applyBorder="1" applyAlignment="1">
      <alignment vertical="center" wrapText="1"/>
    </xf>
    <xf numFmtId="0" fontId="24" fillId="2" borderId="17" xfId="0" applyFont="1" applyFill="1" applyBorder="1" applyAlignment="1">
      <alignment vertical="center" wrapText="1"/>
    </xf>
    <xf numFmtId="0" fontId="20" fillId="2" borderId="15" xfId="3" applyFont="1" applyFill="1" applyBorder="1" applyAlignment="1" applyProtection="1">
      <alignment vertical="center" wrapText="1"/>
    </xf>
    <xf numFmtId="0" fontId="22" fillId="2" borderId="12" xfId="0" applyFont="1" applyFill="1" applyBorder="1" applyAlignment="1">
      <alignment horizontal="center" vertical="center"/>
    </xf>
    <xf numFmtId="0" fontId="2" fillId="2" borderId="22" xfId="0" applyFont="1" applyFill="1" applyBorder="1" applyAlignment="1">
      <alignment horizontal="center"/>
    </xf>
    <xf numFmtId="0" fontId="21" fillId="2" borderId="17" xfId="3" applyFont="1" applyFill="1" applyBorder="1" applyAlignment="1" applyProtection="1">
      <alignment vertical="center" wrapText="1"/>
    </xf>
    <xf numFmtId="0" fontId="22" fillId="2" borderId="13" xfId="0" applyFont="1" applyFill="1" applyBorder="1" applyAlignment="1">
      <alignment horizontal="center" vertical="center"/>
    </xf>
    <xf numFmtId="0" fontId="6" fillId="2" borderId="16" xfId="3" applyFont="1" applyFill="1" applyBorder="1" applyAlignment="1" applyProtection="1">
      <alignment vertical="center" wrapText="1"/>
    </xf>
    <xf numFmtId="0" fontId="6" fillId="2" borderId="15" xfId="3" applyFont="1" applyFill="1" applyBorder="1" applyAlignment="1" applyProtection="1">
      <alignment vertical="center" wrapText="1"/>
    </xf>
    <xf numFmtId="0" fontId="6" fillId="2" borderId="22" xfId="0" applyFont="1" applyFill="1" applyBorder="1" applyAlignment="1">
      <alignment horizontal="center"/>
    </xf>
    <xf numFmtId="0" fontId="6" fillId="2" borderId="17" xfId="3" applyFont="1" applyFill="1" applyBorder="1" applyAlignment="1" applyProtection="1">
      <alignment horizontal="center" vertical="center" wrapText="1"/>
    </xf>
    <xf numFmtId="0" fontId="22" fillId="2" borderId="17" xfId="3" applyFont="1" applyFill="1" applyBorder="1" applyAlignment="1" applyProtection="1">
      <alignment vertical="center" wrapText="1"/>
    </xf>
    <xf numFmtId="0" fontId="20" fillId="2" borderId="16" xfId="3" applyFont="1" applyFill="1" applyBorder="1" applyAlignment="1" applyProtection="1">
      <alignment horizontal="center" vertical="center" wrapText="1"/>
    </xf>
    <xf numFmtId="0" fontId="24" fillId="2" borderId="16" xfId="0" applyFont="1" applyFill="1" applyBorder="1" applyAlignment="1">
      <alignment vertical="center" wrapText="1"/>
    </xf>
    <xf numFmtId="0" fontId="24" fillId="2" borderId="17" xfId="0" applyFont="1" applyFill="1" applyBorder="1" applyAlignment="1">
      <alignment wrapText="1"/>
    </xf>
    <xf numFmtId="0" fontId="28" fillId="2" borderId="23" xfId="0" applyFont="1" applyFill="1" applyBorder="1" applyAlignment="1">
      <alignment horizontal="center" vertical="center" wrapText="1"/>
    </xf>
    <xf numFmtId="0" fontId="23" fillId="2" borderId="16" xfId="3" applyFont="1" applyFill="1" applyBorder="1" applyAlignment="1" applyProtection="1">
      <alignment horizontal="center" vertical="center" wrapText="1"/>
    </xf>
    <xf numFmtId="0" fontId="21" fillId="2" borderId="16" xfId="3" applyFont="1" applyFill="1" applyBorder="1" applyAlignment="1" applyProtection="1">
      <alignment horizontal="center" vertical="center" wrapText="1"/>
    </xf>
    <xf numFmtId="0" fontId="21" fillId="2" borderId="17" xfId="3" applyFont="1" applyFill="1" applyBorder="1" applyAlignment="1" applyProtection="1">
      <alignment horizontal="center" vertical="center" wrapText="1"/>
    </xf>
    <xf numFmtId="0" fontId="24" fillId="2" borderId="24" xfId="0" applyFont="1" applyFill="1" applyBorder="1" applyAlignment="1"/>
    <xf numFmtId="0" fontId="24" fillId="2" borderId="22" xfId="0" applyFont="1" applyFill="1" applyBorder="1" applyAlignment="1"/>
    <xf numFmtId="0" fontId="24" fillId="2" borderId="21" xfId="0" applyFont="1" applyFill="1" applyBorder="1" applyAlignment="1">
      <alignment vertical="center"/>
    </xf>
    <xf numFmtId="0" fontId="24" fillId="2" borderId="14" xfId="0" applyFont="1" applyFill="1" applyBorder="1" applyAlignment="1">
      <alignment vertical="center"/>
    </xf>
    <xf numFmtId="0" fontId="24" fillId="2" borderId="14" xfId="0" applyNumberFormat="1" applyFont="1" applyFill="1" applyBorder="1" applyAlignment="1">
      <alignment horizontal="left" vertical="center"/>
    </xf>
    <xf numFmtId="0" fontId="24" fillId="2" borderId="18" xfId="0" applyFont="1" applyFill="1" applyBorder="1" applyAlignment="1">
      <alignment vertical="center"/>
    </xf>
    <xf numFmtId="0" fontId="24" fillId="2" borderId="18" xfId="0" applyNumberFormat="1" applyFont="1" applyFill="1" applyBorder="1" applyAlignment="1">
      <alignment horizontal="left" vertical="center"/>
    </xf>
    <xf numFmtId="0" fontId="24" fillId="2" borderId="17" xfId="0" applyFont="1" applyFill="1" applyBorder="1" applyAlignment="1">
      <alignment vertical="center"/>
    </xf>
    <xf numFmtId="0" fontId="24" fillId="2" borderId="22" xfId="0" applyFont="1" applyFill="1" applyBorder="1" applyAlignment="1">
      <alignment vertical="center"/>
    </xf>
    <xf numFmtId="0" fontId="24" fillId="2" borderId="18" xfId="0" applyFont="1" applyFill="1" applyBorder="1" applyAlignment="1"/>
    <xf numFmtId="0" fontId="24" fillId="2" borderId="14" xfId="0" applyFont="1" applyFill="1" applyBorder="1" applyAlignment="1"/>
    <xf numFmtId="0" fontId="24" fillId="2" borderId="13" xfId="0" applyFont="1" applyFill="1" applyBorder="1" applyAlignment="1">
      <alignment horizontal="left" vertical="center"/>
    </xf>
    <xf numFmtId="0" fontId="6" fillId="2" borderId="30" xfId="0" applyFont="1" applyFill="1" applyBorder="1" applyAlignment="1">
      <alignment horizontal="center"/>
    </xf>
    <xf numFmtId="0" fontId="6" fillId="2" borderId="19" xfId="0" applyFont="1" applyFill="1" applyBorder="1" applyAlignment="1">
      <alignment horizontal="center"/>
    </xf>
    <xf numFmtId="0" fontId="20" fillId="2" borderId="15" xfId="3" applyFont="1" applyFill="1" applyBorder="1" applyAlignment="1" applyProtection="1">
      <alignment horizontal="center" vertical="center" wrapText="1"/>
    </xf>
    <xf numFmtId="0" fontId="20" fillId="2" borderId="16" xfId="3" applyFont="1" applyFill="1" applyBorder="1" applyAlignment="1" applyProtection="1">
      <alignment horizontal="center" vertical="center" wrapText="1"/>
    </xf>
    <xf numFmtId="9" fontId="8" fillId="0" borderId="37" xfId="1" applyFont="1" applyBorder="1" applyAlignment="1">
      <alignment horizontal="right" vertical="center"/>
    </xf>
    <xf numFmtId="9" fontId="8" fillId="0" borderId="36" xfId="1" applyFont="1" applyBorder="1" applyAlignment="1">
      <alignment horizontal="right" vertical="center"/>
    </xf>
    <xf numFmtId="3" fontId="2" fillId="0" borderId="37" xfId="0" applyNumberFormat="1" applyFont="1" applyBorder="1" applyAlignment="1">
      <alignment horizontal="right" vertical="center"/>
    </xf>
    <xf numFmtId="0" fontId="25" fillId="2" borderId="13" xfId="3" applyFont="1" applyFill="1" applyBorder="1" applyAlignment="1" applyProtection="1">
      <alignment horizontal="center" vertical="center" wrapText="1"/>
    </xf>
    <xf numFmtId="0" fontId="25" fillId="2" borderId="22" xfId="3" applyFont="1" applyFill="1" applyBorder="1" applyAlignment="1" applyProtection="1">
      <alignment horizontal="center" vertical="center" wrapText="1"/>
    </xf>
    <xf numFmtId="0" fontId="6" fillId="2" borderId="15"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6" xfId="0" applyFont="1" applyFill="1" applyBorder="1" applyAlignment="1">
      <alignment horizontal="center" vertical="center"/>
    </xf>
    <xf numFmtId="0" fontId="2" fillId="7" borderId="15" xfId="0" applyFont="1" applyFill="1" applyBorder="1" applyAlignment="1">
      <alignment horizontal="center"/>
    </xf>
    <xf numFmtId="0" fontId="2" fillId="7" borderId="16" xfId="0" applyFont="1" applyFill="1" applyBorder="1" applyAlignment="1">
      <alignment horizontal="center"/>
    </xf>
    <xf numFmtId="0" fontId="2" fillId="7" borderId="17" xfId="0" applyFont="1" applyFill="1" applyBorder="1" applyAlignment="1">
      <alignment horizontal="center"/>
    </xf>
    <xf numFmtId="0" fontId="20" fillId="2" borderId="12" xfId="3" applyFont="1" applyFill="1" applyBorder="1" applyAlignment="1" applyProtection="1">
      <alignment horizontal="center" vertical="center" wrapText="1"/>
    </xf>
    <xf numFmtId="0" fontId="20" fillId="2" borderId="13" xfId="3" applyFont="1" applyFill="1" applyBorder="1" applyAlignment="1" applyProtection="1">
      <alignment horizontal="center" vertical="center" wrapText="1"/>
    </xf>
    <xf numFmtId="0" fontId="6" fillId="2" borderId="15" xfId="3" applyFont="1" applyFill="1" applyBorder="1" applyAlignment="1" applyProtection="1">
      <alignment horizontal="center" vertical="center" wrapText="1"/>
    </xf>
    <xf numFmtId="0" fontId="6" fillId="2" borderId="16" xfId="3" applyFont="1" applyFill="1" applyBorder="1" applyAlignment="1" applyProtection="1">
      <alignment horizontal="center" vertical="center" wrapText="1"/>
    </xf>
    <xf numFmtId="0" fontId="22" fillId="2" borderId="16" xfId="3" applyFont="1" applyFill="1" applyBorder="1" applyAlignment="1" applyProtection="1">
      <alignment horizontal="center" vertical="center" wrapText="1"/>
    </xf>
    <xf numFmtId="0" fontId="23" fillId="2" borderId="12" xfId="3" applyFont="1" applyFill="1" applyBorder="1" applyAlignment="1" applyProtection="1">
      <alignment horizontal="center" vertical="center" wrapText="1"/>
    </xf>
    <xf numFmtId="0" fontId="23" fillId="2" borderId="18" xfId="3" applyFont="1" applyFill="1" applyBorder="1" applyAlignment="1" applyProtection="1">
      <alignment horizontal="center" vertical="center" wrapText="1"/>
    </xf>
    <xf numFmtId="0" fontId="6" fillId="2" borderId="12" xfId="3" applyFont="1" applyFill="1" applyBorder="1" applyAlignment="1" applyProtection="1">
      <alignment horizontal="center" vertical="center" wrapText="1"/>
    </xf>
    <xf numFmtId="0" fontId="24" fillId="2" borderId="15" xfId="0" applyFont="1" applyFill="1" applyBorder="1" applyAlignment="1">
      <alignment horizontal="center"/>
    </xf>
    <xf numFmtId="0" fontId="24" fillId="2" borderId="16" xfId="0" applyFont="1" applyFill="1" applyBorder="1" applyAlignment="1">
      <alignment horizontal="center"/>
    </xf>
    <xf numFmtId="0" fontId="24" fillId="2" borderId="17" xfId="0" applyFont="1" applyFill="1" applyBorder="1" applyAlignment="1">
      <alignment horizontal="center"/>
    </xf>
    <xf numFmtId="0" fontId="2" fillId="2" borderId="30" xfId="0" applyFont="1" applyFill="1" applyBorder="1" applyAlignment="1">
      <alignment horizontal="center"/>
    </xf>
    <xf numFmtId="0" fontId="2" fillId="2" borderId="19" xfId="0" applyFont="1" applyFill="1" applyBorder="1" applyAlignment="1">
      <alignment horizontal="center"/>
    </xf>
    <xf numFmtId="0" fontId="17" fillId="2" borderId="16" xfId="0" applyFont="1" applyFill="1" applyBorder="1" applyAlignment="1">
      <alignment horizontal="center"/>
    </xf>
    <xf numFmtId="0" fontId="17" fillId="2" borderId="17" xfId="0" applyFont="1" applyFill="1" applyBorder="1" applyAlignment="1">
      <alignment horizontal="center"/>
    </xf>
    <xf numFmtId="0" fontId="6" fillId="2" borderId="2" xfId="0" applyFont="1" applyFill="1" applyBorder="1" applyAlignment="1">
      <alignment horizontal="left" vertical="center"/>
    </xf>
    <xf numFmtId="0" fontId="8" fillId="3" borderId="2" xfId="0" applyFont="1" applyFill="1" applyBorder="1" applyAlignment="1">
      <alignment horizontal="left" vertical="center" wrapText="1"/>
    </xf>
  </cellXfs>
  <cellStyles count="5">
    <cellStyle name="Hyperlink" xfId="2" builtinId="8"/>
    <cellStyle name="Normal" xfId="0" builtinId="0"/>
    <cellStyle name="Normal_0212-07" xfId="3"/>
    <cellStyle name="Normal_PRINCIP" xfId="4"/>
    <cellStyle name="Percent" xfId="1" builtinId="5"/>
  </cellStyles>
  <dxfs count="0"/>
  <tableStyles count="0" defaultTableStyle="TableStyleMedium9" defaultPivotStyle="PivotStyleLight16"/>
  <colors>
    <mruColors>
      <color rgb="FF7CADB2"/>
      <color rgb="FF589096"/>
      <color rgb="FF335457"/>
      <color rgb="FFA6C7CA"/>
      <color rgb="FFC5DBDD"/>
      <color rgb="FFBBD4D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lsb\DEM_CSI\Dados%20Pens&#245;es%20SS\Envio%20Dezembro%202017\NAPENS_T2900_A_V1.8b_Sample_corrSDMXNA-36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p_table"/>
      <sheetName val="VAL_validation_sheet"/>
      <sheetName val="Parameters"/>
    </sheetNames>
    <sheetDataSet>
      <sheetData sheetId="0">
        <row r="2">
          <cell r="HN2" t="str">
            <v>A</v>
          </cell>
          <cell r="HQ2" t="str">
            <v>F</v>
          </cell>
        </row>
        <row r="3">
          <cell r="HN3" t="str">
            <v>B</v>
          </cell>
          <cell r="HQ3" t="str">
            <v>N</v>
          </cell>
        </row>
        <row r="4">
          <cell r="HN4" t="str">
            <v>D</v>
          </cell>
          <cell r="HQ4" t="str">
            <v>C</v>
          </cell>
        </row>
        <row r="5">
          <cell r="HN5" t="str">
            <v>E</v>
          </cell>
          <cell r="HQ5" t="str">
            <v>D</v>
          </cell>
        </row>
        <row r="6">
          <cell r="HN6" t="str">
            <v>F</v>
          </cell>
          <cell r="HQ6" t="str">
            <v>S</v>
          </cell>
        </row>
        <row r="7">
          <cell r="HN7" t="str">
            <v>I</v>
          </cell>
        </row>
        <row r="8">
          <cell r="HN8" t="str">
            <v>J</v>
          </cell>
        </row>
        <row r="9">
          <cell r="HN9" t="str">
            <v>L</v>
          </cell>
        </row>
        <row r="10">
          <cell r="HN10" t="str">
            <v>M</v>
          </cell>
        </row>
        <row r="11">
          <cell r="HN11" t="str">
            <v>N</v>
          </cell>
        </row>
        <row r="12">
          <cell r="HN12" t="str">
            <v>P</v>
          </cell>
        </row>
        <row r="13">
          <cell r="HN13" t="str">
            <v>U</v>
          </cell>
        </row>
        <row r="14">
          <cell r="HN14" t="str">
            <v>V</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ine.pt/ngt_server/attachfileu.jsp?look_parentBoui=215820499&amp;att_display=n&amp;att_download=y" TargetMode="External"/><Relationship Id="rId1" Type="http://schemas.openxmlformats.org/officeDocument/2006/relationships/hyperlink" Target="http://www.ine.pt/ngt_server/attachfileu.jsp?look_parentBoui=215821289&amp;att_display=n&amp;att_download=y" TargetMode="External"/></Relationships>
</file>

<file path=xl/worksheets/sheet1.xml><?xml version="1.0" encoding="utf-8"?>
<worksheet xmlns="http://schemas.openxmlformats.org/spreadsheetml/2006/main" xmlns:r="http://schemas.openxmlformats.org/officeDocument/2006/relationships">
  <dimension ref="A1:M50"/>
  <sheetViews>
    <sheetView showGridLines="0" tabSelected="1" workbookViewId="0">
      <selection activeCell="D7" sqref="D7:D12"/>
    </sheetView>
  </sheetViews>
  <sheetFormatPr defaultColWidth="9" defaultRowHeight="11.25"/>
  <cols>
    <col min="1" max="1" width="14.5703125" style="30" bestFit="1" customWidth="1"/>
    <col min="2" max="2" width="10" style="30" customWidth="1"/>
    <col min="3" max="3" width="5.7109375" style="30" bestFit="1" customWidth="1"/>
    <col min="4" max="4" width="49.42578125" style="30" customWidth="1"/>
    <col min="5" max="9" width="18" style="30" customWidth="1"/>
    <col min="10" max="10" width="23" style="30" bestFit="1" customWidth="1"/>
    <col min="11" max="16384" width="9" style="30"/>
  </cols>
  <sheetData>
    <row r="1" spans="1:13" ht="11.65" customHeight="1"/>
    <row r="2" spans="1:13" s="24" customFormat="1" ht="12.2" customHeight="1">
      <c r="A2" s="29" t="s">
        <v>94</v>
      </c>
      <c r="B2" s="23"/>
    </row>
    <row r="3" spans="1:13" s="26" customFormat="1" ht="12.2" customHeight="1">
      <c r="A3" s="29" t="s">
        <v>95</v>
      </c>
      <c r="B3" s="25"/>
    </row>
    <row r="4" spans="1:13" s="24" customFormat="1" ht="6" customHeight="1">
      <c r="A4" s="27"/>
    </row>
    <row r="5" spans="1:13" s="23" customFormat="1" ht="12.2" customHeight="1">
      <c r="A5" s="28" t="s">
        <v>84</v>
      </c>
      <c r="B5" s="28"/>
    </row>
    <row r="6" spans="1:13" s="23" customFormat="1" ht="6" customHeight="1">
      <c r="A6" s="28"/>
      <c r="B6" s="67"/>
      <c r="C6" s="68"/>
      <c r="D6" s="69"/>
      <c r="E6" s="70"/>
      <c r="F6" s="71"/>
      <c r="G6" s="71"/>
      <c r="H6" s="71"/>
      <c r="I6" s="71"/>
      <c r="J6" s="71"/>
      <c r="K6" s="71"/>
    </row>
    <row r="7" spans="1:13" ht="27" customHeight="1">
      <c r="A7" s="132"/>
      <c r="B7" s="149" t="s">
        <v>113</v>
      </c>
      <c r="C7" s="154"/>
      <c r="D7" s="155"/>
      <c r="E7" s="152" t="s">
        <v>90</v>
      </c>
      <c r="F7" s="153"/>
      <c r="G7" s="152" t="s">
        <v>91</v>
      </c>
      <c r="H7" s="153"/>
      <c r="I7" s="117" t="s">
        <v>24</v>
      </c>
      <c r="J7" s="147"/>
    </row>
    <row r="8" spans="1:13" ht="31.9" customHeight="1">
      <c r="A8" s="133"/>
      <c r="B8" s="150"/>
      <c r="C8" s="154"/>
      <c r="D8" s="156"/>
      <c r="E8" s="139" t="s">
        <v>118</v>
      </c>
      <c r="F8" s="140"/>
      <c r="G8" s="139" t="s">
        <v>119</v>
      </c>
      <c r="H8" s="140"/>
      <c r="I8" s="118" t="s">
        <v>120</v>
      </c>
      <c r="J8" s="147"/>
      <c r="M8" s="45"/>
    </row>
    <row r="9" spans="1:13" ht="15.75" customHeight="1">
      <c r="A9" s="133"/>
      <c r="B9" s="150"/>
      <c r="C9" s="154"/>
      <c r="D9" s="156"/>
      <c r="E9" s="48"/>
      <c r="F9" s="54"/>
      <c r="G9" s="48"/>
      <c r="H9" s="61"/>
      <c r="I9" s="144"/>
      <c r="J9" s="147"/>
    </row>
    <row r="10" spans="1:13" ht="15.75" customHeight="1">
      <c r="A10" s="133"/>
      <c r="B10" s="150"/>
      <c r="C10" s="154"/>
      <c r="D10" s="156"/>
      <c r="E10" s="134" t="s">
        <v>27</v>
      </c>
      <c r="F10" s="134" t="s">
        <v>28</v>
      </c>
      <c r="G10" s="134" t="s">
        <v>26</v>
      </c>
      <c r="H10" s="134" t="s">
        <v>25</v>
      </c>
      <c r="I10" s="145"/>
      <c r="J10" s="147"/>
    </row>
    <row r="11" spans="1:13" ht="15.75" customHeight="1">
      <c r="A11" s="133"/>
      <c r="B11" s="151" t="s">
        <v>127</v>
      </c>
      <c r="C11" s="154"/>
      <c r="D11" s="156"/>
      <c r="E11" s="135"/>
      <c r="F11" s="135"/>
      <c r="G11" s="135"/>
      <c r="H11" s="135"/>
      <c r="I11" s="145"/>
      <c r="J11" s="147"/>
    </row>
    <row r="12" spans="1:13" ht="49.7" customHeight="1">
      <c r="A12" s="133"/>
      <c r="B12" s="151"/>
      <c r="C12" s="154"/>
      <c r="D12" s="157"/>
      <c r="E12" s="119" t="s">
        <v>114</v>
      </c>
      <c r="F12" s="119" t="s">
        <v>115</v>
      </c>
      <c r="G12" s="119" t="s">
        <v>116</v>
      </c>
      <c r="H12" s="119" t="s">
        <v>117</v>
      </c>
      <c r="I12" s="146"/>
      <c r="J12" s="148"/>
    </row>
    <row r="13" spans="1:13" ht="12" customHeight="1">
      <c r="A13" s="133"/>
      <c r="B13" s="108"/>
      <c r="C13" s="109" t="s">
        <v>22</v>
      </c>
      <c r="D13" s="104" t="s">
        <v>23</v>
      </c>
      <c r="E13" s="141" t="s">
        <v>20</v>
      </c>
      <c r="F13" s="141" t="s">
        <v>21</v>
      </c>
      <c r="G13" s="141" t="s">
        <v>0</v>
      </c>
      <c r="H13" s="141" t="s">
        <v>1</v>
      </c>
      <c r="I13" s="141" t="s">
        <v>2</v>
      </c>
      <c r="J13" s="113" t="s">
        <v>98</v>
      </c>
    </row>
    <row r="14" spans="1:13" ht="12" customHeight="1">
      <c r="A14" s="110"/>
      <c r="B14" s="111"/>
      <c r="C14" s="112" t="s">
        <v>97</v>
      </c>
      <c r="D14" s="107"/>
      <c r="E14" s="142"/>
      <c r="F14" s="142"/>
      <c r="G14" s="142"/>
      <c r="H14" s="142"/>
      <c r="I14" s="143"/>
      <c r="J14" s="106"/>
    </row>
    <row r="15" spans="1:13">
      <c r="A15" s="116"/>
      <c r="B15" s="98" t="s">
        <v>3</v>
      </c>
      <c r="C15" s="84">
        <v>1</v>
      </c>
      <c r="D15" s="100" t="s">
        <v>29</v>
      </c>
      <c r="E15" s="55">
        <v>5356.14</v>
      </c>
      <c r="F15" s="55">
        <v>16865.083999999999</v>
      </c>
      <c r="G15" s="58">
        <v>190998.976</v>
      </c>
      <c r="H15" s="58">
        <v>368192.41</v>
      </c>
      <c r="I15" s="59">
        <v>581412.61100000003</v>
      </c>
      <c r="J15" s="98" t="s">
        <v>99</v>
      </c>
    </row>
    <row r="16" spans="1:13" ht="33.75">
      <c r="A16" s="84" t="s">
        <v>4</v>
      </c>
      <c r="B16" s="85" t="s">
        <v>5</v>
      </c>
      <c r="C16" s="85">
        <v>2</v>
      </c>
      <c r="D16" s="86" t="s">
        <v>31</v>
      </c>
      <c r="E16" s="56">
        <v>99.400999999999996</v>
      </c>
      <c r="F16" s="56">
        <v>615.21799999999996</v>
      </c>
      <c r="G16" s="59">
        <v>9500.8739999999998</v>
      </c>
      <c r="H16" s="59">
        <v>32615.034</v>
      </c>
      <c r="I16" s="59">
        <v>42830.525999999998</v>
      </c>
      <c r="J16" s="98" t="s">
        <v>100</v>
      </c>
    </row>
    <row r="17" spans="1:10" ht="22.5">
      <c r="A17" s="101"/>
      <c r="B17" s="87" t="s">
        <v>6</v>
      </c>
      <c r="C17" s="88">
        <v>2.1</v>
      </c>
      <c r="D17" s="89" t="s">
        <v>32</v>
      </c>
      <c r="E17" s="56">
        <v>69.846000000000004</v>
      </c>
      <c r="F17" s="56">
        <v>232.52700000000002</v>
      </c>
      <c r="G17" s="59">
        <v>2617.4879999999998</v>
      </c>
      <c r="H17" s="59">
        <v>9263.7000000000007</v>
      </c>
      <c r="I17" s="59">
        <v>12183.561</v>
      </c>
      <c r="J17" s="87" t="s">
        <v>101</v>
      </c>
    </row>
    <row r="18" spans="1:10" ht="22.5">
      <c r="A18" s="90"/>
      <c r="B18" s="87" t="s">
        <v>7</v>
      </c>
      <c r="C18" s="88">
        <v>2.2000000000000002</v>
      </c>
      <c r="D18" s="89" t="s">
        <v>33</v>
      </c>
      <c r="E18" s="63"/>
      <c r="F18" s="56">
        <v>-13.275</v>
      </c>
      <c r="G18" s="59">
        <v>-3921.5720000000001</v>
      </c>
      <c r="H18" s="63"/>
      <c r="I18" s="59">
        <v>-3934.8470000000002</v>
      </c>
      <c r="J18" s="87" t="s">
        <v>102</v>
      </c>
    </row>
    <row r="19" spans="1:10" ht="22.5">
      <c r="A19" s="90"/>
      <c r="B19" s="90" t="s">
        <v>8</v>
      </c>
      <c r="C19" s="91">
        <v>2.2999999999999998</v>
      </c>
      <c r="D19" s="92" t="s">
        <v>34</v>
      </c>
      <c r="E19" s="56">
        <v>14.779</v>
      </c>
      <c r="F19" s="56">
        <v>66.204999999999998</v>
      </c>
      <c r="G19" s="59">
        <v>1255.009</v>
      </c>
      <c r="H19" s="59">
        <v>4941.7129999999997</v>
      </c>
      <c r="I19" s="59">
        <v>6277.7060000000001</v>
      </c>
      <c r="J19" s="114" t="s">
        <v>103</v>
      </c>
    </row>
    <row r="20" spans="1:10" ht="22.5">
      <c r="A20" s="90"/>
      <c r="B20" s="87" t="s">
        <v>9</v>
      </c>
      <c r="C20" s="88">
        <v>2.4</v>
      </c>
      <c r="D20" s="89" t="s">
        <v>35</v>
      </c>
      <c r="E20" s="56">
        <v>20.372</v>
      </c>
      <c r="F20" s="56">
        <v>370.12</v>
      </c>
      <c r="G20" s="59">
        <v>9549.9490000000005</v>
      </c>
      <c r="H20" s="59">
        <v>18409.620999999999</v>
      </c>
      <c r="I20" s="59">
        <v>28350.061000000002</v>
      </c>
      <c r="J20" s="87" t="s">
        <v>104</v>
      </c>
    </row>
    <row r="21" spans="1:10" ht="22.5">
      <c r="A21" s="90"/>
      <c r="B21" s="90" t="s">
        <v>10</v>
      </c>
      <c r="C21" s="91">
        <v>2.5</v>
      </c>
      <c r="D21" s="92" t="s">
        <v>36</v>
      </c>
      <c r="E21" s="56">
        <v>5.5969999999999995</v>
      </c>
      <c r="F21" s="56">
        <v>40.359000000000002</v>
      </c>
      <c r="G21" s="59">
        <v>0</v>
      </c>
      <c r="H21" s="59">
        <v>0</v>
      </c>
      <c r="I21" s="59">
        <v>45.954999999999998</v>
      </c>
      <c r="J21" s="114" t="s">
        <v>105</v>
      </c>
    </row>
    <row r="22" spans="1:10" ht="45">
      <c r="A22" s="90"/>
      <c r="B22" s="87" t="s">
        <v>11</v>
      </c>
      <c r="C22" s="87">
        <v>3</v>
      </c>
      <c r="D22" s="89" t="s">
        <v>37</v>
      </c>
      <c r="E22" s="63"/>
      <c r="F22" s="63"/>
      <c r="G22" s="64"/>
      <c r="H22" s="59">
        <v>-14643.447</v>
      </c>
      <c r="I22" s="59">
        <v>-14643.447</v>
      </c>
      <c r="J22" s="87" t="s">
        <v>106</v>
      </c>
    </row>
    <row r="23" spans="1:10" ht="45">
      <c r="A23" s="84"/>
      <c r="B23" s="84" t="s">
        <v>12</v>
      </c>
      <c r="C23" s="84">
        <v>4</v>
      </c>
      <c r="D23" s="93" t="s">
        <v>38</v>
      </c>
      <c r="E23" s="56">
        <v>3.7330000000000001</v>
      </c>
      <c r="F23" s="56">
        <v>583.66700000000003</v>
      </c>
      <c r="G23" s="59">
        <v>9643.3009999999995</v>
      </c>
      <c r="H23" s="59">
        <v>15324.824000000001</v>
      </c>
      <c r="I23" s="59">
        <v>25555.524000000001</v>
      </c>
      <c r="J23" s="115" t="s">
        <v>107</v>
      </c>
    </row>
    <row r="24" spans="1:10" ht="45">
      <c r="A24" s="102" t="s">
        <v>13</v>
      </c>
      <c r="B24" s="94" t="s">
        <v>14</v>
      </c>
      <c r="C24" s="94">
        <v>5</v>
      </c>
      <c r="D24" s="95" t="s">
        <v>39</v>
      </c>
      <c r="E24" s="56">
        <v>95.669000000000011</v>
      </c>
      <c r="F24" s="56">
        <v>31.551000000000002</v>
      </c>
      <c r="G24" s="59">
        <v>-142.42699999999999</v>
      </c>
      <c r="H24" s="59">
        <v>2646.7620000000002</v>
      </c>
      <c r="I24" s="59">
        <v>2631.5549999999998</v>
      </c>
      <c r="J24" s="102" t="s">
        <v>108</v>
      </c>
    </row>
    <row r="25" spans="1:10" ht="33.75">
      <c r="A25" s="90"/>
      <c r="B25" s="90" t="s">
        <v>15</v>
      </c>
      <c r="C25" s="90">
        <v>6</v>
      </c>
      <c r="D25" s="92" t="s">
        <v>40</v>
      </c>
      <c r="E25" s="56">
        <v>0</v>
      </c>
      <c r="F25" s="56">
        <v>-55.5</v>
      </c>
      <c r="G25" s="59">
        <v>55.5</v>
      </c>
      <c r="H25" s="59">
        <v>0</v>
      </c>
      <c r="I25" s="59">
        <v>0</v>
      </c>
      <c r="J25" s="114" t="s">
        <v>109</v>
      </c>
    </row>
    <row r="26" spans="1:10" ht="33.75">
      <c r="A26" s="87"/>
      <c r="B26" s="87" t="s">
        <v>16</v>
      </c>
      <c r="C26" s="87">
        <v>7</v>
      </c>
      <c r="D26" s="89" t="s">
        <v>42</v>
      </c>
      <c r="E26" s="56">
        <v>0</v>
      </c>
      <c r="F26" s="56">
        <v>0</v>
      </c>
      <c r="G26" s="59">
        <v>0</v>
      </c>
      <c r="H26" s="59">
        <v>0</v>
      </c>
      <c r="I26" s="59">
        <v>0</v>
      </c>
      <c r="J26" s="87" t="s">
        <v>110</v>
      </c>
    </row>
    <row r="27" spans="1:10" ht="22.5">
      <c r="A27" s="94"/>
      <c r="B27" s="94" t="s">
        <v>17</v>
      </c>
      <c r="C27" s="94">
        <v>8</v>
      </c>
      <c r="D27" s="95" t="s">
        <v>41</v>
      </c>
      <c r="E27" s="56">
        <v>0</v>
      </c>
      <c r="F27" s="56">
        <v>0</v>
      </c>
      <c r="G27" s="59">
        <v>0</v>
      </c>
      <c r="H27" s="59">
        <v>0</v>
      </c>
      <c r="I27" s="59">
        <v>0</v>
      </c>
      <c r="J27" s="102" t="s">
        <v>111</v>
      </c>
    </row>
    <row r="28" spans="1:10" ht="33.75">
      <c r="A28" s="96"/>
      <c r="B28" s="96" t="s">
        <v>18</v>
      </c>
      <c r="C28" s="96">
        <v>9</v>
      </c>
      <c r="D28" s="97" t="s">
        <v>43</v>
      </c>
      <c r="E28" s="56">
        <v>-5.9689999999999994</v>
      </c>
      <c r="F28" s="56">
        <v>28.827000000000002</v>
      </c>
      <c r="G28" s="59">
        <v>0</v>
      </c>
      <c r="H28" s="59">
        <v>0</v>
      </c>
      <c r="I28" s="59">
        <v>22.858000000000001</v>
      </c>
      <c r="J28" s="115" t="s">
        <v>112</v>
      </c>
    </row>
    <row r="29" spans="1:10">
      <c r="A29" s="98" t="s">
        <v>19</v>
      </c>
      <c r="B29" s="98" t="s">
        <v>3</v>
      </c>
      <c r="C29" s="98">
        <v>10</v>
      </c>
      <c r="D29" s="99" t="s">
        <v>30</v>
      </c>
      <c r="E29" s="56">
        <v>5445.84</v>
      </c>
      <c r="F29" s="56">
        <v>16869.962</v>
      </c>
      <c r="G29" s="59">
        <v>190912.049</v>
      </c>
      <c r="H29" s="59">
        <v>370839.17300000001</v>
      </c>
      <c r="I29" s="59">
        <v>584067.02399999998</v>
      </c>
      <c r="J29" s="99" t="s">
        <v>99</v>
      </c>
    </row>
    <row r="30" spans="1:10">
      <c r="A30" s="46"/>
      <c r="B30" s="47"/>
      <c r="C30" s="45"/>
      <c r="D30" s="33"/>
      <c r="E30" s="57"/>
      <c r="F30" s="57"/>
      <c r="G30" s="60"/>
      <c r="H30" s="60"/>
      <c r="I30" s="60"/>
    </row>
    <row r="31" spans="1:10">
      <c r="D31" s="49" t="s">
        <v>89</v>
      </c>
      <c r="E31" s="50"/>
      <c r="F31" s="51"/>
      <c r="G31" s="50"/>
      <c r="H31" s="50"/>
      <c r="I31" s="52"/>
    </row>
    <row r="32" spans="1:10">
      <c r="D32" s="73" t="s">
        <v>124</v>
      </c>
      <c r="E32" s="33"/>
      <c r="F32" s="72"/>
      <c r="G32" s="33"/>
      <c r="H32" s="33"/>
      <c r="I32" s="79"/>
    </row>
    <row r="33" spans="4:9">
      <c r="D33" s="53" t="s">
        <v>92</v>
      </c>
      <c r="E33" s="33"/>
      <c r="F33" s="33"/>
      <c r="G33" s="33"/>
      <c r="H33" s="33"/>
      <c r="I33" s="138">
        <v>179809.06100000002</v>
      </c>
    </row>
    <row r="34" spans="4:9">
      <c r="D34" s="74" t="s">
        <v>125</v>
      </c>
      <c r="E34" s="33"/>
      <c r="F34" s="33"/>
      <c r="G34" s="33"/>
      <c r="H34" s="33"/>
      <c r="I34" s="138"/>
    </row>
    <row r="35" spans="4:9">
      <c r="D35" s="53" t="s">
        <v>93</v>
      </c>
      <c r="E35" s="76"/>
      <c r="F35" s="33"/>
      <c r="G35" s="33"/>
      <c r="H35" s="33"/>
      <c r="I35" s="136">
        <f>+I29/I33</f>
        <v>3.2482624665950506</v>
      </c>
    </row>
    <row r="36" spans="4:9">
      <c r="D36" s="77" t="s">
        <v>126</v>
      </c>
      <c r="E36" s="78"/>
      <c r="F36" s="78"/>
      <c r="G36" s="78"/>
      <c r="H36" s="78"/>
      <c r="I36" s="137"/>
    </row>
    <row r="37" spans="4:9">
      <c r="D37" s="75"/>
      <c r="E37" s="76"/>
      <c r="F37" s="33"/>
      <c r="G37" s="33"/>
      <c r="H37" s="33"/>
      <c r="I37" s="76"/>
    </row>
    <row r="38" spans="4:9">
      <c r="D38" s="75"/>
      <c r="E38" s="76"/>
      <c r="F38" s="33"/>
      <c r="G38" s="33"/>
      <c r="H38" s="33"/>
      <c r="I38" s="76"/>
    </row>
    <row r="41" spans="4:9">
      <c r="F41" s="32"/>
    </row>
    <row r="42" spans="4:9">
      <c r="F42" s="32"/>
    </row>
    <row r="43" spans="4:9">
      <c r="F43" s="32"/>
    </row>
    <row r="44" spans="4:9">
      <c r="F44" s="32"/>
    </row>
    <row r="45" spans="4:9">
      <c r="F45" s="32"/>
    </row>
    <row r="46" spans="4:9">
      <c r="F46" s="32"/>
    </row>
    <row r="47" spans="4:9">
      <c r="F47" s="32"/>
    </row>
    <row r="48" spans="4:9">
      <c r="F48" s="32"/>
    </row>
    <row r="49" spans="6:6">
      <c r="F49" s="32"/>
    </row>
    <row r="50" spans="6:6">
      <c r="F50" s="32"/>
    </row>
  </sheetData>
  <mergeCells count="22">
    <mergeCell ref="J7:J12"/>
    <mergeCell ref="B7:B10"/>
    <mergeCell ref="B11:B12"/>
    <mergeCell ref="E7:F7"/>
    <mergeCell ref="C7:C12"/>
    <mergeCell ref="D7:D12"/>
    <mergeCell ref="G7:H7"/>
    <mergeCell ref="A7:A13"/>
    <mergeCell ref="F10:F11"/>
    <mergeCell ref="I35:I36"/>
    <mergeCell ref="I33:I34"/>
    <mergeCell ref="E10:E11"/>
    <mergeCell ref="E8:F8"/>
    <mergeCell ref="G8:H8"/>
    <mergeCell ref="F13:F14"/>
    <mergeCell ref="G13:G14"/>
    <mergeCell ref="H13:H14"/>
    <mergeCell ref="I13:I14"/>
    <mergeCell ref="G10:G11"/>
    <mergeCell ref="H10:H11"/>
    <mergeCell ref="I9:I12"/>
    <mergeCell ref="E13:E14"/>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dimension ref="A1:J43"/>
  <sheetViews>
    <sheetView showGridLines="0" topLeftCell="A16" workbookViewId="0">
      <selection activeCell="B16" sqref="B16"/>
    </sheetView>
  </sheetViews>
  <sheetFormatPr defaultColWidth="9" defaultRowHeight="11.25"/>
  <cols>
    <col min="1" max="1" width="14.5703125" style="30" bestFit="1" customWidth="1"/>
    <col min="2" max="2" width="9.5703125" style="30" customWidth="1"/>
    <col min="3" max="3" width="5.7109375" style="30" bestFit="1" customWidth="1"/>
    <col min="4" max="4" width="44.28515625" style="30" bestFit="1" customWidth="1"/>
    <col min="5" max="9" width="18" style="30" customWidth="1"/>
    <col min="10" max="10" width="20.5703125" style="30" bestFit="1" customWidth="1"/>
    <col min="11" max="16384" width="9" style="30"/>
  </cols>
  <sheetData>
    <row r="1" spans="1:10" ht="11.65" customHeight="1"/>
    <row r="2" spans="1:10" s="24" customFormat="1" ht="12.2" customHeight="1">
      <c r="A2" s="29" t="s">
        <v>85</v>
      </c>
      <c r="B2" s="23"/>
    </row>
    <row r="3" spans="1:10" s="26" customFormat="1" ht="12.2" customHeight="1">
      <c r="A3" s="29" t="s">
        <v>86</v>
      </c>
      <c r="B3" s="25"/>
    </row>
    <row r="4" spans="1:10" s="24" customFormat="1" ht="6" customHeight="1">
      <c r="A4" s="27"/>
    </row>
    <row r="5" spans="1:10" s="23" customFormat="1" ht="12.2" customHeight="1">
      <c r="A5" s="28" t="s">
        <v>84</v>
      </c>
      <c r="B5" s="28"/>
    </row>
    <row r="6" spans="1:10" ht="6" customHeight="1"/>
    <row r="7" spans="1:10" ht="33" customHeight="1">
      <c r="A7" s="158"/>
      <c r="B7" s="149" t="s">
        <v>113</v>
      </c>
      <c r="C7" s="147"/>
      <c r="D7" s="160"/>
      <c r="E7" s="152" t="s">
        <v>90</v>
      </c>
      <c r="F7" s="153"/>
      <c r="G7" s="152" t="s">
        <v>91</v>
      </c>
      <c r="H7" s="153"/>
      <c r="I7" s="117" t="s">
        <v>24</v>
      </c>
      <c r="J7" s="147"/>
    </row>
    <row r="8" spans="1:10" ht="33" customHeight="1">
      <c r="A8" s="159"/>
      <c r="B8" s="150"/>
      <c r="C8" s="147"/>
      <c r="D8" s="160"/>
      <c r="E8" s="139" t="s">
        <v>118</v>
      </c>
      <c r="F8" s="140"/>
      <c r="G8" s="139" t="s">
        <v>119</v>
      </c>
      <c r="H8" s="140"/>
      <c r="I8" s="118" t="s">
        <v>120</v>
      </c>
      <c r="J8" s="147"/>
    </row>
    <row r="9" spans="1:10">
      <c r="A9" s="159"/>
      <c r="B9" s="150"/>
      <c r="C9" s="147"/>
      <c r="D9" s="160"/>
      <c r="E9" s="48"/>
      <c r="F9" s="54"/>
      <c r="G9" s="48"/>
      <c r="H9" s="61"/>
      <c r="I9" s="144"/>
      <c r="J9" s="147"/>
    </row>
    <row r="10" spans="1:10" ht="15.75" customHeight="1">
      <c r="A10" s="159"/>
      <c r="B10" s="150"/>
      <c r="C10" s="147"/>
      <c r="D10" s="160"/>
      <c r="E10" s="134" t="s">
        <v>27</v>
      </c>
      <c r="F10" s="134" t="s">
        <v>28</v>
      </c>
      <c r="G10" s="134" t="s">
        <v>26</v>
      </c>
      <c r="H10" s="134" t="s">
        <v>25</v>
      </c>
      <c r="I10" s="145"/>
      <c r="J10" s="147"/>
    </row>
    <row r="11" spans="1:10" ht="15.75" customHeight="1">
      <c r="A11" s="159"/>
      <c r="B11" s="151" t="s">
        <v>127</v>
      </c>
      <c r="C11" s="147"/>
      <c r="D11" s="160"/>
      <c r="E11" s="135"/>
      <c r="F11" s="135"/>
      <c r="G11" s="135"/>
      <c r="H11" s="135"/>
      <c r="I11" s="145"/>
      <c r="J11" s="147"/>
    </row>
    <row r="12" spans="1:10" ht="49.7" customHeight="1">
      <c r="A12" s="159"/>
      <c r="B12" s="151"/>
      <c r="C12" s="147"/>
      <c r="D12" s="161"/>
      <c r="E12" s="119" t="s">
        <v>114</v>
      </c>
      <c r="F12" s="119" t="s">
        <v>115</v>
      </c>
      <c r="G12" s="119" t="s">
        <v>116</v>
      </c>
      <c r="H12" s="119" t="s">
        <v>117</v>
      </c>
      <c r="I12" s="146"/>
      <c r="J12" s="148"/>
    </row>
    <row r="13" spans="1:10" ht="11.25" customHeight="1">
      <c r="A13" s="159"/>
      <c r="B13" s="108"/>
      <c r="C13" s="103" t="s">
        <v>22</v>
      </c>
      <c r="D13" s="104" t="s">
        <v>23</v>
      </c>
      <c r="E13" s="141" t="s">
        <v>20</v>
      </c>
      <c r="F13" s="141" t="s">
        <v>21</v>
      </c>
      <c r="G13" s="141" t="s">
        <v>0</v>
      </c>
      <c r="H13" s="141" t="s">
        <v>1</v>
      </c>
      <c r="I13" s="141" t="s">
        <v>2</v>
      </c>
      <c r="J13" s="113" t="s">
        <v>98</v>
      </c>
    </row>
    <row r="14" spans="1:10" ht="11.25" customHeight="1">
      <c r="A14" s="105"/>
      <c r="B14" s="111"/>
      <c r="C14" s="106"/>
      <c r="D14" s="107"/>
      <c r="E14" s="142"/>
      <c r="F14" s="142"/>
      <c r="G14" s="142"/>
      <c r="H14" s="142"/>
      <c r="I14" s="143"/>
      <c r="J14" s="106"/>
    </row>
    <row r="15" spans="1:10">
      <c r="A15" s="120"/>
      <c r="B15" s="121" t="s">
        <v>3</v>
      </c>
      <c r="C15" s="121">
        <v>1</v>
      </c>
      <c r="D15" s="86" t="s">
        <v>29</v>
      </c>
      <c r="E15" s="55"/>
      <c r="F15" s="55"/>
      <c r="G15" s="58">
        <v>218808</v>
      </c>
      <c r="H15" s="58">
        <v>444064</v>
      </c>
      <c r="I15" s="59"/>
      <c r="J15" s="98" t="s">
        <v>99</v>
      </c>
    </row>
    <row r="16" spans="1:10" ht="33.75">
      <c r="A16" s="120" t="s">
        <v>4</v>
      </c>
      <c r="B16" s="120" t="s">
        <v>5</v>
      </c>
      <c r="C16" s="120">
        <v>2</v>
      </c>
      <c r="D16" s="86" t="s">
        <v>31</v>
      </c>
      <c r="E16" s="56"/>
      <c r="F16" s="56"/>
      <c r="G16" s="59">
        <v>8894</v>
      </c>
      <c r="H16" s="59">
        <v>31969</v>
      </c>
      <c r="I16" s="59"/>
      <c r="J16" s="98" t="s">
        <v>100</v>
      </c>
    </row>
    <row r="17" spans="1:10" ht="22.5">
      <c r="A17" s="122"/>
      <c r="B17" s="123" t="s">
        <v>6</v>
      </c>
      <c r="C17" s="124">
        <v>2.1</v>
      </c>
      <c r="D17" s="89" t="s">
        <v>32</v>
      </c>
      <c r="E17" s="56"/>
      <c r="F17" s="56"/>
      <c r="G17" s="59">
        <v>2617</v>
      </c>
      <c r="H17" s="59">
        <v>9264</v>
      </c>
      <c r="I17" s="59"/>
      <c r="J17" s="87" t="s">
        <v>101</v>
      </c>
    </row>
    <row r="18" spans="1:10" ht="22.5">
      <c r="A18" s="125"/>
      <c r="B18" s="123" t="s">
        <v>7</v>
      </c>
      <c r="C18" s="124">
        <v>2.2000000000000002</v>
      </c>
      <c r="D18" s="89" t="s">
        <v>33</v>
      </c>
      <c r="E18" s="65"/>
      <c r="F18" s="56"/>
      <c r="G18" s="59">
        <v>-3730</v>
      </c>
      <c r="H18" s="65"/>
      <c r="I18" s="59"/>
      <c r="J18" s="87" t="s">
        <v>102</v>
      </c>
    </row>
    <row r="19" spans="1:10" ht="22.5">
      <c r="A19" s="125"/>
      <c r="B19" s="125" t="s">
        <v>8</v>
      </c>
      <c r="C19" s="126">
        <v>2.2999999999999998</v>
      </c>
      <c r="D19" s="92" t="s">
        <v>34</v>
      </c>
      <c r="E19" s="56"/>
      <c r="F19" s="56"/>
      <c r="G19" s="59">
        <v>1255</v>
      </c>
      <c r="H19" s="59">
        <v>4942</v>
      </c>
      <c r="I19" s="59"/>
      <c r="J19" s="114" t="s">
        <v>103</v>
      </c>
    </row>
    <row r="20" spans="1:10" ht="33.75">
      <c r="A20" s="125"/>
      <c r="B20" s="123" t="s">
        <v>9</v>
      </c>
      <c r="C20" s="124">
        <v>2.4</v>
      </c>
      <c r="D20" s="89" t="s">
        <v>35</v>
      </c>
      <c r="E20" s="56"/>
      <c r="F20" s="56"/>
      <c r="G20" s="59">
        <v>8752</v>
      </c>
      <c r="H20" s="59">
        <v>17763</v>
      </c>
      <c r="I20" s="59"/>
      <c r="J20" s="87" t="s">
        <v>104</v>
      </c>
    </row>
    <row r="21" spans="1:10" ht="22.5">
      <c r="A21" s="125"/>
      <c r="B21" s="125" t="s">
        <v>10</v>
      </c>
      <c r="C21" s="126">
        <v>2.5</v>
      </c>
      <c r="D21" s="92" t="s">
        <v>36</v>
      </c>
      <c r="E21" s="56"/>
      <c r="F21" s="56"/>
      <c r="G21" s="59">
        <v>0</v>
      </c>
      <c r="H21" s="59">
        <v>0</v>
      </c>
      <c r="I21" s="59"/>
      <c r="J21" s="114" t="s">
        <v>105</v>
      </c>
    </row>
    <row r="22" spans="1:10" ht="45">
      <c r="A22" s="125"/>
      <c r="B22" s="123" t="s">
        <v>11</v>
      </c>
      <c r="C22" s="123">
        <v>3</v>
      </c>
      <c r="D22" s="89" t="s">
        <v>37</v>
      </c>
      <c r="E22" s="63"/>
      <c r="F22" s="63"/>
      <c r="G22" s="64"/>
      <c r="H22" s="59">
        <v>-11343</v>
      </c>
      <c r="I22" s="59"/>
      <c r="J22" s="87" t="s">
        <v>106</v>
      </c>
    </row>
    <row r="23" spans="1:10" ht="45">
      <c r="A23" s="121"/>
      <c r="B23" s="121" t="s">
        <v>12</v>
      </c>
      <c r="C23" s="121">
        <v>4</v>
      </c>
      <c r="D23" s="93" t="s">
        <v>38</v>
      </c>
      <c r="E23" s="56"/>
      <c r="F23" s="56"/>
      <c r="G23" s="59">
        <v>9643</v>
      </c>
      <c r="H23" s="59">
        <v>15325</v>
      </c>
      <c r="I23" s="59"/>
      <c r="J23" s="115" t="s">
        <v>107</v>
      </c>
    </row>
    <row r="24" spans="1:10" ht="45">
      <c r="A24" s="127" t="s">
        <v>13</v>
      </c>
      <c r="B24" s="128" t="s">
        <v>14</v>
      </c>
      <c r="C24" s="128">
        <v>5</v>
      </c>
      <c r="D24" s="95" t="s">
        <v>39</v>
      </c>
      <c r="E24" s="56"/>
      <c r="F24" s="56"/>
      <c r="G24" s="59">
        <v>-749</v>
      </c>
      <c r="H24" s="59">
        <v>5301</v>
      </c>
      <c r="I24" s="59"/>
      <c r="J24" s="102" t="s">
        <v>108</v>
      </c>
    </row>
    <row r="25" spans="1:10" ht="33.75">
      <c r="A25" s="125"/>
      <c r="B25" s="125" t="s">
        <v>15</v>
      </c>
      <c r="C25" s="125">
        <v>6</v>
      </c>
      <c r="D25" s="92" t="s">
        <v>40</v>
      </c>
      <c r="E25" s="56"/>
      <c r="F25" s="56"/>
      <c r="G25" s="59">
        <v>56</v>
      </c>
      <c r="H25" s="59">
        <v>0</v>
      </c>
      <c r="I25" s="59"/>
      <c r="J25" s="114" t="s">
        <v>109</v>
      </c>
    </row>
    <row r="26" spans="1:10" ht="45">
      <c r="A26" s="123"/>
      <c r="B26" s="123" t="s">
        <v>16</v>
      </c>
      <c r="C26" s="123">
        <v>7</v>
      </c>
      <c r="D26" s="89" t="s">
        <v>42</v>
      </c>
      <c r="E26" s="56"/>
      <c r="F26" s="56"/>
      <c r="G26" s="59">
        <v>0</v>
      </c>
      <c r="H26" s="59">
        <v>0</v>
      </c>
      <c r="I26" s="59"/>
      <c r="J26" s="87" t="s">
        <v>110</v>
      </c>
    </row>
    <row r="27" spans="1:10" ht="33.75">
      <c r="A27" s="128"/>
      <c r="B27" s="128" t="s">
        <v>17</v>
      </c>
      <c r="C27" s="128">
        <v>8</v>
      </c>
      <c r="D27" s="95" t="s">
        <v>41</v>
      </c>
      <c r="E27" s="56"/>
      <c r="F27" s="56"/>
      <c r="G27" s="59">
        <v>0</v>
      </c>
      <c r="H27" s="59">
        <v>0</v>
      </c>
      <c r="I27" s="59"/>
      <c r="J27" s="102" t="s">
        <v>111</v>
      </c>
    </row>
    <row r="28" spans="1:10" ht="45">
      <c r="A28" s="129"/>
      <c r="B28" s="129" t="s">
        <v>18</v>
      </c>
      <c r="C28" s="129">
        <v>9</v>
      </c>
      <c r="D28" s="97" t="s">
        <v>43</v>
      </c>
      <c r="E28" s="56"/>
      <c r="F28" s="56"/>
      <c r="G28" s="59">
        <v>0</v>
      </c>
      <c r="H28" s="59">
        <v>0</v>
      </c>
      <c r="I28" s="59"/>
      <c r="J28" s="115" t="s">
        <v>112</v>
      </c>
    </row>
    <row r="29" spans="1:10">
      <c r="A29" s="130" t="s">
        <v>19</v>
      </c>
      <c r="B29" s="130" t="s">
        <v>3</v>
      </c>
      <c r="C29" s="130">
        <v>10</v>
      </c>
      <c r="D29" s="99" t="s">
        <v>30</v>
      </c>
      <c r="E29" s="56"/>
      <c r="F29" s="56"/>
      <c r="G29" s="59">
        <v>218115</v>
      </c>
      <c r="H29" s="59">
        <v>449365</v>
      </c>
      <c r="I29" s="59"/>
      <c r="J29" s="99" t="s">
        <v>99</v>
      </c>
    </row>
    <row r="31" spans="1:10">
      <c r="F31" s="32"/>
      <c r="G31" s="31"/>
      <c r="H31" s="31"/>
    </row>
    <row r="32" spans="1:10">
      <c r="F32" s="32"/>
    </row>
    <row r="33" spans="6:6">
      <c r="F33" s="32"/>
    </row>
    <row r="34" spans="6:6">
      <c r="F34" s="32"/>
    </row>
    <row r="35" spans="6:6">
      <c r="F35" s="32"/>
    </row>
    <row r="36" spans="6:6">
      <c r="F36" s="32"/>
    </row>
    <row r="37" spans="6:6">
      <c r="F37" s="32"/>
    </row>
    <row r="38" spans="6:6">
      <c r="F38" s="32"/>
    </row>
    <row r="39" spans="6:6">
      <c r="F39" s="32"/>
    </row>
    <row r="40" spans="6:6">
      <c r="F40" s="32"/>
    </row>
    <row r="41" spans="6:6">
      <c r="F41" s="32"/>
    </row>
    <row r="42" spans="6:6">
      <c r="F42" s="32"/>
    </row>
    <row r="43" spans="6:6">
      <c r="F43" s="32"/>
    </row>
  </sheetData>
  <mergeCells count="20">
    <mergeCell ref="I13:I14"/>
    <mergeCell ref="E8:F8"/>
    <mergeCell ref="B7:B10"/>
    <mergeCell ref="B11:B12"/>
    <mergeCell ref="G8:H8"/>
    <mergeCell ref="I9:I12"/>
    <mergeCell ref="A7:A13"/>
    <mergeCell ref="E7:F7"/>
    <mergeCell ref="G7:H7"/>
    <mergeCell ref="C7:C12"/>
    <mergeCell ref="D7:D12"/>
    <mergeCell ref="E13:E14"/>
    <mergeCell ref="F13:F14"/>
    <mergeCell ref="G13:G14"/>
    <mergeCell ref="H13:H14"/>
    <mergeCell ref="E10:E11"/>
    <mergeCell ref="F10:F11"/>
    <mergeCell ref="G10:G11"/>
    <mergeCell ref="H10:H11"/>
    <mergeCell ref="J7:J12"/>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dimension ref="A1:J43"/>
  <sheetViews>
    <sheetView showGridLines="0" topLeftCell="A19" workbookViewId="0">
      <selection activeCell="L18" sqref="L18"/>
    </sheetView>
  </sheetViews>
  <sheetFormatPr defaultColWidth="9" defaultRowHeight="11.25"/>
  <cols>
    <col min="1" max="1" width="14.5703125" style="30" bestFit="1" customWidth="1"/>
    <col min="2" max="2" width="9.85546875" style="30" customWidth="1"/>
    <col min="3" max="3" width="5.42578125" style="30" customWidth="1"/>
    <col min="4" max="4" width="44.5703125" style="30" customWidth="1"/>
    <col min="5" max="9" width="18" style="30" customWidth="1"/>
    <col min="10" max="10" width="22" style="30" bestFit="1" customWidth="1"/>
    <col min="11" max="16384" width="9" style="30"/>
  </cols>
  <sheetData>
    <row r="1" spans="1:10" ht="11.65" customHeight="1"/>
    <row r="2" spans="1:10" s="24" customFormat="1" ht="12.2" customHeight="1">
      <c r="A2" s="29" t="s">
        <v>87</v>
      </c>
      <c r="B2" s="23"/>
    </row>
    <row r="3" spans="1:10" s="26" customFormat="1" ht="12.2" customHeight="1">
      <c r="A3" s="29" t="s">
        <v>88</v>
      </c>
      <c r="B3" s="25"/>
    </row>
    <row r="4" spans="1:10" s="24" customFormat="1" ht="6" customHeight="1">
      <c r="A4" s="27"/>
    </row>
    <row r="5" spans="1:10" s="23" customFormat="1" ht="12.2" customHeight="1">
      <c r="A5" s="28" t="s">
        <v>84</v>
      </c>
      <c r="B5" s="28"/>
    </row>
    <row r="6" spans="1:10" ht="6" customHeight="1"/>
    <row r="7" spans="1:10" ht="33" customHeight="1">
      <c r="A7" s="158"/>
      <c r="B7" s="149" t="s">
        <v>113</v>
      </c>
      <c r="C7" s="147"/>
      <c r="D7" s="160"/>
      <c r="E7" s="152" t="s">
        <v>90</v>
      </c>
      <c r="F7" s="153"/>
      <c r="G7" s="152" t="s">
        <v>91</v>
      </c>
      <c r="H7" s="153"/>
      <c r="I7" s="117" t="s">
        <v>24</v>
      </c>
      <c r="J7" s="147"/>
    </row>
    <row r="8" spans="1:10">
      <c r="A8" s="159"/>
      <c r="B8" s="150"/>
      <c r="C8" s="147"/>
      <c r="D8" s="160"/>
      <c r="E8" s="139" t="s">
        <v>118</v>
      </c>
      <c r="F8" s="140"/>
      <c r="G8" s="139" t="s">
        <v>119</v>
      </c>
      <c r="H8" s="140"/>
      <c r="I8" s="118" t="s">
        <v>120</v>
      </c>
      <c r="J8" s="147"/>
    </row>
    <row r="9" spans="1:10" ht="15.75" customHeight="1">
      <c r="A9" s="159"/>
      <c r="B9" s="150"/>
      <c r="C9" s="147"/>
      <c r="D9" s="160"/>
      <c r="E9" s="48"/>
      <c r="F9" s="54"/>
      <c r="G9" s="48"/>
      <c r="H9" s="61"/>
      <c r="I9" s="144"/>
      <c r="J9" s="147"/>
    </row>
    <row r="10" spans="1:10" ht="15.75" customHeight="1">
      <c r="A10" s="159"/>
      <c r="B10" s="150"/>
      <c r="C10" s="147"/>
      <c r="D10" s="160"/>
      <c r="E10" s="134" t="s">
        <v>27</v>
      </c>
      <c r="F10" s="134" t="s">
        <v>28</v>
      </c>
      <c r="G10" s="134" t="s">
        <v>26</v>
      </c>
      <c r="H10" s="134" t="s">
        <v>25</v>
      </c>
      <c r="I10" s="145"/>
      <c r="J10" s="147"/>
    </row>
    <row r="11" spans="1:10" ht="49.7" customHeight="1">
      <c r="A11" s="159"/>
      <c r="B11" s="151" t="s">
        <v>127</v>
      </c>
      <c r="C11" s="147"/>
      <c r="D11" s="160"/>
      <c r="E11" s="135"/>
      <c r="F11" s="135"/>
      <c r="G11" s="135"/>
      <c r="H11" s="135"/>
      <c r="I11" s="145"/>
      <c r="J11" s="147"/>
    </row>
    <row r="12" spans="1:10" ht="23.25" customHeight="1">
      <c r="A12" s="159"/>
      <c r="B12" s="151"/>
      <c r="C12" s="147"/>
      <c r="D12" s="161"/>
      <c r="E12" s="119" t="s">
        <v>114</v>
      </c>
      <c r="F12" s="119" t="s">
        <v>115</v>
      </c>
      <c r="G12" s="119" t="s">
        <v>116</v>
      </c>
      <c r="H12" s="119" t="s">
        <v>117</v>
      </c>
      <c r="I12" s="146"/>
      <c r="J12" s="148"/>
    </row>
    <row r="13" spans="1:10" ht="11.25" customHeight="1">
      <c r="A13" s="159"/>
      <c r="B13" s="108"/>
      <c r="C13" s="103" t="s">
        <v>22</v>
      </c>
      <c r="D13" s="104" t="s">
        <v>23</v>
      </c>
      <c r="E13" s="141" t="s">
        <v>20</v>
      </c>
      <c r="F13" s="141" t="s">
        <v>21</v>
      </c>
      <c r="G13" s="141" t="s">
        <v>0</v>
      </c>
      <c r="H13" s="141" t="s">
        <v>1</v>
      </c>
      <c r="I13" s="141" t="s">
        <v>2</v>
      </c>
      <c r="J13" s="113" t="s">
        <v>98</v>
      </c>
    </row>
    <row r="14" spans="1:10" ht="11.25" customHeight="1">
      <c r="A14" s="105"/>
      <c r="B14" s="111"/>
      <c r="C14" s="106"/>
      <c r="D14" s="107"/>
      <c r="E14" s="142"/>
      <c r="F14" s="142"/>
      <c r="G14" s="142"/>
      <c r="H14" s="142"/>
      <c r="I14" s="143"/>
      <c r="J14" s="106"/>
    </row>
    <row r="15" spans="1:10">
      <c r="A15" s="120"/>
      <c r="B15" s="121" t="s">
        <v>3</v>
      </c>
      <c r="C15" s="121">
        <v>1</v>
      </c>
      <c r="D15" s="131" t="s">
        <v>29</v>
      </c>
      <c r="E15" s="55"/>
      <c r="F15" s="55"/>
      <c r="G15" s="81">
        <v>168732</v>
      </c>
      <c r="H15" s="81">
        <v>312675</v>
      </c>
      <c r="I15" s="59"/>
      <c r="J15" s="98" t="s">
        <v>99</v>
      </c>
    </row>
    <row r="16" spans="1:10" ht="33.75">
      <c r="A16" s="120" t="s">
        <v>4</v>
      </c>
      <c r="B16" s="120" t="s">
        <v>5</v>
      </c>
      <c r="C16" s="120">
        <v>2</v>
      </c>
      <c r="D16" s="86" t="s">
        <v>31</v>
      </c>
      <c r="E16" s="56"/>
      <c r="F16" s="56"/>
      <c r="G16" s="80">
        <v>9902</v>
      </c>
      <c r="H16" s="80">
        <v>32967</v>
      </c>
      <c r="I16" s="59"/>
      <c r="J16" s="98" t="s">
        <v>100</v>
      </c>
    </row>
    <row r="17" spans="1:10" ht="22.5">
      <c r="A17" s="122"/>
      <c r="B17" s="123" t="s">
        <v>6</v>
      </c>
      <c r="C17" s="124">
        <v>2.1</v>
      </c>
      <c r="D17" s="89" t="s">
        <v>32</v>
      </c>
      <c r="E17" s="56"/>
      <c r="F17" s="56"/>
      <c r="G17" s="80">
        <v>2617</v>
      </c>
      <c r="H17" s="80">
        <v>9264</v>
      </c>
      <c r="I17" s="59"/>
      <c r="J17" s="87" t="s">
        <v>101</v>
      </c>
    </row>
    <row r="18" spans="1:10" ht="22.5">
      <c r="A18" s="125"/>
      <c r="B18" s="123" t="s">
        <v>7</v>
      </c>
      <c r="C18" s="124">
        <v>2.2000000000000002</v>
      </c>
      <c r="D18" s="89" t="s">
        <v>33</v>
      </c>
      <c r="E18" s="65"/>
      <c r="F18" s="56"/>
      <c r="G18" s="80">
        <v>-4094</v>
      </c>
      <c r="H18" s="82"/>
      <c r="I18" s="59"/>
      <c r="J18" s="87" t="s">
        <v>102</v>
      </c>
    </row>
    <row r="19" spans="1:10" ht="22.5">
      <c r="A19" s="125"/>
      <c r="B19" s="125" t="s">
        <v>8</v>
      </c>
      <c r="C19" s="126">
        <v>2.2999999999999998</v>
      </c>
      <c r="D19" s="92" t="s">
        <v>34</v>
      </c>
      <c r="E19" s="56"/>
      <c r="F19" s="56"/>
      <c r="G19" s="80">
        <v>1255</v>
      </c>
      <c r="H19" s="80">
        <v>4942</v>
      </c>
      <c r="I19" s="59"/>
      <c r="J19" s="114" t="s">
        <v>103</v>
      </c>
    </row>
    <row r="20" spans="1:10" ht="22.5">
      <c r="A20" s="125"/>
      <c r="B20" s="123" t="s">
        <v>9</v>
      </c>
      <c r="C20" s="124">
        <v>2.4</v>
      </c>
      <c r="D20" s="89" t="s">
        <v>35</v>
      </c>
      <c r="E20" s="56"/>
      <c r="F20" s="56"/>
      <c r="G20" s="80">
        <v>10124</v>
      </c>
      <c r="H20" s="80">
        <v>18761</v>
      </c>
      <c r="I20" s="59"/>
      <c r="J20" s="87" t="s">
        <v>104</v>
      </c>
    </row>
    <row r="21" spans="1:10" ht="22.5">
      <c r="A21" s="125"/>
      <c r="B21" s="125" t="s">
        <v>10</v>
      </c>
      <c r="C21" s="126">
        <v>2.5</v>
      </c>
      <c r="D21" s="92" t="s">
        <v>36</v>
      </c>
      <c r="E21" s="56"/>
      <c r="F21" s="56"/>
      <c r="G21" s="80">
        <v>0</v>
      </c>
      <c r="H21" s="80">
        <v>0</v>
      </c>
      <c r="I21" s="59"/>
      <c r="J21" s="114" t="s">
        <v>105</v>
      </c>
    </row>
    <row r="22" spans="1:10" ht="45">
      <c r="A22" s="125"/>
      <c r="B22" s="123" t="s">
        <v>11</v>
      </c>
      <c r="C22" s="123">
        <v>3</v>
      </c>
      <c r="D22" s="89" t="s">
        <v>37</v>
      </c>
      <c r="E22" s="63"/>
      <c r="F22" s="63"/>
      <c r="G22" s="66"/>
      <c r="H22" s="80">
        <v>-16487</v>
      </c>
      <c r="I22" s="59"/>
      <c r="J22" s="87" t="s">
        <v>106</v>
      </c>
    </row>
    <row r="23" spans="1:10" ht="45">
      <c r="A23" s="121"/>
      <c r="B23" s="121" t="s">
        <v>12</v>
      </c>
      <c r="C23" s="121">
        <v>4</v>
      </c>
      <c r="D23" s="93" t="s">
        <v>38</v>
      </c>
      <c r="E23" s="56"/>
      <c r="F23" s="56"/>
      <c r="G23" s="80">
        <v>9643</v>
      </c>
      <c r="H23" s="80">
        <v>15325</v>
      </c>
      <c r="I23" s="59"/>
      <c r="J23" s="115" t="s">
        <v>107</v>
      </c>
    </row>
    <row r="24" spans="1:10" ht="45">
      <c r="A24" s="127" t="s">
        <v>13</v>
      </c>
      <c r="B24" s="128" t="s">
        <v>14</v>
      </c>
      <c r="C24" s="128">
        <v>5</v>
      </c>
      <c r="D24" s="95" t="s">
        <v>39</v>
      </c>
      <c r="E24" s="56"/>
      <c r="F24" s="56"/>
      <c r="G24" s="80">
        <v>259</v>
      </c>
      <c r="H24" s="80">
        <v>1155</v>
      </c>
      <c r="I24" s="59"/>
      <c r="J24" s="102" t="s">
        <v>108</v>
      </c>
    </row>
    <row r="25" spans="1:10" ht="33.75">
      <c r="A25" s="125"/>
      <c r="B25" s="125" t="s">
        <v>15</v>
      </c>
      <c r="C25" s="125">
        <v>6</v>
      </c>
      <c r="D25" s="92" t="s">
        <v>40</v>
      </c>
      <c r="E25" s="56"/>
      <c r="F25" s="56"/>
      <c r="G25" s="80">
        <v>56</v>
      </c>
      <c r="H25" s="80">
        <v>0</v>
      </c>
      <c r="I25" s="59"/>
      <c r="J25" s="114" t="s">
        <v>109</v>
      </c>
    </row>
    <row r="26" spans="1:10" ht="45">
      <c r="A26" s="123"/>
      <c r="B26" s="123" t="s">
        <v>16</v>
      </c>
      <c r="C26" s="123">
        <v>7</v>
      </c>
      <c r="D26" s="89" t="s">
        <v>42</v>
      </c>
      <c r="E26" s="56"/>
      <c r="F26" s="56"/>
      <c r="G26" s="80">
        <v>0</v>
      </c>
      <c r="H26" s="80">
        <v>0</v>
      </c>
      <c r="I26" s="59"/>
      <c r="J26" s="87" t="s">
        <v>110</v>
      </c>
    </row>
    <row r="27" spans="1:10" ht="22.5">
      <c r="A27" s="128"/>
      <c r="B27" s="128" t="s">
        <v>17</v>
      </c>
      <c r="C27" s="128">
        <v>8</v>
      </c>
      <c r="D27" s="95" t="s">
        <v>41</v>
      </c>
      <c r="E27" s="56"/>
      <c r="F27" s="56"/>
      <c r="G27" s="80">
        <v>0</v>
      </c>
      <c r="H27" s="80">
        <v>0</v>
      </c>
      <c r="I27" s="59"/>
      <c r="J27" s="102" t="s">
        <v>111</v>
      </c>
    </row>
    <row r="28" spans="1:10" ht="33.75">
      <c r="A28" s="129"/>
      <c r="B28" s="129" t="s">
        <v>18</v>
      </c>
      <c r="C28" s="129">
        <v>9</v>
      </c>
      <c r="D28" s="97" t="s">
        <v>43</v>
      </c>
      <c r="E28" s="56"/>
      <c r="F28" s="56"/>
      <c r="G28" s="80">
        <v>0</v>
      </c>
      <c r="H28" s="80">
        <v>0</v>
      </c>
      <c r="I28" s="59"/>
      <c r="J28" s="115" t="s">
        <v>112</v>
      </c>
    </row>
    <row r="29" spans="1:10">
      <c r="A29" s="130" t="s">
        <v>19</v>
      </c>
      <c r="B29" s="130" t="s">
        <v>3</v>
      </c>
      <c r="C29" s="130">
        <v>10</v>
      </c>
      <c r="D29" s="99" t="s">
        <v>30</v>
      </c>
      <c r="E29" s="56"/>
      <c r="F29" s="56"/>
      <c r="G29" s="80">
        <v>169047</v>
      </c>
      <c r="H29" s="80">
        <v>313830</v>
      </c>
      <c r="I29" s="59"/>
      <c r="J29" s="99" t="s">
        <v>99</v>
      </c>
    </row>
    <row r="31" spans="1:10">
      <c r="F31" s="32"/>
    </row>
    <row r="32" spans="1:10">
      <c r="F32" s="32"/>
    </row>
    <row r="33" spans="6:6">
      <c r="F33" s="32"/>
    </row>
    <row r="34" spans="6:6">
      <c r="F34" s="32"/>
    </row>
    <row r="35" spans="6:6">
      <c r="F35" s="32"/>
    </row>
    <row r="36" spans="6:6">
      <c r="F36" s="32"/>
    </row>
    <row r="37" spans="6:6">
      <c r="F37" s="32"/>
    </row>
    <row r="38" spans="6:6">
      <c r="F38" s="32"/>
    </row>
    <row r="39" spans="6:6">
      <c r="F39" s="32"/>
    </row>
    <row r="40" spans="6:6">
      <c r="F40" s="32"/>
    </row>
    <row r="41" spans="6:6">
      <c r="F41" s="32"/>
    </row>
    <row r="42" spans="6:6">
      <c r="F42" s="32"/>
    </row>
    <row r="43" spans="6:6">
      <c r="F43" s="32"/>
    </row>
  </sheetData>
  <mergeCells count="20">
    <mergeCell ref="I13:I14"/>
    <mergeCell ref="E8:F8"/>
    <mergeCell ref="G8:H8"/>
    <mergeCell ref="I9:I12"/>
    <mergeCell ref="J7:J12"/>
    <mergeCell ref="E7:F7"/>
    <mergeCell ref="G7:H7"/>
    <mergeCell ref="B7:B10"/>
    <mergeCell ref="B11:B12"/>
    <mergeCell ref="E10:E11"/>
    <mergeCell ref="F10:F11"/>
    <mergeCell ref="G10:G11"/>
    <mergeCell ref="H10:H11"/>
    <mergeCell ref="A7:A13"/>
    <mergeCell ref="C7:C12"/>
    <mergeCell ref="D7:D12"/>
    <mergeCell ref="E13:E14"/>
    <mergeCell ref="F13:F14"/>
    <mergeCell ref="G13:G14"/>
    <mergeCell ref="H13:H14"/>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B63"/>
  <sheetViews>
    <sheetView zoomScale="80" zoomScaleNormal="80" workbookViewId="0">
      <selection activeCell="A34" sqref="A34"/>
    </sheetView>
  </sheetViews>
  <sheetFormatPr defaultColWidth="9.140625" defaultRowHeight="15"/>
  <cols>
    <col min="1" max="1" width="65.85546875" style="2" customWidth="1"/>
    <col min="2" max="2" width="225" style="1" customWidth="1"/>
    <col min="3" max="16384" width="9.140625" style="1"/>
  </cols>
  <sheetData>
    <row r="1" spans="1:2">
      <c r="A1" s="37"/>
      <c r="B1" s="38"/>
    </row>
    <row r="2" spans="1:2">
      <c r="A2" s="39" t="s">
        <v>44</v>
      </c>
      <c r="B2" s="40"/>
    </row>
    <row r="3" spans="1:2" ht="15.75" thickBot="1">
      <c r="A3" s="41"/>
      <c r="B3" s="42"/>
    </row>
    <row r="4" spans="1:2" ht="27.95" customHeight="1" thickTop="1">
      <c r="A4" s="12" t="s">
        <v>45</v>
      </c>
      <c r="B4" s="22" t="s">
        <v>81</v>
      </c>
    </row>
    <row r="5" spans="1:2">
      <c r="A5" s="13" t="s">
        <v>55</v>
      </c>
      <c r="B5" s="17" t="s">
        <v>46</v>
      </c>
    </row>
    <row r="6" spans="1:2">
      <c r="A6" s="13" t="s">
        <v>47</v>
      </c>
      <c r="B6" s="18" t="s">
        <v>48</v>
      </c>
    </row>
    <row r="7" spans="1:2">
      <c r="A7" s="13" t="s">
        <v>49</v>
      </c>
      <c r="B7" s="19">
        <v>6</v>
      </c>
    </row>
    <row r="8" spans="1:2">
      <c r="A8" s="13" t="s">
        <v>50</v>
      </c>
      <c r="B8" s="17" t="s">
        <v>56</v>
      </c>
    </row>
    <row r="9" spans="1:2">
      <c r="A9" s="13" t="s">
        <v>51</v>
      </c>
      <c r="B9" s="20" t="s">
        <v>52</v>
      </c>
    </row>
    <row r="10" spans="1:2" ht="15.75" thickBot="1">
      <c r="A10" s="14" t="s">
        <v>53</v>
      </c>
      <c r="B10" s="21" t="s">
        <v>54</v>
      </c>
    </row>
    <row r="11" spans="1:2" ht="15.75" thickTop="1"/>
    <row r="12" spans="1:2" ht="15.75" thickBot="1">
      <c r="A12" s="43" t="s">
        <v>57</v>
      </c>
    </row>
    <row r="13" spans="1:2" ht="15.75" thickTop="1">
      <c r="A13" s="35" t="s">
        <v>59</v>
      </c>
      <c r="B13" s="8" t="s">
        <v>122</v>
      </c>
    </row>
    <row r="14" spans="1:2">
      <c r="A14" s="5" t="s">
        <v>60</v>
      </c>
      <c r="B14" s="9" t="s">
        <v>121</v>
      </c>
    </row>
    <row r="15" spans="1:2">
      <c r="A15" s="5" t="s">
        <v>61</v>
      </c>
      <c r="B15" s="10" t="s">
        <v>63</v>
      </c>
    </row>
    <row r="16" spans="1:2" ht="15.75" thickBot="1">
      <c r="A16" s="36" t="s">
        <v>62</v>
      </c>
      <c r="B16" s="11" t="s">
        <v>64</v>
      </c>
    </row>
    <row r="17" spans="1:2" ht="15.75" thickTop="1">
      <c r="A17" s="7"/>
      <c r="B17" s="6"/>
    </row>
    <row r="18" spans="1:2" ht="15.75" thickBot="1">
      <c r="A18" s="43" t="s">
        <v>58</v>
      </c>
    </row>
    <row r="19" spans="1:2" ht="23.25" customHeight="1" thickTop="1" thickBot="1">
      <c r="A19" s="15" t="s">
        <v>73</v>
      </c>
      <c r="B19" s="34" t="s">
        <v>65</v>
      </c>
    </row>
    <row r="20" spans="1:2" ht="17.100000000000001" customHeight="1" thickTop="1">
      <c r="A20" s="15" t="s">
        <v>72</v>
      </c>
      <c r="B20" s="3" t="s">
        <v>66</v>
      </c>
    </row>
    <row r="21" spans="1:2" ht="17.100000000000001" customHeight="1">
      <c r="A21" s="162" t="s">
        <v>71</v>
      </c>
      <c r="B21" s="163" t="s">
        <v>67</v>
      </c>
    </row>
    <row r="22" spans="1:2" ht="17.100000000000001" customHeight="1">
      <c r="A22" s="162"/>
      <c r="B22" s="163"/>
    </row>
    <row r="23" spans="1:2" ht="17.100000000000001" customHeight="1">
      <c r="A23" s="162" t="s">
        <v>74</v>
      </c>
      <c r="B23" s="163" t="s">
        <v>82</v>
      </c>
    </row>
    <row r="24" spans="1:2" ht="17.100000000000001" customHeight="1">
      <c r="A24" s="162"/>
      <c r="B24" s="163"/>
    </row>
    <row r="25" spans="1:2" ht="17.100000000000001" customHeight="1">
      <c r="A25" s="83" t="s">
        <v>75</v>
      </c>
      <c r="B25" s="3" t="s">
        <v>68</v>
      </c>
    </row>
    <row r="26" spans="1:2" ht="17.100000000000001" customHeight="1">
      <c r="A26" s="83" t="s">
        <v>76</v>
      </c>
      <c r="B26" s="3" t="s">
        <v>69</v>
      </c>
    </row>
    <row r="27" spans="1:2" ht="17.100000000000001" customHeight="1">
      <c r="A27" s="83" t="s">
        <v>77</v>
      </c>
      <c r="B27" s="3" t="s">
        <v>70</v>
      </c>
    </row>
    <row r="28" spans="1:2" ht="17.100000000000001" customHeight="1">
      <c r="A28" s="83" t="s">
        <v>78</v>
      </c>
      <c r="B28" s="3" t="s">
        <v>83</v>
      </c>
    </row>
    <row r="29" spans="1:2" ht="17.100000000000001" customHeight="1" thickBot="1">
      <c r="A29" s="16" t="s">
        <v>79</v>
      </c>
      <c r="B29" s="4" t="s">
        <v>123</v>
      </c>
    </row>
    <row r="30" spans="1:2" ht="16.5" thickTop="1" thickBot="1"/>
    <row r="31" spans="1:2" ht="80.25" customHeight="1" thickTop="1" thickBot="1">
      <c r="A31" s="62" t="s">
        <v>80</v>
      </c>
      <c r="B31" s="44" t="s">
        <v>96</v>
      </c>
    </row>
    <row r="32" spans="1:2" ht="15.75" thickTop="1"/>
    <row r="33" spans="1:2">
      <c r="A33" s="39" t="s">
        <v>168</v>
      </c>
    </row>
    <row r="34" spans="1:2" ht="15.75" thickBot="1"/>
    <row r="35" spans="1:2" ht="23.25" customHeight="1" thickTop="1">
      <c r="A35" s="12" t="s">
        <v>128</v>
      </c>
      <c r="B35" s="22" t="s">
        <v>129</v>
      </c>
    </row>
    <row r="36" spans="1:2">
      <c r="A36" s="13" t="s">
        <v>130</v>
      </c>
      <c r="B36" s="17" t="s">
        <v>46</v>
      </c>
    </row>
    <row r="37" spans="1:2">
      <c r="A37" s="13" t="s">
        <v>131</v>
      </c>
      <c r="B37" s="18" t="s">
        <v>48</v>
      </c>
    </row>
    <row r="38" spans="1:2">
      <c r="A38" s="13" t="s">
        <v>132</v>
      </c>
      <c r="B38" s="19">
        <v>6</v>
      </c>
    </row>
    <row r="39" spans="1:2">
      <c r="A39" s="13" t="s">
        <v>133</v>
      </c>
      <c r="B39" s="17" t="s">
        <v>56</v>
      </c>
    </row>
    <row r="40" spans="1:2">
      <c r="A40" s="13" t="s">
        <v>134</v>
      </c>
      <c r="B40" s="20" t="s">
        <v>135</v>
      </c>
    </row>
    <row r="41" spans="1:2" ht="15.75" thickBot="1">
      <c r="A41" s="14" t="s">
        <v>136</v>
      </c>
      <c r="B41" s="21" t="s">
        <v>137</v>
      </c>
    </row>
    <row r="42" spans="1:2" ht="15.75" thickTop="1"/>
    <row r="43" spans="1:2" ht="15.75" thickBot="1">
      <c r="A43" s="43" t="s">
        <v>138</v>
      </c>
    </row>
    <row r="44" spans="1:2" ht="16.5" thickTop="1" thickBot="1">
      <c r="A44" s="35" t="s">
        <v>139</v>
      </c>
      <c r="B44" s="8" t="s">
        <v>140</v>
      </c>
    </row>
    <row r="45" spans="1:2" ht="15.75" thickTop="1">
      <c r="A45" s="35" t="s">
        <v>141</v>
      </c>
      <c r="B45" s="9" t="s">
        <v>142</v>
      </c>
    </row>
    <row r="46" spans="1:2">
      <c r="A46" s="5" t="s">
        <v>143</v>
      </c>
      <c r="B46" s="10" t="s">
        <v>144</v>
      </c>
    </row>
    <row r="47" spans="1:2" ht="15.75" thickBot="1">
      <c r="A47" s="36" t="s">
        <v>145</v>
      </c>
      <c r="B47" s="11" t="s">
        <v>146</v>
      </c>
    </row>
    <row r="48" spans="1:2" ht="15.75" thickTop="1">
      <c r="A48" s="7"/>
      <c r="B48" s="6"/>
    </row>
    <row r="49" spans="1:2" ht="15.75" thickBot="1">
      <c r="A49" s="43" t="s">
        <v>147</v>
      </c>
    </row>
    <row r="50" spans="1:2" ht="24" thickTop="1" thickBot="1">
      <c r="A50" s="15" t="s">
        <v>148</v>
      </c>
      <c r="B50" s="34" t="s">
        <v>149</v>
      </c>
    </row>
    <row r="51" spans="1:2" ht="15.75" thickTop="1">
      <c r="A51" s="15" t="s">
        <v>150</v>
      </c>
      <c r="B51" s="3" t="s">
        <v>151</v>
      </c>
    </row>
    <row r="52" spans="1:2">
      <c r="A52" s="162" t="s">
        <v>152</v>
      </c>
      <c r="B52" s="163" t="s">
        <v>153</v>
      </c>
    </row>
    <row r="53" spans="1:2">
      <c r="A53" s="162"/>
      <c r="B53" s="163"/>
    </row>
    <row r="54" spans="1:2">
      <c r="A54" s="162" t="s">
        <v>154</v>
      </c>
      <c r="B54" s="163" t="s">
        <v>155</v>
      </c>
    </row>
    <row r="55" spans="1:2">
      <c r="A55" s="162"/>
      <c r="B55" s="163"/>
    </row>
    <row r="56" spans="1:2">
      <c r="A56" s="83" t="s">
        <v>156</v>
      </c>
      <c r="B56" s="3" t="s">
        <v>157</v>
      </c>
    </row>
    <row r="57" spans="1:2">
      <c r="A57" s="83" t="s">
        <v>158</v>
      </c>
      <c r="B57" s="3" t="s">
        <v>159</v>
      </c>
    </row>
    <row r="58" spans="1:2">
      <c r="A58" s="83" t="s">
        <v>160</v>
      </c>
      <c r="B58" s="3" t="s">
        <v>161</v>
      </c>
    </row>
    <row r="59" spans="1:2">
      <c r="A59" s="83" t="s">
        <v>162</v>
      </c>
      <c r="B59" s="3" t="s">
        <v>163</v>
      </c>
    </row>
    <row r="60" spans="1:2" ht="15.75" thickBot="1">
      <c r="A60" s="16" t="s">
        <v>164</v>
      </c>
      <c r="B60" s="4" t="s">
        <v>165</v>
      </c>
    </row>
    <row r="61" spans="1:2" ht="16.5" thickTop="1" thickBot="1"/>
    <row r="62" spans="1:2" ht="57.75" thickTop="1" thickBot="1">
      <c r="A62" s="62" t="s">
        <v>166</v>
      </c>
      <c r="B62" s="44" t="s">
        <v>167</v>
      </c>
    </row>
    <row r="63" spans="1:2" ht="15.75" thickTop="1"/>
  </sheetData>
  <mergeCells count="8">
    <mergeCell ref="A54:A55"/>
    <mergeCell ref="B54:B55"/>
    <mergeCell ref="A21:A22"/>
    <mergeCell ref="B21:B22"/>
    <mergeCell ref="A23:A24"/>
    <mergeCell ref="B23:B24"/>
    <mergeCell ref="A52:A53"/>
    <mergeCell ref="B52:B53"/>
  </mergeCells>
  <hyperlinks>
    <hyperlink ref="B10" r:id="rId1"/>
    <hyperlink ref="B41" r:id="rId2" display="Sistema Europeu de Contas 2010"/>
  </hyperlinks>
  <pageMargins left="0.7" right="0.7" top="0.75" bottom="0.75" header="0.3" footer="0.3"/>
  <pageSetup paperSize="9" orientation="portrait" verticalDpi="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Cenário Base</vt:lpstr>
      <vt:lpstr>Taxa de desconto menos 1%</vt:lpstr>
      <vt:lpstr>Taxa de desconto mais 1%</vt:lpstr>
      <vt:lpstr>MetaInfo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Rui Faustino</dc:creator>
  <cp:lastModifiedBy>INE</cp:lastModifiedBy>
  <dcterms:created xsi:type="dcterms:W3CDTF">2018-08-31T16:21:43Z</dcterms:created>
  <dcterms:modified xsi:type="dcterms:W3CDTF">2018-09-26T13:15:36Z</dcterms:modified>
</cp:coreProperties>
</file>