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6000" windowHeight="5640"/>
  </bookViews>
  <sheets>
    <sheet name="Indice" sheetId="2" r:id="rId1"/>
    <sheet name="Portugal" sheetId="9" r:id="rId2"/>
    <sheet name="Norte" sheetId="8" r:id="rId3"/>
    <sheet name="Centro" sheetId="7" r:id="rId4"/>
    <sheet name="AMLisboa" sheetId="6" r:id="rId5"/>
    <sheet name="Alentejo" sheetId="5" r:id="rId6"/>
    <sheet name="Algarve" sheetId="4" r:id="rId7"/>
    <sheet name="RAAcores" sheetId="3" r:id="rId8"/>
    <sheet name="RAMadeira" sheetId="1" r:id="rId9"/>
  </sheets>
  <definedNames>
    <definedName name="A" localSheetId="5">Alentejo!$P$10:$P$26</definedName>
    <definedName name="A" localSheetId="6">Algarve!$P$10:$P$26</definedName>
    <definedName name="A" localSheetId="4">AMLisboa!$P$10:$P$26</definedName>
    <definedName name="A" localSheetId="3">Centro!$P$10:$P$26</definedName>
    <definedName name="A" localSheetId="0">#REF!</definedName>
    <definedName name="A" localSheetId="2">Norte!$P$10:$P$26</definedName>
    <definedName name="A" localSheetId="1">Portugal!$P$10:$P$26</definedName>
    <definedName name="A" localSheetId="7">RAAcores!$P$10:$P$26</definedName>
    <definedName name="A">RAMadeira!$P$10:$P$26</definedName>
    <definedName name="P" localSheetId="5">Alentejo!#REF!</definedName>
    <definedName name="P" localSheetId="6">Algarve!#REF!</definedName>
    <definedName name="P" localSheetId="4">AMLisboa!#REF!</definedName>
    <definedName name="P" localSheetId="3">Centro!#REF!</definedName>
    <definedName name="P" localSheetId="0">#REF!</definedName>
    <definedName name="P" localSheetId="2">Norte!#REF!</definedName>
    <definedName name="P" localSheetId="1">Portugal!#REF!</definedName>
    <definedName name="P" localSheetId="7">RAAcores!#REF!</definedName>
    <definedName name="P">RAMadeira!#REF!</definedName>
    <definedName name="_xlnm.Print_Area" localSheetId="5">Alentejo!$A$1:$J$108</definedName>
    <definedName name="_xlnm.Print_Area" localSheetId="6">Algarve!$A$1:$J$108</definedName>
    <definedName name="_xlnm.Print_Area" localSheetId="4">AMLisboa!$A$1:$J$108</definedName>
    <definedName name="_xlnm.Print_Area" localSheetId="3">Centro!$A$1:$J$108</definedName>
    <definedName name="_xlnm.Print_Area" localSheetId="0">#REF!</definedName>
    <definedName name="_xlnm.Print_Area" localSheetId="2">Norte!$A$1:$J$108</definedName>
    <definedName name="_xlnm.Print_Area" localSheetId="1">Portugal!$A$1:$J$107</definedName>
    <definedName name="_xlnm.Print_Area" localSheetId="7">RAAcores!$A$1:$J$108</definedName>
    <definedName name="_xlnm.Print_Area" localSheetId="8">RAMadeira!$A$1:$J$108</definedName>
    <definedName name="_xlnm.Print_Area">RAMadeira!$A$1:$D$109</definedName>
    <definedName name="Print_Area_MI" localSheetId="5">Alentejo!$A$1:$J$109</definedName>
    <definedName name="Print_Area_MI" localSheetId="6">Algarve!$A$1:$J$109</definedName>
    <definedName name="Print_Area_MI" localSheetId="4">AMLisboa!$A$1:$J$109</definedName>
    <definedName name="Print_Area_MI" localSheetId="3">Centro!$A$1:$J$109</definedName>
    <definedName name="PRINT_AREA_MI" localSheetId="0">#REF!</definedName>
    <definedName name="Print_Area_MI" localSheetId="2">Norte!$A$1:$J$109</definedName>
    <definedName name="Print_Area_MI" localSheetId="1">Portugal!$B$1:$J$108</definedName>
    <definedName name="Print_Area_MI" localSheetId="7">RAAcores!$A$1:$J$109</definedName>
    <definedName name="Print_Area_MI" localSheetId="8">RAMadeira!$A$1:$D$109</definedName>
    <definedName name="PRINT_AREA_MI">RAMadeira!$A$1:$D$109</definedName>
    <definedName name="V" localSheetId="5">Alentejo!#REF!</definedName>
    <definedName name="V" localSheetId="6">Algarve!#REF!</definedName>
    <definedName name="V" localSheetId="4">AMLisboa!#REF!</definedName>
    <definedName name="V" localSheetId="3">Centro!#REF!</definedName>
    <definedName name="V" localSheetId="0">#REF!</definedName>
    <definedName name="V" localSheetId="2">Norte!#REF!</definedName>
    <definedName name="V" localSheetId="1">Portugal!$C$110:$C$114</definedName>
    <definedName name="V" localSheetId="7">RAAcores!#REF!</definedName>
    <definedName name="V">RAMadeira!#REF!</definedName>
  </definedNames>
  <calcPr calcId="125725"/>
</workbook>
</file>

<file path=xl/calcChain.xml><?xml version="1.0" encoding="utf-8"?>
<calcChain xmlns="http://schemas.openxmlformats.org/spreadsheetml/2006/main">
  <c r="E24" i="1"/>
  <c r="G24"/>
  <c r="H24"/>
  <c r="I24"/>
  <c r="D24"/>
  <c r="E24" i="3"/>
  <c r="G24"/>
  <c r="H24"/>
  <c r="I24"/>
  <c r="D24"/>
  <c r="E24" i="4"/>
  <c r="G24"/>
  <c r="H24"/>
  <c r="I24"/>
  <c r="D24"/>
  <c r="E24" i="5"/>
  <c r="G24"/>
  <c r="H24"/>
  <c r="I24"/>
  <c r="D24"/>
  <c r="E24" i="6"/>
  <c r="G24"/>
  <c r="H24"/>
  <c r="I24"/>
  <c r="D24"/>
  <c r="E24" i="7"/>
  <c r="G24"/>
  <c r="H24"/>
  <c r="I24"/>
  <c r="D24"/>
  <c r="E24" i="8"/>
  <c r="G24"/>
  <c r="H24"/>
  <c r="I24"/>
  <c r="D24"/>
  <c r="I24" i="9"/>
  <c r="H24"/>
  <c r="G24"/>
  <c r="E24"/>
  <c r="D24"/>
  <c r="I19" i="1"/>
  <c r="I18"/>
  <c r="I13"/>
  <c r="I11"/>
  <c r="H22"/>
  <c r="H21"/>
  <c r="H16"/>
  <c r="H15"/>
  <c r="G18"/>
  <c r="G17"/>
  <c r="G15"/>
  <c r="G13"/>
  <c r="G12"/>
  <c r="E22"/>
  <c r="E19"/>
  <c r="E12"/>
  <c r="D22"/>
  <c r="D21"/>
  <c r="D15"/>
  <c r="I22" i="4"/>
  <c r="I21"/>
  <c r="I18"/>
  <c r="I16"/>
  <c r="I14"/>
  <c r="I10"/>
  <c r="H20"/>
  <c r="H19"/>
  <c r="G21"/>
  <c r="G17"/>
  <c r="G15"/>
  <c r="G11"/>
  <c r="E18"/>
  <c r="E15"/>
  <c r="E13"/>
  <c r="E11"/>
  <c r="D22"/>
  <c r="D21"/>
  <c r="D20"/>
  <c r="D19"/>
  <c r="D18"/>
  <c r="D17"/>
  <c r="D15"/>
  <c r="D13"/>
  <c r="D12"/>
  <c r="D10"/>
  <c r="I13" i="5"/>
  <c r="H13"/>
  <c r="H11"/>
  <c r="G20"/>
  <c r="G10"/>
  <c r="E19"/>
  <c r="E14"/>
  <c r="D22"/>
  <c r="D21"/>
  <c r="D14"/>
  <c r="D12"/>
  <c r="D11"/>
  <c r="D10"/>
  <c r="I12" i="6"/>
  <c r="I15" i="7"/>
  <c r="I12"/>
  <c r="I11"/>
  <c r="I10"/>
  <c r="H22"/>
  <c r="H19"/>
  <c r="H16"/>
  <c r="H14"/>
  <c r="H13"/>
  <c r="H11"/>
  <c r="G21"/>
  <c r="G20"/>
  <c r="G18"/>
  <c r="G15"/>
  <c r="G13"/>
  <c r="G12"/>
  <c r="G10"/>
  <c r="E21"/>
  <c r="E20"/>
  <c r="E18"/>
  <c r="E17"/>
  <c r="E15"/>
  <c r="D22"/>
  <c r="D19"/>
  <c r="D18"/>
  <c r="D17"/>
  <c r="D15"/>
  <c r="D12"/>
  <c r="D10"/>
  <c r="I17" i="8"/>
  <c r="H20"/>
  <c r="G12"/>
  <c r="I21" i="9"/>
  <c r="H10"/>
  <c r="E22" i="7"/>
  <c r="E20" i="4"/>
  <c r="G16" i="3"/>
  <c r="H11" i="1"/>
  <c r="I14" i="3"/>
  <c r="D12"/>
  <c r="E10" i="4"/>
  <c r="E12" i="6"/>
  <c r="E17" i="4"/>
  <c r="G16" i="7"/>
  <c r="H14" i="3"/>
  <c r="I20" i="4"/>
  <c r="I17" i="1"/>
  <c r="H19"/>
  <c r="I19" i="7"/>
  <c r="I14" i="1"/>
  <c r="G19"/>
  <c r="G14" i="4"/>
  <c r="I21" i="1"/>
  <c r="G15" i="3"/>
  <c r="E14" i="1"/>
  <c r="E14" i="7"/>
  <c r="H12" i="3"/>
  <c r="D16" i="1"/>
  <c r="D14"/>
  <c r="H13"/>
  <c r="G20"/>
  <c r="H15" i="6"/>
  <c r="D13" i="7"/>
  <c r="I13" i="4"/>
  <c r="E16" i="5"/>
  <c r="H18" i="3"/>
  <c r="G21"/>
  <c r="E16" i="8"/>
  <c r="D12" i="1"/>
  <c r="E11"/>
  <c r="H20"/>
  <c r="D13" i="6" l="1"/>
  <c r="D15"/>
  <c r="D17"/>
  <c r="D20"/>
  <c r="D21"/>
  <c r="D22"/>
  <c r="E16"/>
  <c r="E19"/>
  <c r="G12"/>
  <c r="G13"/>
  <c r="G14"/>
  <c r="G17"/>
  <c r="H14"/>
  <c r="H16"/>
  <c r="H17"/>
  <c r="H18"/>
  <c r="H21"/>
  <c r="I10"/>
  <c r="I19"/>
  <c r="D14" i="8"/>
  <c r="E13"/>
  <c r="E14"/>
  <c r="E22"/>
  <c r="G17"/>
  <c r="I10"/>
  <c r="I11"/>
  <c r="I14"/>
  <c r="I16"/>
  <c r="D14" i="9"/>
  <c r="D17"/>
  <c r="D20"/>
  <c r="E14"/>
  <c r="E15"/>
  <c r="E20"/>
  <c r="E22"/>
  <c r="G10"/>
  <c r="G14"/>
  <c r="G16"/>
  <c r="G22"/>
  <c r="H12"/>
  <c r="H15"/>
  <c r="H16"/>
  <c r="H17"/>
  <c r="H21"/>
  <c r="I11"/>
  <c r="I13"/>
  <c r="I15"/>
  <c r="I17"/>
  <c r="I19"/>
  <c r="I20"/>
  <c r="I22"/>
  <c r="D13" i="3"/>
  <c r="E14"/>
  <c r="E20"/>
  <c r="G13"/>
  <c r="G17"/>
  <c r="H13"/>
  <c r="H17"/>
  <c r="H21"/>
  <c r="I18"/>
  <c r="I19"/>
  <c r="I18" i="9"/>
  <c r="I20" i="1"/>
  <c r="D11" i="9"/>
  <c r="D13"/>
  <c r="D15"/>
  <c r="D16"/>
  <c r="D18"/>
  <c r="D19"/>
  <c r="D21"/>
  <c r="D22"/>
  <c r="E10"/>
  <c r="E11"/>
  <c r="E12"/>
  <c r="E13"/>
  <c r="E16"/>
  <c r="E17"/>
  <c r="E19"/>
  <c r="E21"/>
  <c r="G11"/>
  <c r="G12"/>
  <c r="G13"/>
  <c r="G15"/>
  <c r="G17"/>
  <c r="G18"/>
  <c r="G19"/>
  <c r="G20"/>
  <c r="H11"/>
  <c r="H13"/>
  <c r="H14"/>
  <c r="H18"/>
  <c r="H19"/>
  <c r="H22"/>
  <c r="I10"/>
  <c r="I12"/>
  <c r="I14"/>
  <c r="I16"/>
  <c r="D10" i="8"/>
  <c r="D11"/>
  <c r="D12"/>
  <c r="D13"/>
  <c r="D15"/>
  <c r="D16"/>
  <c r="D17"/>
  <c r="D18"/>
  <c r="D19"/>
  <c r="D20"/>
  <c r="D21"/>
  <c r="D22"/>
  <c r="E10"/>
  <c r="E11"/>
  <c r="E12"/>
  <c r="E15"/>
  <c r="E17"/>
  <c r="E18"/>
  <c r="E19"/>
  <c r="E20"/>
  <c r="E21"/>
  <c r="E23"/>
  <c r="G10"/>
  <c r="G11"/>
  <c r="G13"/>
  <c r="G14"/>
  <c r="G15"/>
  <c r="G16"/>
  <c r="G18"/>
  <c r="G19"/>
  <c r="G20"/>
  <c r="G21"/>
  <c r="G22"/>
  <c r="H10"/>
  <c r="H11"/>
  <c r="H12"/>
  <c r="H13"/>
  <c r="H14"/>
  <c r="H15"/>
  <c r="H16"/>
  <c r="H17"/>
  <c r="H18"/>
  <c r="H19"/>
  <c r="H21"/>
  <c r="H22"/>
  <c r="H23"/>
  <c r="I12"/>
  <c r="I13"/>
  <c r="I15"/>
  <c r="I18"/>
  <c r="I19"/>
  <c r="I20"/>
  <c r="D13" i="5"/>
  <c r="D15"/>
  <c r="D16"/>
  <c r="D17"/>
  <c r="D18"/>
  <c r="D19"/>
  <c r="D20"/>
  <c r="E10"/>
  <c r="E11"/>
  <c r="E12"/>
  <c r="E13"/>
  <c r="E15"/>
  <c r="E17"/>
  <c r="E18"/>
  <c r="E20"/>
  <c r="E21"/>
  <c r="E22"/>
  <c r="E23"/>
  <c r="G11"/>
  <c r="G12"/>
  <c r="G13"/>
  <c r="G14"/>
  <c r="G15"/>
  <c r="G16"/>
  <c r="G17"/>
  <c r="G18"/>
  <c r="G19"/>
  <c r="G21"/>
  <c r="G22"/>
  <c r="H10"/>
  <c r="H12"/>
  <c r="H14"/>
  <c r="H15"/>
  <c r="H16"/>
  <c r="H17"/>
  <c r="H18"/>
  <c r="H19"/>
  <c r="H20"/>
  <c r="H21"/>
  <c r="H22"/>
  <c r="H23"/>
  <c r="I10"/>
  <c r="I11"/>
  <c r="I12"/>
  <c r="I14"/>
  <c r="I15"/>
  <c r="I16"/>
  <c r="I17"/>
  <c r="I18"/>
  <c r="I19"/>
  <c r="I20"/>
  <c r="I21"/>
  <c r="I22"/>
  <c r="D11" i="4"/>
  <c r="D14"/>
  <c r="E12"/>
  <c r="E14"/>
  <c r="E16"/>
  <c r="E19"/>
  <c r="E21"/>
  <c r="E22"/>
  <c r="E23"/>
  <c r="G10"/>
  <c r="G12"/>
  <c r="G13"/>
  <c r="G18"/>
  <c r="G19"/>
  <c r="G20"/>
  <c r="G22"/>
  <c r="H10"/>
  <c r="H11"/>
  <c r="H12"/>
  <c r="H13"/>
  <c r="H14"/>
  <c r="H15"/>
  <c r="H16"/>
  <c r="H17"/>
  <c r="H18"/>
  <c r="H21"/>
  <c r="H22"/>
  <c r="H23"/>
  <c r="I11"/>
  <c r="I12"/>
  <c r="I15"/>
  <c r="I17"/>
  <c r="I19"/>
  <c r="D10" i="3"/>
  <c r="D11"/>
  <c r="D14"/>
  <c r="D15"/>
  <c r="D16"/>
  <c r="D17"/>
  <c r="D18"/>
  <c r="D19"/>
  <c r="D20"/>
  <c r="D21"/>
  <c r="D22"/>
  <c r="D23"/>
  <c r="E10"/>
  <c r="E11"/>
  <c r="E12"/>
  <c r="E13"/>
  <c r="E15"/>
  <c r="E16"/>
  <c r="E17"/>
  <c r="E18"/>
  <c r="E19"/>
  <c r="E21"/>
  <c r="E22"/>
  <c r="G10"/>
  <c r="G11"/>
  <c r="G12"/>
  <c r="G14"/>
  <c r="G18"/>
  <c r="G19"/>
  <c r="G20"/>
  <c r="G22"/>
  <c r="G23"/>
  <c r="H10"/>
  <c r="H11"/>
  <c r="H15"/>
  <c r="H16"/>
  <c r="H19"/>
  <c r="H20"/>
  <c r="H22"/>
  <c r="I10"/>
  <c r="I11"/>
  <c r="I12"/>
  <c r="I13"/>
  <c r="I15"/>
  <c r="I16"/>
  <c r="I17"/>
  <c r="I20"/>
  <c r="I21"/>
  <c r="I22"/>
  <c r="I23"/>
  <c r="D10" i="6"/>
  <c r="D11"/>
  <c r="D12"/>
  <c r="D14"/>
  <c r="D16"/>
  <c r="E10"/>
  <c r="E13"/>
  <c r="E15"/>
  <c r="E17"/>
  <c r="E18"/>
  <c r="G11"/>
  <c r="G15"/>
  <c r="G20"/>
  <c r="G21"/>
  <c r="G22"/>
  <c r="H10"/>
  <c r="H11"/>
  <c r="H12"/>
  <c r="H13"/>
  <c r="H19"/>
  <c r="I16"/>
  <c r="I21" i="8"/>
  <c r="I22"/>
  <c r="D10" i="1"/>
  <c r="D11"/>
  <c r="D13"/>
  <c r="D17"/>
  <c r="D18"/>
  <c r="D19"/>
  <c r="D20"/>
  <c r="E10"/>
  <c r="E13"/>
  <c r="E15"/>
  <c r="E16"/>
  <c r="E17"/>
  <c r="E18"/>
  <c r="E20"/>
  <c r="E21"/>
  <c r="E23"/>
  <c r="G10"/>
  <c r="G11"/>
  <c r="G14"/>
  <c r="G16"/>
  <c r="G21"/>
  <c r="G22"/>
  <c r="H10"/>
  <c r="H12"/>
  <c r="H14"/>
  <c r="H17"/>
  <c r="H18"/>
  <c r="H23"/>
  <c r="I10"/>
  <c r="I12"/>
  <c r="I15"/>
  <c r="I16"/>
  <c r="I22"/>
  <c r="I20" i="7"/>
  <c r="D11"/>
  <c r="D14"/>
  <c r="D16"/>
  <c r="D20"/>
  <c r="E10"/>
  <c r="E11"/>
  <c r="E12"/>
  <c r="E13"/>
  <c r="E16"/>
  <c r="E19"/>
  <c r="E23"/>
  <c r="G11"/>
  <c r="G14"/>
  <c r="G17"/>
  <c r="G19"/>
  <c r="G22"/>
  <c r="H10"/>
  <c r="H12"/>
  <c r="H15"/>
  <c r="H17"/>
  <c r="H18"/>
  <c r="H20"/>
  <c r="H21"/>
  <c r="H23"/>
  <c r="I13"/>
  <c r="I14"/>
  <c r="I16"/>
  <c r="I17"/>
  <c r="I18"/>
  <c r="I21"/>
  <c r="I22"/>
  <c r="D10" i="9"/>
  <c r="G23"/>
  <c r="I23"/>
  <c r="D23" i="7"/>
  <c r="G23"/>
  <c r="I23"/>
  <c r="D23" i="5"/>
  <c r="G23"/>
  <c r="I23"/>
  <c r="D23" i="4"/>
  <c r="G23"/>
  <c r="I23"/>
  <c r="E23" i="3"/>
  <c r="H23"/>
  <c r="D23" i="1"/>
  <c r="G23"/>
  <c r="I23"/>
  <c r="D23" i="8"/>
  <c r="G23"/>
  <c r="I23"/>
  <c r="D12" i="9"/>
  <c r="E18"/>
  <c r="E23"/>
  <c r="G21"/>
  <c r="H20"/>
  <c r="H23"/>
  <c r="D23" i="6"/>
  <c r="G23"/>
  <c r="I23"/>
  <c r="D18"/>
  <c r="D19"/>
  <c r="E11"/>
  <c r="E14"/>
  <c r="E20"/>
  <c r="E21"/>
  <c r="E22"/>
  <c r="G10"/>
  <c r="G16"/>
  <c r="G18"/>
  <c r="G19"/>
  <c r="H20"/>
  <c r="H22"/>
  <c r="D23" i="9"/>
  <c r="E23" i="6"/>
  <c r="H23"/>
  <c r="I11"/>
  <c r="I13"/>
  <c r="I14"/>
  <c r="I15"/>
  <c r="I17"/>
  <c r="I18"/>
  <c r="I20"/>
  <c r="I21"/>
  <c r="I22"/>
  <c r="D21" i="7"/>
  <c r="D16" i="4"/>
  <c r="G16"/>
</calcChain>
</file>

<file path=xl/sharedStrings.xml><?xml version="1.0" encoding="utf-8"?>
<sst xmlns="http://schemas.openxmlformats.org/spreadsheetml/2006/main" count="629" uniqueCount="33">
  <si>
    <t xml:space="preserve"> </t>
  </si>
  <si>
    <t>Portugal</t>
  </si>
  <si>
    <t>Total</t>
  </si>
  <si>
    <t>Edifícios</t>
  </si>
  <si>
    <t>Construções Novas</t>
  </si>
  <si>
    <t>Fogos para</t>
  </si>
  <si>
    <t>Norte</t>
  </si>
  <si>
    <t>Centro</t>
  </si>
  <si>
    <t>Alentejo</t>
  </si>
  <si>
    <t>Algarve</t>
  </si>
  <si>
    <t>Notas:</t>
  </si>
  <si>
    <t>Total (a)</t>
  </si>
  <si>
    <t>R. A. Açores</t>
  </si>
  <si>
    <t>R. A. Madeira</t>
  </si>
  <si>
    <t>Habitação familiar</t>
  </si>
  <si>
    <t>EDIFÍCIOS CONCLUÍDOS- Conclusão de Obras</t>
  </si>
  <si>
    <t xml:space="preserve">(a)  O total de edifícios concluídos inclui construções novas, ampliações, alterações e reconstruções de edifícios.                                                             </t>
  </si>
  <si>
    <t>Portugal - EDIFÍCIOS CONCLUÍDOS- Conclusão de Obras</t>
  </si>
  <si>
    <t>Norte - EDIFÍCIOS CONCLUÍDOS- Conclusão de Obras</t>
  </si>
  <si>
    <t>Centro - EDIFÍCIOS CONCLUÍDOS- Conclusão de Obras</t>
  </si>
  <si>
    <t>Alentejo - EDIFÍCIOS CONCLUÍDOS- Conclusão de Obras</t>
  </si>
  <si>
    <t>Algarve - EDIFÍCIOS CONCLUÍDOS- Conclusão de Obras</t>
  </si>
  <si>
    <t>R.A.Açores - EDIFÍCIOS CONCLUÍDOS- Conclusão de Obras</t>
  </si>
  <si>
    <t>R.A.Madeira - EDIFÍCIOS CONCLUÍDOS- Conclusão de Obras</t>
  </si>
  <si>
    <t>Área Metropolitana de Lisboa</t>
  </si>
  <si>
    <t>Área Metropolitana de Lisboa - EDIFÍCIOS CONCLUÍDOS- Conclusão de Obras</t>
  </si>
  <si>
    <t xml:space="preserve">1º Trimestre </t>
  </si>
  <si>
    <t>2º Trimestre</t>
  </si>
  <si>
    <t xml:space="preserve">3º Trimestre </t>
  </si>
  <si>
    <t xml:space="preserve">4º Trimestre </t>
  </si>
  <si>
    <t xml:space="preserve">Informação com base nas Estimativas de Obras Concluídas para os anos de 2015, 2016 e 2017.
</t>
  </si>
  <si>
    <t>Dados definitivos até 2010 e preliminares de 2011 em diante.</t>
  </si>
  <si>
    <t>As NUTS II correspondem à delimitação estabelecida pelo Regulamento Comunitário (UE) nº 868/2014 da Comissão,
de 8 de agosto de 2014 e em vigor desde 1 de janeiro de 2015.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</si>
</sst>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\ ##0"/>
  </numFmts>
  <fonts count="10">
    <font>
      <sz val="10"/>
      <name val="Courie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3">
    <xf numFmtId="164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74">
    <xf numFmtId="164" fontId="0" fillId="0" borderId="0" xfId="0"/>
    <xf numFmtId="164" fontId="2" fillId="0" borderId="0" xfId="0" applyFont="1"/>
    <xf numFmtId="165" fontId="2" fillId="0" borderId="0" xfId="0" applyNumberFormat="1" applyFont="1" applyAlignment="1">
      <alignment horizontal="right"/>
    </xf>
    <xf numFmtId="164" fontId="3" fillId="0" borderId="0" xfId="0" applyFont="1" applyFill="1" applyAlignment="1">
      <alignment horizontal="right"/>
    </xf>
    <xf numFmtId="164" fontId="3" fillId="0" borderId="0" xfId="0" applyFont="1" applyFill="1"/>
    <xf numFmtId="164" fontId="2" fillId="0" borderId="0" xfId="0" applyFont="1" applyAlignment="1">
      <alignment horizontal="right"/>
    </xf>
    <xf numFmtId="164" fontId="2" fillId="0" borderId="0" xfId="0" applyNumberFormat="1" applyFont="1" applyAlignment="1" applyProtection="1">
      <alignment horizontal="left"/>
    </xf>
    <xf numFmtId="164" fontId="2" fillId="0" borderId="0" xfId="0" applyFont="1" applyAlignment="1">
      <alignment vertical="center" wrapText="1"/>
    </xf>
    <xf numFmtId="165" fontId="2" fillId="0" borderId="0" xfId="0" applyNumberFormat="1" applyFont="1" applyBorder="1" applyAlignment="1">
      <alignment horizontal="right"/>
    </xf>
    <xf numFmtId="164" fontId="4" fillId="2" borderId="0" xfId="0" applyNumberFormat="1" applyFont="1" applyFill="1" applyAlignment="1" applyProtection="1">
      <alignment horizontal="center"/>
    </xf>
    <xf numFmtId="164" fontId="5" fillId="0" borderId="0" xfId="0" applyFont="1"/>
    <xf numFmtId="164" fontId="4" fillId="0" borderId="0" xfId="0" applyFont="1" applyAlignment="1">
      <alignment horizontal="right"/>
    </xf>
    <xf numFmtId="165" fontId="4" fillId="0" borderId="0" xfId="0" applyNumberFormat="1" applyFont="1" applyFill="1" applyAlignment="1" applyProtection="1">
      <alignment horizontal="right"/>
    </xf>
    <xf numFmtId="164" fontId="5" fillId="0" borderId="0" xfId="0" applyFont="1" applyAlignment="1">
      <alignment horizontal="right"/>
    </xf>
    <xf numFmtId="164" fontId="5" fillId="0" borderId="0" xfId="0" applyNumberFormat="1" applyFont="1" applyAlignment="1" applyProtection="1">
      <alignment horizontal="left"/>
    </xf>
    <xf numFmtId="164" fontId="4" fillId="0" borderId="0" xfId="0" applyFont="1"/>
    <xf numFmtId="164" fontId="4" fillId="0" borderId="0" xfId="0" quotePrefix="1" applyNumberFormat="1" applyFont="1" applyAlignment="1" applyProtection="1">
      <alignment horizontal="right"/>
    </xf>
    <xf numFmtId="164" fontId="5" fillId="0" borderId="0" xfId="0" applyNumberFormat="1" applyFont="1" applyAlignment="1" applyProtection="1">
      <alignment horizontal="right"/>
    </xf>
    <xf numFmtId="164" fontId="5" fillId="0" borderId="0" xfId="0" applyNumberFormat="1" applyFont="1" applyProtection="1"/>
    <xf numFmtId="164" fontId="3" fillId="2" borderId="1" xfId="0" applyNumberFormat="1" applyFont="1" applyFill="1" applyBorder="1" applyAlignment="1" applyProtection="1">
      <alignment horizontal="left"/>
    </xf>
    <xf numFmtId="164" fontId="3" fillId="2" borderId="1" xfId="0" applyFont="1" applyFill="1" applyBorder="1" applyAlignment="1"/>
    <xf numFmtId="164" fontId="3" fillId="2" borderId="1" xfId="0" applyFont="1" applyFill="1" applyBorder="1" applyAlignment="1">
      <alignment horizontal="right"/>
    </xf>
    <xf numFmtId="164" fontId="3" fillId="2" borderId="0" xfId="0" applyFont="1" applyFill="1" applyBorder="1" applyAlignment="1"/>
    <xf numFmtId="164" fontId="3" fillId="2" borderId="0" xfId="0" applyFont="1" applyFill="1" applyAlignment="1">
      <alignment horizontal="right"/>
    </xf>
    <xf numFmtId="164" fontId="3" fillId="2" borderId="0" xfId="0" applyFont="1" applyFill="1"/>
    <xf numFmtId="164" fontId="3" fillId="2" borderId="0" xfId="0" applyFont="1" applyFill="1" applyBorder="1"/>
    <xf numFmtId="164" fontId="3" fillId="2" borderId="0" xfId="0" applyNumberFormat="1" applyFont="1" applyFill="1" applyBorder="1" applyAlignment="1" applyProtection="1">
      <alignment horizontal="center"/>
    </xf>
    <xf numFmtId="164" fontId="3" fillId="2" borderId="0" xfId="0" applyFont="1" applyFill="1" applyAlignment="1">
      <alignment horizontal="center"/>
    </xf>
    <xf numFmtId="164" fontId="3" fillId="2" borderId="0" xfId="0" applyNumberFormat="1" applyFont="1" applyFill="1" applyAlignment="1" applyProtection="1">
      <alignment horizontal="center"/>
    </xf>
    <xf numFmtId="164" fontId="3" fillId="2" borderId="0" xfId="0" applyFont="1" applyFill="1" applyAlignment="1">
      <alignment horizontal="right" vertical="center" wrapText="1"/>
    </xf>
    <xf numFmtId="164" fontId="3" fillId="2" borderId="0" xfId="0" applyFont="1" applyFill="1" applyAlignment="1">
      <alignment vertical="center" wrapText="1"/>
    </xf>
    <xf numFmtId="164" fontId="3" fillId="2" borderId="0" xfId="0" applyNumberFormat="1" applyFont="1" applyFill="1" applyBorder="1" applyAlignment="1" applyProtection="1">
      <alignment horizontal="center" vertical="center" wrapText="1"/>
    </xf>
    <xf numFmtId="164" fontId="3" fillId="2" borderId="0" xfId="0" applyNumberFormat="1" applyFont="1" applyFill="1" applyAlignment="1" applyProtection="1">
      <alignment horizontal="center" vertical="center" wrapText="1"/>
    </xf>
    <xf numFmtId="164" fontId="3" fillId="2" borderId="0" xfId="0" applyFont="1" applyFill="1" applyAlignment="1">
      <alignment horizontal="center" vertical="center" wrapText="1"/>
    </xf>
    <xf numFmtId="164" fontId="3" fillId="2" borderId="1" xfId="0" applyFont="1" applyFill="1" applyBorder="1"/>
    <xf numFmtId="164" fontId="3" fillId="2" borderId="0" xfId="0" applyNumberFormat="1" applyFont="1" applyFill="1" applyBorder="1" applyAlignment="1" applyProtection="1">
      <alignment horizontal="left"/>
    </xf>
    <xf numFmtId="164" fontId="3" fillId="0" borderId="0" xfId="0" applyFont="1" applyAlignment="1">
      <alignment horizontal="right"/>
    </xf>
    <xf numFmtId="165" fontId="3" fillId="0" borderId="0" xfId="0" applyNumberFormat="1" applyFont="1" applyFill="1" applyAlignment="1" applyProtection="1">
      <alignment horizontal="right"/>
    </xf>
    <xf numFmtId="164" fontId="3" fillId="0" borderId="0" xfId="0" quotePrefix="1" applyFont="1" applyAlignment="1">
      <alignment horizontal="left"/>
    </xf>
    <xf numFmtId="164" fontId="3" fillId="0" borderId="2" xfId="0" applyFont="1" applyBorder="1" applyAlignment="1">
      <alignment horizontal="right"/>
    </xf>
    <xf numFmtId="164" fontId="3" fillId="0" borderId="2" xfId="0" applyFont="1" applyBorder="1"/>
    <xf numFmtId="165" fontId="3" fillId="0" borderId="2" xfId="0" applyNumberFormat="1" applyFont="1" applyBorder="1" applyAlignment="1">
      <alignment horizontal="right"/>
    </xf>
    <xf numFmtId="165" fontId="3" fillId="0" borderId="0" xfId="0" applyNumberFormat="1" applyFont="1" applyBorder="1" applyAlignment="1">
      <alignment horizontal="right"/>
    </xf>
    <xf numFmtId="164" fontId="3" fillId="0" borderId="0" xfId="0" applyFont="1" applyBorder="1" applyAlignment="1">
      <alignment horizontal="right"/>
    </xf>
    <xf numFmtId="164" fontId="3" fillId="0" borderId="0" xfId="0" applyFont="1" applyBorder="1"/>
    <xf numFmtId="164" fontId="3" fillId="0" borderId="0" xfId="0" quotePrefix="1" applyNumberFormat="1" applyFont="1" applyFill="1" applyAlignment="1" applyProtection="1">
      <alignment horizontal="right"/>
    </xf>
    <xf numFmtId="165" fontId="2" fillId="0" borderId="0" xfId="0" applyNumberFormat="1" applyFont="1" applyFill="1" applyAlignment="1" applyProtection="1">
      <alignment horizontal="right"/>
    </xf>
    <xf numFmtId="164" fontId="3" fillId="0" borderId="0" xfId="0" applyNumberFormat="1" applyFont="1" applyFill="1" applyAlignment="1" applyProtection="1">
      <alignment horizontal="right"/>
    </xf>
    <xf numFmtId="164" fontId="3" fillId="0" borderId="1" xfId="0" applyFont="1" applyFill="1" applyBorder="1" applyAlignment="1">
      <alignment horizontal="right"/>
    </xf>
    <xf numFmtId="164" fontId="3" fillId="0" borderId="1" xfId="0" applyFont="1" applyFill="1" applyBorder="1"/>
    <xf numFmtId="164" fontId="3" fillId="0" borderId="1" xfId="0" applyNumberFormat="1" applyFont="1" applyFill="1" applyBorder="1" applyAlignment="1" applyProtection="1">
      <alignment horizontal="left"/>
    </xf>
    <xf numFmtId="164" fontId="6" fillId="0" borderId="0" xfId="0" applyFont="1" applyAlignment="1">
      <alignment horizontal="right"/>
    </xf>
    <xf numFmtId="164" fontId="6" fillId="0" borderId="0" xfId="0" applyFont="1"/>
    <xf numFmtId="164" fontId="7" fillId="0" borderId="0" xfId="0" applyFont="1"/>
    <xf numFmtId="164" fontId="7" fillId="0" borderId="0" xfId="0" applyFont="1" applyAlignment="1">
      <alignment horizontal="left"/>
    </xf>
    <xf numFmtId="164" fontId="7" fillId="0" borderId="0" xfId="0" applyNumberFormat="1" applyFont="1" applyAlignment="1" applyProtection="1">
      <alignment horizontal="left"/>
    </xf>
    <xf numFmtId="164" fontId="3" fillId="2" borderId="0" xfId="0" quotePrefix="1" applyNumberFormat="1" applyFont="1" applyFill="1" applyAlignment="1" applyProtection="1">
      <alignment horizontal="center"/>
    </xf>
    <xf numFmtId="164" fontId="3" fillId="0" borderId="0" xfId="0" applyFont="1" applyFill="1" applyBorder="1"/>
    <xf numFmtId="10" fontId="5" fillId="0" borderId="0" xfId="0" applyNumberFormat="1" applyFont="1"/>
    <xf numFmtId="0" fontId="8" fillId="0" borderId="0" xfId="1" applyAlignment="1" applyProtection="1"/>
    <xf numFmtId="0" fontId="1" fillId="0" borderId="0" xfId="2"/>
    <xf numFmtId="164" fontId="5" fillId="0" borderId="0" xfId="0" quotePrefix="1" applyFont="1"/>
    <xf numFmtId="164" fontId="2" fillId="0" borderId="0" xfId="0" quotePrefix="1" applyNumberFormat="1" applyFont="1" applyFill="1" applyAlignment="1" applyProtection="1">
      <alignment horizontal="right"/>
    </xf>
    <xf numFmtId="164" fontId="2" fillId="0" borderId="0" xfId="0" applyNumberFormat="1" applyFont="1" applyFill="1" applyAlignment="1" applyProtection="1">
      <alignment horizontal="right"/>
    </xf>
    <xf numFmtId="164" fontId="2" fillId="0" borderId="0" xfId="0" applyFont="1" applyFill="1"/>
    <xf numFmtId="165" fontId="1" fillId="0" borderId="0" xfId="0" applyNumberFormat="1" applyFont="1" applyFill="1" applyAlignment="1" applyProtection="1">
      <alignment horizontal="right"/>
    </xf>
    <xf numFmtId="164" fontId="1" fillId="0" borderId="0" xfId="0" applyFont="1"/>
    <xf numFmtId="1" fontId="2" fillId="0" borderId="0" xfId="0" applyNumberFormat="1" applyFont="1"/>
    <xf numFmtId="164" fontId="6" fillId="0" borderId="0" xfId="0" applyFont="1" applyAlignment="1">
      <alignment horizontal="left"/>
    </xf>
    <xf numFmtId="164" fontId="4" fillId="2" borderId="0" xfId="0" applyNumberFormat="1" applyFont="1" applyFill="1" applyAlignment="1" applyProtection="1">
      <alignment horizontal="center"/>
    </xf>
    <xf numFmtId="164" fontId="3" fillId="2" borderId="4" xfId="0" applyNumberFormat="1" applyFont="1" applyFill="1" applyBorder="1" applyAlignment="1" applyProtection="1">
      <alignment horizontal="center"/>
    </xf>
    <xf numFmtId="164" fontId="3" fillId="2" borderId="3" xfId="0" applyNumberFormat="1" applyFont="1" applyFill="1" applyBorder="1" applyAlignment="1" applyProtection="1">
      <alignment horizontal="center"/>
    </xf>
    <xf numFmtId="164" fontId="7" fillId="0" borderId="0" xfId="0" applyNumberFormat="1" applyFont="1" applyAlignment="1" applyProtection="1">
      <alignment horizontal="left" vertical="top" wrapText="1"/>
    </xf>
    <xf numFmtId="0" fontId="7" fillId="0" borderId="0" xfId="0" applyNumberFormat="1" applyFont="1" applyAlignment="1" applyProtection="1">
      <alignment horizontal="left" vertical="top" wrapText="1"/>
    </xf>
  </cellXfs>
  <cellStyles count="3">
    <cellStyle name="Hyperlink" xfId="1" builtinId="8"/>
    <cellStyle name="Normal" xfId="0" builtinId="0"/>
    <cellStyle name="Normal_obras3T2007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9"/>
  <sheetViews>
    <sheetView tabSelected="1" workbookViewId="0"/>
  </sheetViews>
  <sheetFormatPr defaultColWidth="8" defaultRowHeight="12.75"/>
  <cols>
    <col min="1" max="1" width="47.25" style="60" bestFit="1" customWidth="1"/>
    <col min="2" max="16384" width="8" style="60"/>
  </cols>
  <sheetData>
    <row r="2" spans="1:1">
      <c r="A2" s="59" t="s">
        <v>17</v>
      </c>
    </row>
    <row r="3" spans="1:1">
      <c r="A3" s="59" t="s">
        <v>18</v>
      </c>
    </row>
    <row r="4" spans="1:1">
      <c r="A4" s="59" t="s">
        <v>19</v>
      </c>
    </row>
    <row r="5" spans="1:1">
      <c r="A5" s="59" t="s">
        <v>25</v>
      </c>
    </row>
    <row r="6" spans="1:1">
      <c r="A6" s="59" t="s">
        <v>20</v>
      </c>
    </row>
    <row r="7" spans="1:1">
      <c r="A7" s="59" t="s">
        <v>21</v>
      </c>
    </row>
    <row r="8" spans="1:1">
      <c r="A8" s="59" t="s">
        <v>22</v>
      </c>
    </row>
    <row r="9" spans="1:1">
      <c r="A9" s="59" t="s">
        <v>23</v>
      </c>
    </row>
  </sheetData>
  <phoneticPr fontId="9" type="noConversion"/>
  <hyperlinks>
    <hyperlink ref="A2" location="'Portugal'!A1" display="Portugal - EDIFÍCIOS CONCLUÍDOS- Conclusão de Obras"/>
    <hyperlink ref="A3" location="'Norte'!A1" display="Norte - EDIFÍCIOS CONCLUÍDOS- Conclusão de Obras"/>
    <hyperlink ref="A4" location="'Centro'!A1" display="Centro - EDIFÍCIOS CONCLUÍDOS- Conclusão de Obras"/>
    <hyperlink ref="A5" location="AMLisboa!A" display="Área Metropolitana de Lisboa - EDIFÍCIOS CONCLUÍDOS- Conclusão de Obras"/>
    <hyperlink ref="A6" location="'Alentejo'!A1" display="Alentejo - EDIFÍCIOS CONCLUÍDOS- Conclusão de Obras"/>
    <hyperlink ref="A7" location="'Algarve'!A1" display="Algarve - EDIFÍCIOS CONCLUÍDOS- Conclusão de Obras"/>
    <hyperlink ref="A8" location="RAAcores!A1" display="R.A.Açores - EDIFÍCIOS CONCLUÍDOS- Conclusão de Obras"/>
    <hyperlink ref="A9" location="RAMadeira!A1" display="R.A.Madeira - EDIFÍCIOS CONCLUÍDOS- Conclusão de Obras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Y212"/>
  <sheetViews>
    <sheetView showGridLines="0" zoomScaleNormal="100" zoomScaleSheetLayoutView="85" workbookViewId="0"/>
  </sheetViews>
  <sheetFormatPr defaultColWidth="9.625" defaultRowHeight="15"/>
  <cols>
    <col min="1" max="1" width="2.625" style="10" customWidth="1"/>
    <col min="2" max="2" width="7.125" style="13" customWidth="1"/>
    <col min="3" max="3" width="12.375" style="10" bestFit="1" customWidth="1"/>
    <col min="4" max="5" width="11.375" style="10" customWidth="1"/>
    <col min="6" max="6" width="2" style="10" customWidth="1"/>
    <col min="7" max="9" width="11.375" style="10" customWidth="1"/>
    <col min="10" max="10" width="2.625" style="10" customWidth="1"/>
    <col min="11" max="11" width="9.625" style="10"/>
    <col min="12" max="13" width="8" style="10" customWidth="1"/>
    <col min="14" max="15" width="8.375" style="10" customWidth="1"/>
    <col min="16" max="17" width="8" style="10" customWidth="1"/>
    <col min="18" max="18" width="4.125" style="10" customWidth="1"/>
    <col min="19" max="16384" width="9.625" style="10"/>
  </cols>
  <sheetData>
    <row r="1" spans="2:11" ht="15.75">
      <c r="B1" s="69" t="s">
        <v>15</v>
      </c>
      <c r="C1" s="69"/>
      <c r="D1" s="69"/>
      <c r="E1" s="69"/>
      <c r="F1" s="69"/>
      <c r="G1" s="69"/>
      <c r="H1" s="69"/>
      <c r="I1" s="69"/>
      <c r="J1" s="9"/>
      <c r="K1" s="61"/>
    </row>
    <row r="2" spans="2:11" s="1" customFormat="1" ht="6" customHeight="1">
      <c r="B2" s="56"/>
      <c r="C2" s="56"/>
      <c r="D2" s="56"/>
      <c r="E2" s="56"/>
      <c r="F2" s="56"/>
      <c r="G2" s="56"/>
      <c r="H2" s="56"/>
      <c r="I2" s="56"/>
      <c r="J2" s="56"/>
    </row>
    <row r="3" spans="2:11" s="1" customFormat="1" ht="13.5" thickBot="1">
      <c r="B3" s="19"/>
      <c r="C3" s="20"/>
      <c r="D3" s="20"/>
      <c r="E3" s="20"/>
      <c r="F3" s="20"/>
      <c r="G3" s="20"/>
      <c r="H3" s="20"/>
      <c r="I3" s="21"/>
      <c r="J3" s="22"/>
    </row>
    <row r="4" spans="2:11" s="1" customFormat="1" ht="13.5" thickTop="1">
      <c r="B4" s="23"/>
      <c r="C4" s="24"/>
      <c r="D4" s="70" t="s">
        <v>1</v>
      </c>
      <c r="E4" s="70"/>
      <c r="F4" s="70"/>
      <c r="G4" s="70"/>
      <c r="H4" s="70"/>
      <c r="I4" s="70"/>
      <c r="J4" s="25"/>
    </row>
    <row r="5" spans="2:11" s="1" customFormat="1" ht="12.75"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7"/>
    </row>
    <row r="6" spans="2:11" s="1" customFormat="1" ht="12.75"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7"/>
    </row>
    <row r="7" spans="2:11" s="7" customFormat="1" ht="25.5"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3"/>
    </row>
    <row r="8" spans="2:11" s="1" customFormat="1" ht="5.25" customHeight="1" thickBot="1">
      <c r="B8" s="21"/>
      <c r="C8" s="34"/>
      <c r="D8" s="34"/>
      <c r="E8" s="34"/>
      <c r="F8" s="34"/>
      <c r="G8" s="34"/>
      <c r="H8" s="34"/>
      <c r="I8" s="19" t="s">
        <v>0</v>
      </c>
      <c r="J8" s="25"/>
    </row>
    <row r="9" spans="2:11" s="1" customFormat="1" ht="4.5" customHeight="1" thickTop="1">
      <c r="B9" s="3"/>
      <c r="C9" s="4"/>
      <c r="D9" s="4"/>
      <c r="E9" s="4"/>
      <c r="F9" s="4"/>
      <c r="G9" s="4"/>
      <c r="H9" s="4"/>
      <c r="I9" s="4"/>
      <c r="J9" s="4"/>
    </row>
    <row r="10" spans="2:11" s="1" customFormat="1" ht="12.75">
      <c r="B10" s="36">
        <v>2003</v>
      </c>
      <c r="C10" s="38"/>
      <c r="D10" s="37">
        <f>SUM(D28:D31)</f>
        <v>58542</v>
      </c>
      <c r="E10" s="37">
        <f>SUM(E28:E31)</f>
        <v>48617</v>
      </c>
      <c r="F10" s="37"/>
      <c r="G10" s="37">
        <f>SUM(G28:G31)</f>
        <v>48395</v>
      </c>
      <c r="H10" s="37">
        <f>SUM(H28:H31)</f>
        <v>40879</v>
      </c>
      <c r="I10" s="37">
        <f>SUM(I28:I31)</f>
        <v>92508</v>
      </c>
      <c r="J10" s="2"/>
    </row>
    <row r="11" spans="2:11" s="1" customFormat="1" ht="12.75">
      <c r="B11" s="36">
        <v>2004</v>
      </c>
      <c r="C11" s="38"/>
      <c r="D11" s="37">
        <f>SUM(D33:D36)</f>
        <v>48364</v>
      </c>
      <c r="E11" s="37">
        <f>SUM(E33:E36)</f>
        <v>39699</v>
      </c>
      <c r="F11" s="37"/>
      <c r="G11" s="37">
        <f>SUM(G33:G36)</f>
        <v>39252</v>
      </c>
      <c r="H11" s="37">
        <f>SUM(H33:H36)</f>
        <v>32832</v>
      </c>
      <c r="I11" s="37">
        <f>SUM(I33:I36)</f>
        <v>74261</v>
      </c>
      <c r="J11" s="2"/>
    </row>
    <row r="12" spans="2:11" s="1" customFormat="1" ht="12.75">
      <c r="B12" s="36">
        <v>2005</v>
      </c>
      <c r="C12" s="38"/>
      <c r="D12" s="37">
        <f>SUM(D38:D41)</f>
        <v>49957</v>
      </c>
      <c r="E12" s="37">
        <f>SUM(E38:E41)</f>
        <v>41227</v>
      </c>
      <c r="F12" s="37"/>
      <c r="G12" s="37">
        <f>SUM(G38:G41)</f>
        <v>40668</v>
      </c>
      <c r="H12" s="37">
        <f>SUM(H38:H41)</f>
        <v>34214</v>
      </c>
      <c r="I12" s="37">
        <f>SUM(I38:I41)</f>
        <v>76123</v>
      </c>
      <c r="J12" s="2"/>
    </row>
    <row r="13" spans="2:11" s="1" customFormat="1" ht="12.75">
      <c r="B13" s="36">
        <v>2006</v>
      </c>
      <c r="C13" s="38"/>
      <c r="D13" s="37">
        <f>SUM(D43:D46)</f>
        <v>45479</v>
      </c>
      <c r="E13" s="37">
        <f>SUM(E43:E46)</f>
        <v>37098</v>
      </c>
      <c r="F13" s="37"/>
      <c r="G13" s="37">
        <f>SUM(G43:G46)</f>
        <v>36367</v>
      </c>
      <c r="H13" s="37">
        <f>SUM(H43:H46)</f>
        <v>30339</v>
      </c>
      <c r="I13" s="37">
        <f>SUM(I43:I46)</f>
        <v>68764</v>
      </c>
      <c r="J13" s="2"/>
    </row>
    <row r="14" spans="2:11" s="1" customFormat="1" ht="12.75">
      <c r="B14" s="36">
        <v>2007</v>
      </c>
      <c r="C14" s="38"/>
      <c r="D14" s="37">
        <f>SUM(D48:D51)</f>
        <v>44313</v>
      </c>
      <c r="E14" s="37">
        <f>SUM(E48:E51)</f>
        <v>35691</v>
      </c>
      <c r="F14" s="37"/>
      <c r="G14" s="37">
        <f>SUM(G48:G51)</f>
        <v>35307</v>
      </c>
      <c r="H14" s="37">
        <f>SUM(H48:H51)</f>
        <v>29096</v>
      </c>
      <c r="I14" s="37">
        <f>SUM(I48:I51)</f>
        <v>67463</v>
      </c>
      <c r="J14" s="2"/>
    </row>
    <row r="15" spans="2:11" s="1" customFormat="1" ht="12.75">
      <c r="B15" s="36">
        <v>2008</v>
      </c>
      <c r="C15" s="38"/>
      <c r="D15" s="37">
        <f>SUM(D53:D56)</f>
        <v>40803</v>
      </c>
      <c r="E15" s="37">
        <f>SUM(E53:E56)</f>
        <v>32525</v>
      </c>
      <c r="F15" s="37"/>
      <c r="G15" s="37">
        <f>SUM(G53:G56)</f>
        <v>32493</v>
      </c>
      <c r="H15" s="37">
        <f>SUM(H53:H56)</f>
        <v>26645</v>
      </c>
      <c r="I15" s="37">
        <f>SUM(I53:I56)</f>
        <v>59256</v>
      </c>
      <c r="J15" s="2"/>
    </row>
    <row r="16" spans="2:11" s="1" customFormat="1" ht="12.75">
      <c r="B16" s="36">
        <v>2009</v>
      </c>
      <c r="C16" s="38"/>
      <c r="D16" s="37">
        <f>SUM(D58:D61)</f>
        <v>34053</v>
      </c>
      <c r="E16" s="37">
        <f>SUM(E58:E61)</f>
        <v>26658</v>
      </c>
      <c r="F16" s="37"/>
      <c r="G16" s="37">
        <f>SUM(G58:G61)</f>
        <v>26466</v>
      </c>
      <c r="H16" s="37">
        <f>SUM(H58:H61)</f>
        <v>21363</v>
      </c>
      <c r="I16" s="37">
        <f>SUM(I58:I61)</f>
        <v>47915</v>
      </c>
      <c r="J16" s="2"/>
    </row>
    <row r="17" spans="2:25" s="1" customFormat="1" ht="12.75">
      <c r="B17" s="36">
        <v>2010</v>
      </c>
      <c r="C17" s="38"/>
      <c r="D17" s="37">
        <f>D63+D64+D65+D66</f>
        <v>28790</v>
      </c>
      <c r="E17" s="37">
        <f>E63+E64+E65+E66</f>
        <v>22121</v>
      </c>
      <c r="F17" s="37"/>
      <c r="G17" s="37">
        <f>G63+G64+G65+G66</f>
        <v>21946</v>
      </c>
      <c r="H17" s="37">
        <f>H63+H64+H65+H66</f>
        <v>17445</v>
      </c>
      <c r="I17" s="37">
        <f>I63+I64+I65+I66</f>
        <v>35442</v>
      </c>
      <c r="J17" s="2"/>
    </row>
    <row r="18" spans="2:25" s="1" customFormat="1" ht="12.75">
      <c r="B18" s="36">
        <v>2011</v>
      </c>
      <c r="C18" s="38"/>
      <c r="D18" s="37">
        <f>D68+D69+D70+D71</f>
        <v>25970</v>
      </c>
      <c r="E18" s="37">
        <f>E68+E69+E70+E71</f>
        <v>19765</v>
      </c>
      <c r="F18" s="37"/>
      <c r="G18" s="37">
        <f>G68+G69+G70+G71</f>
        <v>19325</v>
      </c>
      <c r="H18" s="37">
        <f>H68+H69+H70+H71</f>
        <v>15242</v>
      </c>
      <c r="I18" s="37">
        <f>I68+I69+I70+I71</f>
        <v>26069</v>
      </c>
      <c r="J18" s="2"/>
    </row>
    <row r="19" spans="2:25" s="1" customFormat="1" ht="12.75">
      <c r="B19" s="36">
        <v>2012</v>
      </c>
      <c r="C19" s="38"/>
      <c r="D19" s="37">
        <f>D73+D74+D75+D76</f>
        <v>22083</v>
      </c>
      <c r="E19" s="37">
        <f>E73+E74+E75+E76</f>
        <v>16275</v>
      </c>
      <c r="F19" s="37"/>
      <c r="G19" s="37">
        <f>G73+G74+G75+G76</f>
        <v>15879</v>
      </c>
      <c r="H19" s="37">
        <f>H73+H74+H75+H76</f>
        <v>12126</v>
      </c>
      <c r="I19" s="37">
        <f>I73+I74+I75+I76</f>
        <v>19302</v>
      </c>
      <c r="J19" s="2"/>
    </row>
    <row r="20" spans="2:25" s="1" customFormat="1" ht="12.75">
      <c r="B20" s="36">
        <v>2013</v>
      </c>
      <c r="C20" s="38"/>
      <c r="D20" s="37">
        <f>D78+D79+D80+D81</f>
        <v>16116</v>
      </c>
      <c r="E20" s="37">
        <f>E78+E79+E80+E81</f>
        <v>11167</v>
      </c>
      <c r="F20" s="37"/>
      <c r="G20" s="37">
        <f>G78+G79+G80+G81</f>
        <v>11227</v>
      </c>
      <c r="H20" s="37">
        <f>H78+H79+H80+H81</f>
        <v>7970</v>
      </c>
      <c r="I20" s="37">
        <f>I78+I79+I80+I81</f>
        <v>12430</v>
      </c>
      <c r="J20" s="2"/>
    </row>
    <row r="21" spans="2:25" s="1" customFormat="1" ht="12.75">
      <c r="B21" s="36">
        <v>2014</v>
      </c>
      <c r="C21" s="38"/>
      <c r="D21" s="37">
        <f>D83+D84+D85+D86</f>
        <v>12777</v>
      </c>
      <c r="E21" s="37">
        <f>E83+E84+E85+E86</f>
        <v>7782</v>
      </c>
      <c r="F21" s="37"/>
      <c r="G21" s="37">
        <f>G83+G84+G85+G86</f>
        <v>8438</v>
      </c>
      <c r="H21" s="37">
        <f>H83+H84+H85+H86</f>
        <v>5291</v>
      </c>
      <c r="I21" s="37">
        <f>I83+I84+I85+I86</f>
        <v>7794</v>
      </c>
      <c r="J21" s="2"/>
    </row>
    <row r="22" spans="2:25" s="1" customFormat="1" ht="12.75">
      <c r="B22" s="36">
        <v>2015</v>
      </c>
      <c r="C22" s="38"/>
      <c r="D22" s="37">
        <f>D88+D89+D90+D91</f>
        <v>11009</v>
      </c>
      <c r="E22" s="37">
        <f>E88+E89+E90+E91</f>
        <v>6548</v>
      </c>
      <c r="F22" s="37"/>
      <c r="G22" s="37">
        <f>G88+G89+G90+G91</f>
        <v>7313</v>
      </c>
      <c r="H22" s="37">
        <f>H88+H89+H90+H91</f>
        <v>4467</v>
      </c>
      <c r="I22" s="37">
        <f>I88+I89+I90+I91</f>
        <v>6611</v>
      </c>
      <c r="J22" s="2"/>
      <c r="L22" s="67"/>
      <c r="M22" s="67"/>
      <c r="N22" s="67"/>
      <c r="O22" s="67"/>
      <c r="P22" s="67"/>
      <c r="Q22" s="67"/>
      <c r="R22" s="67"/>
      <c r="S22" s="67"/>
    </row>
    <row r="23" spans="2:25" s="1" customFormat="1" ht="12.75">
      <c r="B23" s="36">
        <v>2016</v>
      </c>
      <c r="C23" s="38"/>
      <c r="D23" s="37">
        <f>D93+D94+D95+D96</f>
        <v>10661</v>
      </c>
      <c r="E23" s="37">
        <f t="shared" ref="E23:I23" si="0">E93+E94+E95+E96</f>
        <v>6768</v>
      </c>
      <c r="F23" s="37"/>
      <c r="G23" s="37">
        <f t="shared" si="0"/>
        <v>7315</v>
      </c>
      <c r="H23" s="37">
        <f t="shared" si="0"/>
        <v>4732</v>
      </c>
      <c r="I23" s="37">
        <f t="shared" si="0"/>
        <v>7256</v>
      </c>
      <c r="J23" s="2"/>
      <c r="Q23" s="67"/>
      <c r="R23" s="67"/>
      <c r="S23" s="67"/>
    </row>
    <row r="24" spans="2:25" s="1" customFormat="1" ht="12.75">
      <c r="B24" s="36">
        <v>2017</v>
      </c>
      <c r="C24" s="38"/>
      <c r="D24" s="37">
        <f>D98+D99+D100+D101</f>
        <v>12489</v>
      </c>
      <c r="E24" s="37">
        <f t="shared" ref="E24:I24" si="1">E98+E99+E100+E101</f>
        <v>8306</v>
      </c>
      <c r="F24" s="37"/>
      <c r="G24" s="37">
        <f t="shared" si="1"/>
        <v>8681</v>
      </c>
      <c r="H24" s="37">
        <f t="shared" si="1"/>
        <v>5844</v>
      </c>
      <c r="I24" s="37">
        <f t="shared" si="1"/>
        <v>8636</v>
      </c>
      <c r="J24" s="2"/>
      <c r="Q24" s="67"/>
      <c r="R24" s="67"/>
      <c r="S24" s="67"/>
    </row>
    <row r="25" spans="2:25" s="1" customFormat="1" ht="5.25" customHeight="1" thickBot="1">
      <c r="B25" s="5"/>
      <c r="D25" s="2"/>
      <c r="E25" s="2"/>
      <c r="F25" s="2"/>
      <c r="G25" s="2"/>
      <c r="H25" s="2"/>
      <c r="I25" s="2"/>
      <c r="J25" s="8"/>
      <c r="P25" s="6"/>
    </row>
    <row r="26" spans="2:25" s="1" customFormat="1" ht="5.25" customHeight="1" thickTop="1"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2:25" s="1" customFormat="1" ht="5.25" customHeight="1">
      <c r="B27" s="43"/>
      <c r="C27" s="44"/>
      <c r="D27" s="42"/>
      <c r="E27" s="42"/>
      <c r="F27" s="42"/>
      <c r="G27" s="42"/>
      <c r="H27" s="42"/>
      <c r="I27" s="42"/>
      <c r="J27" s="42"/>
      <c r="P27" s="6"/>
    </row>
    <row r="28" spans="2:25" s="1" customFormat="1" ht="12.75">
      <c r="B28" s="45">
        <v>2003</v>
      </c>
      <c r="C28" s="66" t="s">
        <v>26</v>
      </c>
      <c r="D28" s="46">
        <v>13696</v>
      </c>
      <c r="E28" s="46">
        <v>11308</v>
      </c>
      <c r="G28" s="46">
        <v>11377</v>
      </c>
      <c r="H28" s="46">
        <v>9536</v>
      </c>
      <c r="I28" s="46">
        <v>21356</v>
      </c>
      <c r="J28" s="42"/>
      <c r="L28" s="62"/>
      <c r="M28" s="62"/>
      <c r="N28" s="62"/>
      <c r="O28" s="62"/>
      <c r="P28" s="62"/>
      <c r="Q28" s="62"/>
      <c r="R28" s="46"/>
      <c r="S28" s="46"/>
      <c r="T28" s="46"/>
      <c r="U28" s="46"/>
      <c r="V28" s="46"/>
      <c r="W28" s="46"/>
      <c r="X28" s="46"/>
      <c r="Y28" s="46"/>
    </row>
    <row r="29" spans="2:25" s="1" customFormat="1" ht="12.75">
      <c r="B29" s="45"/>
      <c r="C29" s="66" t="s">
        <v>27</v>
      </c>
      <c r="D29" s="46">
        <v>14680</v>
      </c>
      <c r="E29" s="46">
        <v>12207</v>
      </c>
      <c r="G29" s="46">
        <v>12061</v>
      </c>
      <c r="H29" s="46">
        <v>10174</v>
      </c>
      <c r="I29" s="46">
        <v>23898</v>
      </c>
      <c r="J29" s="46"/>
      <c r="L29" s="62"/>
      <c r="M29" s="62"/>
      <c r="N29" s="62"/>
      <c r="O29" s="62"/>
      <c r="P29" s="62"/>
      <c r="Q29" s="62"/>
      <c r="R29" s="46"/>
      <c r="S29" s="46"/>
      <c r="T29" s="46"/>
      <c r="U29" s="46"/>
      <c r="V29" s="46"/>
      <c r="W29" s="46"/>
      <c r="X29" s="46"/>
      <c r="Y29" s="46"/>
    </row>
    <row r="30" spans="2:25" s="1" customFormat="1" ht="12" customHeight="1">
      <c r="B30" s="47"/>
      <c r="C30" s="66" t="s">
        <v>28</v>
      </c>
      <c r="D30" s="46">
        <v>15448</v>
      </c>
      <c r="E30" s="46">
        <v>12932</v>
      </c>
      <c r="G30" s="46">
        <v>12816</v>
      </c>
      <c r="H30" s="46">
        <v>10907</v>
      </c>
      <c r="I30" s="46">
        <v>24569</v>
      </c>
      <c r="J30" s="46"/>
      <c r="L30" s="62"/>
      <c r="M30" s="62"/>
      <c r="N30" s="62"/>
      <c r="O30" s="62"/>
      <c r="P30" s="62"/>
      <c r="Q30" s="62"/>
      <c r="R30" s="46"/>
      <c r="S30" s="46"/>
      <c r="T30" s="46"/>
      <c r="U30" s="46"/>
      <c r="V30" s="46"/>
      <c r="W30" s="46"/>
      <c r="X30" s="46"/>
      <c r="Y30" s="46"/>
    </row>
    <row r="31" spans="2:25" s="1" customFormat="1" ht="12.75">
      <c r="B31" s="47"/>
      <c r="C31" s="66" t="s">
        <v>29</v>
      </c>
      <c r="D31" s="46">
        <v>14718</v>
      </c>
      <c r="E31" s="46">
        <v>12170</v>
      </c>
      <c r="G31" s="46">
        <v>12141</v>
      </c>
      <c r="H31" s="46">
        <v>10262</v>
      </c>
      <c r="I31" s="46">
        <v>22685</v>
      </c>
      <c r="J31" s="46"/>
      <c r="L31" s="62"/>
      <c r="M31" s="62"/>
      <c r="N31" s="62"/>
      <c r="O31" s="62"/>
      <c r="P31" s="62"/>
      <c r="Q31" s="62"/>
      <c r="R31" s="46"/>
      <c r="S31" s="46"/>
      <c r="T31" s="46"/>
      <c r="U31" s="46"/>
      <c r="V31" s="46"/>
      <c r="W31" s="46"/>
      <c r="X31" s="46"/>
      <c r="Y31" s="46"/>
    </row>
    <row r="32" spans="2:25" s="1" customFormat="1" ht="4.5" customHeight="1">
      <c r="B32" s="47"/>
      <c r="D32" s="46"/>
      <c r="E32" s="46"/>
      <c r="F32" s="46"/>
      <c r="G32" s="46"/>
      <c r="H32" s="46"/>
      <c r="I32" s="46"/>
      <c r="J32" s="46"/>
      <c r="L32" s="62"/>
      <c r="M32" s="62"/>
      <c r="N32" s="62"/>
      <c r="O32" s="62"/>
      <c r="P32" s="62"/>
      <c r="Q32" s="62"/>
      <c r="R32" s="46"/>
      <c r="S32" s="46"/>
      <c r="T32" s="46"/>
      <c r="U32" s="46"/>
      <c r="V32" s="46"/>
      <c r="W32" s="46"/>
      <c r="X32" s="46"/>
      <c r="Y32" s="46"/>
    </row>
    <row r="33" spans="2:25" s="1" customFormat="1" ht="12.75">
      <c r="B33" s="47">
        <v>2004</v>
      </c>
      <c r="C33" s="66" t="s">
        <v>26</v>
      </c>
      <c r="D33" s="46">
        <v>11525</v>
      </c>
      <c r="E33" s="46">
        <v>9498</v>
      </c>
      <c r="G33" s="46">
        <v>9474</v>
      </c>
      <c r="H33" s="46">
        <v>7930</v>
      </c>
      <c r="I33" s="46">
        <v>17136</v>
      </c>
      <c r="J33" s="46"/>
      <c r="L33" s="62"/>
      <c r="M33" s="62"/>
      <c r="N33" s="62"/>
      <c r="O33" s="62"/>
      <c r="P33" s="62"/>
      <c r="Q33" s="62"/>
      <c r="R33" s="46"/>
      <c r="S33" s="46"/>
      <c r="T33" s="46"/>
      <c r="U33" s="46"/>
      <c r="V33" s="46"/>
      <c r="W33" s="46"/>
      <c r="X33" s="46"/>
      <c r="Y33" s="46"/>
    </row>
    <row r="34" spans="2:25" s="1" customFormat="1" ht="12.75">
      <c r="B34" s="47"/>
      <c r="C34" s="66" t="s">
        <v>27</v>
      </c>
      <c r="D34" s="46">
        <v>11356</v>
      </c>
      <c r="E34" s="46">
        <v>9354</v>
      </c>
      <c r="G34" s="46">
        <v>9265</v>
      </c>
      <c r="H34" s="46">
        <v>7799</v>
      </c>
      <c r="I34" s="46">
        <v>19039</v>
      </c>
      <c r="J34" s="46"/>
      <c r="L34" s="62"/>
      <c r="M34" s="62"/>
      <c r="N34" s="62"/>
      <c r="O34" s="62"/>
      <c r="P34" s="62"/>
      <c r="Q34" s="62"/>
      <c r="R34" s="46"/>
      <c r="S34" s="46"/>
      <c r="T34" s="46"/>
      <c r="U34" s="46"/>
      <c r="V34" s="46"/>
      <c r="W34" s="46"/>
      <c r="X34" s="46"/>
      <c r="Y34" s="46"/>
    </row>
    <row r="35" spans="2:25" s="1" customFormat="1" ht="12.75">
      <c r="B35" s="47"/>
      <c r="C35" s="66" t="s">
        <v>28</v>
      </c>
      <c r="D35" s="46">
        <v>11559</v>
      </c>
      <c r="E35" s="46">
        <v>9490</v>
      </c>
      <c r="G35" s="46">
        <v>9246</v>
      </c>
      <c r="H35" s="46">
        <v>7729</v>
      </c>
      <c r="I35" s="46">
        <v>17933</v>
      </c>
      <c r="J35" s="46"/>
      <c r="L35" s="62"/>
      <c r="M35" s="62"/>
      <c r="N35" s="62"/>
      <c r="O35" s="62"/>
      <c r="P35" s="62"/>
      <c r="Q35" s="62"/>
      <c r="R35" s="46"/>
      <c r="S35" s="46"/>
      <c r="T35" s="46"/>
      <c r="U35" s="46"/>
      <c r="V35" s="46"/>
      <c r="W35" s="46"/>
      <c r="X35" s="46"/>
      <c r="Y35" s="46"/>
    </row>
    <row r="36" spans="2:25" s="1" customFormat="1" ht="12.75">
      <c r="B36" s="47"/>
      <c r="C36" s="66" t="s">
        <v>29</v>
      </c>
      <c r="D36" s="46">
        <v>13924</v>
      </c>
      <c r="E36" s="46">
        <v>11357</v>
      </c>
      <c r="G36" s="46">
        <v>11267</v>
      </c>
      <c r="H36" s="46">
        <v>9374</v>
      </c>
      <c r="I36" s="46">
        <v>20153</v>
      </c>
      <c r="J36" s="46"/>
      <c r="L36" s="62"/>
      <c r="M36" s="62"/>
      <c r="N36" s="62"/>
      <c r="O36" s="62"/>
      <c r="P36" s="62"/>
      <c r="Q36" s="62"/>
      <c r="R36" s="46"/>
      <c r="S36" s="46"/>
      <c r="T36" s="46"/>
      <c r="U36" s="46"/>
      <c r="V36" s="46"/>
      <c r="W36" s="46"/>
      <c r="X36" s="46"/>
      <c r="Y36" s="46"/>
    </row>
    <row r="37" spans="2:25" s="1" customFormat="1" ht="5.25" customHeight="1">
      <c r="B37" s="47"/>
      <c r="D37" s="46"/>
      <c r="E37" s="46"/>
      <c r="F37" s="46"/>
      <c r="G37" s="46"/>
      <c r="H37" s="46"/>
      <c r="I37" s="46"/>
      <c r="J37" s="46"/>
      <c r="L37" s="62"/>
      <c r="M37" s="62"/>
      <c r="N37" s="62"/>
      <c r="O37" s="62"/>
      <c r="P37" s="62"/>
      <c r="Q37" s="62"/>
      <c r="R37" s="46"/>
      <c r="S37" s="46"/>
      <c r="T37" s="46"/>
      <c r="U37" s="46"/>
      <c r="V37" s="46"/>
      <c r="W37" s="46"/>
      <c r="X37" s="46"/>
      <c r="Y37" s="46"/>
    </row>
    <row r="38" spans="2:25" s="1" customFormat="1" ht="12.75">
      <c r="B38" s="47">
        <v>2005</v>
      </c>
      <c r="C38" s="66" t="s">
        <v>26</v>
      </c>
      <c r="D38" s="46">
        <v>12934</v>
      </c>
      <c r="E38" s="46">
        <v>10719</v>
      </c>
      <c r="G38" s="46">
        <v>10671</v>
      </c>
      <c r="H38" s="46">
        <v>8981</v>
      </c>
      <c r="I38" s="46">
        <v>19881</v>
      </c>
      <c r="J38" s="46"/>
      <c r="L38" s="62"/>
      <c r="M38" s="62"/>
      <c r="N38" s="62"/>
      <c r="O38" s="62"/>
      <c r="P38" s="62"/>
      <c r="Q38" s="62"/>
      <c r="R38" s="46"/>
      <c r="S38" s="46"/>
      <c r="T38" s="46"/>
      <c r="U38" s="46"/>
      <c r="V38" s="46"/>
      <c r="W38" s="46"/>
      <c r="X38" s="46"/>
      <c r="Y38" s="46"/>
    </row>
    <row r="39" spans="2:25" s="1" customFormat="1" ht="12.75">
      <c r="B39" s="47"/>
      <c r="C39" s="66" t="s">
        <v>27</v>
      </c>
      <c r="D39" s="46">
        <v>12311</v>
      </c>
      <c r="E39" s="46">
        <v>10118</v>
      </c>
      <c r="G39" s="46">
        <v>10077</v>
      </c>
      <c r="H39" s="46">
        <v>8452</v>
      </c>
      <c r="I39" s="46">
        <v>18840</v>
      </c>
      <c r="J39" s="46"/>
      <c r="L39" s="62"/>
      <c r="M39" s="62"/>
      <c r="N39" s="62"/>
      <c r="O39" s="62"/>
      <c r="P39" s="62"/>
      <c r="Q39" s="62"/>
      <c r="R39" s="46"/>
      <c r="S39" s="46"/>
      <c r="T39" s="46"/>
      <c r="U39" s="46"/>
      <c r="V39" s="46"/>
      <c r="W39" s="46"/>
      <c r="X39" s="46"/>
      <c r="Y39" s="46"/>
    </row>
    <row r="40" spans="2:25" s="1" customFormat="1" ht="12.75">
      <c r="B40" s="47"/>
      <c r="C40" s="66" t="s">
        <v>28</v>
      </c>
      <c r="D40" s="46">
        <v>12516</v>
      </c>
      <c r="E40" s="46">
        <v>10354</v>
      </c>
      <c r="G40" s="46">
        <v>10092</v>
      </c>
      <c r="H40" s="46">
        <v>8498</v>
      </c>
      <c r="I40" s="46">
        <v>19450</v>
      </c>
      <c r="J40" s="46"/>
      <c r="L40" s="62"/>
      <c r="M40" s="62"/>
      <c r="N40" s="62"/>
      <c r="O40" s="62"/>
      <c r="P40" s="62"/>
      <c r="Q40" s="62"/>
      <c r="R40" s="46"/>
      <c r="S40" s="46"/>
      <c r="T40" s="46"/>
      <c r="U40" s="46"/>
      <c r="V40" s="46"/>
      <c r="W40" s="46"/>
      <c r="X40" s="46"/>
      <c r="Y40" s="46"/>
    </row>
    <row r="41" spans="2:25" s="1" customFormat="1" ht="12.75">
      <c r="B41" s="47"/>
      <c r="C41" s="66" t="s">
        <v>29</v>
      </c>
      <c r="D41" s="46">
        <v>12196</v>
      </c>
      <c r="E41" s="46">
        <v>10036</v>
      </c>
      <c r="G41" s="46">
        <v>9828</v>
      </c>
      <c r="H41" s="46">
        <v>8283</v>
      </c>
      <c r="I41" s="46">
        <v>17952</v>
      </c>
      <c r="J41" s="46"/>
      <c r="L41" s="62"/>
      <c r="M41" s="62"/>
      <c r="N41" s="62"/>
      <c r="O41" s="62"/>
      <c r="P41" s="62"/>
      <c r="Q41" s="62"/>
      <c r="R41" s="46"/>
      <c r="S41" s="46"/>
      <c r="T41" s="46"/>
      <c r="U41" s="46"/>
      <c r="V41" s="46"/>
      <c r="W41" s="46"/>
      <c r="X41" s="46"/>
      <c r="Y41" s="46"/>
    </row>
    <row r="42" spans="2:25" s="1" customFormat="1" ht="6" customHeight="1">
      <c r="B42" s="47"/>
      <c r="D42" s="46"/>
      <c r="E42" s="46"/>
      <c r="F42" s="46"/>
      <c r="G42" s="46"/>
      <c r="H42" s="46"/>
      <c r="I42" s="46"/>
      <c r="J42" s="46"/>
      <c r="L42" s="62"/>
      <c r="M42" s="62"/>
      <c r="N42" s="62"/>
      <c r="O42" s="62"/>
      <c r="P42" s="62"/>
      <c r="Q42" s="62"/>
      <c r="R42" s="46"/>
      <c r="S42" s="46"/>
      <c r="T42" s="46"/>
      <c r="U42" s="46"/>
      <c r="V42" s="46"/>
      <c r="W42" s="46"/>
      <c r="X42" s="46"/>
      <c r="Y42" s="46"/>
    </row>
    <row r="43" spans="2:25" s="1" customFormat="1" ht="12.75">
      <c r="B43" s="47">
        <v>2006</v>
      </c>
      <c r="C43" s="66" t="s">
        <v>26</v>
      </c>
      <c r="D43" s="46">
        <v>11055</v>
      </c>
      <c r="E43" s="46">
        <v>9039</v>
      </c>
      <c r="G43" s="46">
        <v>8839</v>
      </c>
      <c r="H43" s="46">
        <v>7369</v>
      </c>
      <c r="I43" s="46">
        <v>15815</v>
      </c>
      <c r="J43" s="46"/>
      <c r="L43" s="62"/>
      <c r="M43" s="62"/>
      <c r="N43" s="62"/>
      <c r="O43" s="62"/>
      <c r="P43" s="62"/>
      <c r="Q43" s="62"/>
      <c r="R43" s="46"/>
      <c r="S43" s="46"/>
      <c r="T43" s="46"/>
      <c r="U43" s="46"/>
      <c r="V43" s="46"/>
      <c r="W43" s="46"/>
      <c r="X43" s="46"/>
      <c r="Y43" s="46"/>
    </row>
    <row r="44" spans="2:25" s="1" customFormat="1" ht="12.75">
      <c r="B44" s="47"/>
      <c r="C44" s="66" t="s">
        <v>27</v>
      </c>
      <c r="D44" s="46">
        <v>11128</v>
      </c>
      <c r="E44" s="46">
        <v>9133</v>
      </c>
      <c r="G44" s="46">
        <v>8928</v>
      </c>
      <c r="H44" s="46">
        <v>7474</v>
      </c>
      <c r="I44" s="46">
        <v>17147</v>
      </c>
      <c r="J44" s="46"/>
      <c r="L44" s="62"/>
      <c r="M44" s="62"/>
      <c r="N44" s="62"/>
      <c r="O44" s="62"/>
      <c r="P44" s="62"/>
      <c r="Q44" s="62"/>
      <c r="R44" s="46"/>
      <c r="S44" s="46"/>
      <c r="T44" s="46"/>
      <c r="U44" s="46"/>
      <c r="V44" s="46"/>
      <c r="W44" s="46"/>
      <c r="X44" s="46"/>
      <c r="Y44" s="46"/>
    </row>
    <row r="45" spans="2:25" s="1" customFormat="1" ht="12.75">
      <c r="B45" s="47"/>
      <c r="C45" s="66" t="s">
        <v>28</v>
      </c>
      <c r="D45" s="46">
        <v>11392</v>
      </c>
      <c r="E45" s="46">
        <v>9340</v>
      </c>
      <c r="G45" s="46">
        <v>9106</v>
      </c>
      <c r="H45" s="46">
        <v>7659</v>
      </c>
      <c r="I45" s="46">
        <v>17792</v>
      </c>
      <c r="J45" s="46"/>
      <c r="L45" s="62"/>
      <c r="M45" s="62"/>
      <c r="N45" s="62"/>
      <c r="O45" s="62"/>
      <c r="P45" s="62"/>
      <c r="Q45" s="62"/>
      <c r="R45" s="46"/>
      <c r="S45" s="46"/>
      <c r="T45" s="46"/>
      <c r="U45" s="46"/>
      <c r="V45" s="46"/>
      <c r="W45" s="46"/>
      <c r="X45" s="46"/>
      <c r="Y45" s="46"/>
    </row>
    <row r="46" spans="2:25" s="1" customFormat="1" ht="12.75">
      <c r="B46" s="47"/>
      <c r="C46" s="66" t="s">
        <v>29</v>
      </c>
      <c r="D46" s="46">
        <v>11904</v>
      </c>
      <c r="E46" s="46">
        <v>9586</v>
      </c>
      <c r="G46" s="46">
        <v>9494</v>
      </c>
      <c r="H46" s="46">
        <v>7837</v>
      </c>
      <c r="I46" s="46">
        <v>18010</v>
      </c>
      <c r="J46" s="46"/>
      <c r="L46" s="62"/>
      <c r="M46" s="62"/>
      <c r="N46" s="62"/>
      <c r="O46" s="62"/>
      <c r="P46" s="62"/>
      <c r="Q46" s="62"/>
      <c r="R46" s="46"/>
      <c r="S46" s="46"/>
      <c r="T46" s="46"/>
      <c r="U46" s="46"/>
      <c r="V46" s="46"/>
      <c r="W46" s="46"/>
      <c r="X46" s="46"/>
      <c r="Y46" s="46"/>
    </row>
    <row r="47" spans="2:25" s="1" customFormat="1" ht="6" customHeight="1">
      <c r="B47" s="47"/>
      <c r="D47" s="46"/>
      <c r="E47" s="46"/>
      <c r="F47" s="46"/>
      <c r="G47" s="46"/>
      <c r="H47" s="46"/>
      <c r="I47" s="46"/>
      <c r="J47" s="46"/>
      <c r="L47" s="62"/>
      <c r="M47" s="62"/>
      <c r="N47" s="62"/>
      <c r="O47" s="62"/>
      <c r="P47" s="62"/>
      <c r="Q47" s="62"/>
      <c r="R47" s="46"/>
      <c r="S47" s="46"/>
      <c r="T47" s="46"/>
      <c r="U47" s="46"/>
      <c r="V47" s="46"/>
      <c r="W47" s="46"/>
      <c r="X47" s="46"/>
      <c r="Y47" s="46"/>
    </row>
    <row r="48" spans="2:25" s="1" customFormat="1" ht="12.75">
      <c r="B48" s="47">
        <v>2007</v>
      </c>
      <c r="C48" s="66" t="s">
        <v>26</v>
      </c>
      <c r="D48" s="46">
        <v>11002</v>
      </c>
      <c r="E48" s="46">
        <v>8908</v>
      </c>
      <c r="G48" s="46">
        <v>8819</v>
      </c>
      <c r="H48" s="46">
        <v>7317</v>
      </c>
      <c r="I48" s="46">
        <v>16974</v>
      </c>
      <c r="J48" s="46"/>
      <c r="L48" s="62"/>
      <c r="M48" s="62"/>
      <c r="N48" s="62"/>
      <c r="O48" s="62"/>
      <c r="P48" s="62"/>
      <c r="Q48" s="62"/>
      <c r="R48" s="46"/>
      <c r="S48" s="46"/>
      <c r="T48" s="46"/>
      <c r="U48" s="46"/>
      <c r="V48" s="46"/>
      <c r="W48" s="46"/>
      <c r="X48" s="46"/>
      <c r="Y48" s="46"/>
    </row>
    <row r="49" spans="1:25" s="1" customFormat="1" ht="12.75">
      <c r="B49" s="47"/>
      <c r="C49" s="66" t="s">
        <v>27</v>
      </c>
      <c r="D49" s="46">
        <v>10735</v>
      </c>
      <c r="E49" s="46">
        <v>8783</v>
      </c>
      <c r="G49" s="46">
        <v>8535</v>
      </c>
      <c r="H49" s="46">
        <v>7161</v>
      </c>
      <c r="I49" s="46">
        <v>16917</v>
      </c>
      <c r="J49" s="46"/>
      <c r="L49" s="62"/>
      <c r="M49" s="62"/>
      <c r="N49" s="62"/>
      <c r="O49" s="62"/>
      <c r="P49" s="62"/>
      <c r="Q49" s="62"/>
      <c r="R49" s="46"/>
      <c r="S49" s="46"/>
      <c r="T49" s="46"/>
      <c r="U49" s="46"/>
      <c r="V49" s="46"/>
      <c r="W49" s="46"/>
      <c r="X49" s="46"/>
      <c r="Y49" s="46"/>
    </row>
    <row r="50" spans="1:25" s="1" customFormat="1" ht="12.75">
      <c r="B50" s="47"/>
      <c r="C50" s="66" t="s">
        <v>28</v>
      </c>
      <c r="D50" s="46">
        <v>11232</v>
      </c>
      <c r="E50" s="46">
        <v>9088</v>
      </c>
      <c r="G50" s="46">
        <v>8977</v>
      </c>
      <c r="H50" s="46">
        <v>7415</v>
      </c>
      <c r="I50" s="46">
        <v>17342</v>
      </c>
      <c r="J50" s="46"/>
      <c r="L50" s="62"/>
      <c r="M50" s="62"/>
      <c r="N50" s="62"/>
      <c r="O50" s="62"/>
      <c r="P50" s="62"/>
      <c r="Q50" s="62"/>
      <c r="R50" s="46"/>
      <c r="S50" s="46"/>
      <c r="T50" s="46"/>
      <c r="U50" s="46"/>
      <c r="V50" s="46"/>
      <c r="W50" s="46"/>
      <c r="X50" s="46"/>
      <c r="Y50" s="46"/>
    </row>
    <row r="51" spans="1:25" s="1" customFormat="1" ht="12.75">
      <c r="B51" s="47"/>
      <c r="C51" s="66" t="s">
        <v>29</v>
      </c>
      <c r="D51" s="46">
        <v>11344</v>
      </c>
      <c r="E51" s="46">
        <v>8912</v>
      </c>
      <c r="G51" s="46">
        <v>8976</v>
      </c>
      <c r="H51" s="46">
        <v>7203</v>
      </c>
      <c r="I51" s="46">
        <v>16230</v>
      </c>
      <c r="J51" s="46"/>
      <c r="L51" s="62"/>
      <c r="M51" s="62"/>
      <c r="N51" s="62"/>
      <c r="O51" s="62"/>
      <c r="P51" s="62"/>
      <c r="Q51" s="62"/>
      <c r="R51" s="46"/>
      <c r="S51" s="46"/>
      <c r="T51" s="46"/>
      <c r="U51" s="46"/>
      <c r="V51" s="46"/>
      <c r="W51" s="46"/>
      <c r="X51" s="46"/>
      <c r="Y51" s="46"/>
    </row>
    <row r="52" spans="1:25" s="1" customFormat="1" ht="6.75" customHeight="1">
      <c r="A52" s="46"/>
      <c r="B52" s="47"/>
      <c r="D52" s="46"/>
      <c r="E52" s="46"/>
      <c r="G52" s="46"/>
      <c r="H52" s="46"/>
      <c r="I52" s="46"/>
      <c r="J52" s="46"/>
      <c r="L52" s="62"/>
      <c r="M52" s="62"/>
      <c r="N52" s="62"/>
      <c r="O52" s="62"/>
      <c r="P52" s="62"/>
      <c r="Q52" s="62"/>
      <c r="R52" s="46"/>
      <c r="S52" s="46"/>
      <c r="T52" s="46"/>
      <c r="U52" s="46"/>
      <c r="V52" s="46"/>
      <c r="W52" s="46"/>
      <c r="X52" s="46"/>
      <c r="Y52" s="46"/>
    </row>
    <row r="53" spans="1:25" s="1" customFormat="1" ht="12.75">
      <c r="B53" s="47">
        <v>2008</v>
      </c>
      <c r="C53" s="66" t="s">
        <v>26</v>
      </c>
      <c r="D53" s="65">
        <v>10083</v>
      </c>
      <c r="E53" s="65">
        <v>8058</v>
      </c>
      <c r="F53" s="66"/>
      <c r="G53" s="65">
        <v>8022</v>
      </c>
      <c r="H53" s="65">
        <v>6570</v>
      </c>
      <c r="I53" s="65">
        <v>13863</v>
      </c>
      <c r="J53" s="46"/>
      <c r="L53" s="62"/>
      <c r="M53" s="62"/>
      <c r="N53" s="62"/>
      <c r="O53" s="62"/>
      <c r="P53" s="62"/>
      <c r="Q53" s="62"/>
      <c r="R53" s="46"/>
      <c r="S53" s="46"/>
      <c r="T53" s="46"/>
      <c r="U53" s="46"/>
      <c r="V53" s="46"/>
      <c r="W53" s="46"/>
      <c r="X53" s="46"/>
      <c r="Y53" s="46"/>
    </row>
    <row r="54" spans="1:25" s="1" customFormat="1" ht="12.75">
      <c r="B54" s="47"/>
      <c r="C54" s="66" t="s">
        <v>27</v>
      </c>
      <c r="D54" s="65">
        <v>10196</v>
      </c>
      <c r="E54" s="65">
        <v>8167</v>
      </c>
      <c r="F54" s="66"/>
      <c r="G54" s="65">
        <v>8165</v>
      </c>
      <c r="H54" s="65">
        <v>6747</v>
      </c>
      <c r="I54" s="65">
        <v>15916</v>
      </c>
      <c r="J54" s="46"/>
      <c r="L54" s="62"/>
      <c r="M54" s="62"/>
      <c r="N54" s="62"/>
      <c r="O54" s="62"/>
      <c r="P54" s="62"/>
      <c r="Q54" s="62"/>
      <c r="R54" s="46"/>
      <c r="S54" s="46"/>
      <c r="T54" s="46"/>
      <c r="U54" s="46"/>
      <c r="V54" s="46"/>
      <c r="W54" s="46"/>
      <c r="X54" s="46"/>
      <c r="Y54" s="46"/>
    </row>
    <row r="55" spans="1:25" s="1" customFormat="1" ht="12.75">
      <c r="B55" s="47"/>
      <c r="C55" s="66" t="s">
        <v>28</v>
      </c>
      <c r="D55" s="65">
        <v>10436</v>
      </c>
      <c r="E55" s="65">
        <v>8352</v>
      </c>
      <c r="F55" s="66"/>
      <c r="G55" s="65">
        <v>8369</v>
      </c>
      <c r="H55" s="65">
        <v>6886</v>
      </c>
      <c r="I55" s="65">
        <v>15516</v>
      </c>
      <c r="J55" s="46"/>
      <c r="L55" s="62"/>
      <c r="M55" s="62"/>
      <c r="N55" s="62"/>
      <c r="O55" s="62"/>
      <c r="P55" s="62"/>
      <c r="Q55" s="62"/>
      <c r="S55" s="46"/>
      <c r="T55" s="46"/>
      <c r="U55" s="46"/>
      <c r="V55" s="46"/>
      <c r="W55" s="46"/>
      <c r="X55" s="46"/>
      <c r="Y55" s="46"/>
    </row>
    <row r="56" spans="1:25" s="1" customFormat="1" ht="12.75">
      <c r="B56" s="47"/>
      <c r="C56" s="66" t="s">
        <v>29</v>
      </c>
      <c r="D56" s="65">
        <v>10088</v>
      </c>
      <c r="E56" s="65">
        <v>7948</v>
      </c>
      <c r="F56" s="66"/>
      <c r="G56" s="65">
        <v>7937</v>
      </c>
      <c r="H56" s="65">
        <v>6442</v>
      </c>
      <c r="I56" s="65">
        <v>13961</v>
      </c>
      <c r="J56" s="46"/>
      <c r="L56" s="62"/>
      <c r="M56" s="62"/>
      <c r="N56" s="62"/>
      <c r="O56" s="62"/>
      <c r="P56" s="62"/>
      <c r="Q56" s="62"/>
      <c r="S56" s="46"/>
      <c r="T56" s="46"/>
      <c r="U56" s="46"/>
      <c r="V56" s="46"/>
      <c r="W56" s="46"/>
      <c r="X56" s="46"/>
      <c r="Y56" s="46"/>
    </row>
    <row r="57" spans="1:25" s="1" customFormat="1" ht="6.7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25" s="1" customFormat="1" ht="12.75">
      <c r="B58" s="47">
        <v>2009</v>
      </c>
      <c r="C58" s="66" t="s">
        <v>26</v>
      </c>
      <c r="D58" s="46">
        <v>8463</v>
      </c>
      <c r="E58" s="46">
        <v>6714</v>
      </c>
      <c r="G58" s="46">
        <v>6578</v>
      </c>
      <c r="H58" s="46">
        <v>5363</v>
      </c>
      <c r="I58" s="46">
        <v>11784</v>
      </c>
      <c r="J58" s="46"/>
      <c r="L58" s="62"/>
      <c r="M58" s="62"/>
      <c r="N58" s="62"/>
      <c r="O58" s="62"/>
      <c r="P58" s="62"/>
      <c r="Q58" s="62"/>
      <c r="S58" s="46"/>
      <c r="T58" s="46"/>
      <c r="U58" s="46"/>
      <c r="V58" s="46"/>
      <c r="W58" s="46"/>
      <c r="X58" s="46"/>
      <c r="Y58" s="46"/>
    </row>
    <row r="59" spans="1:25" s="1" customFormat="1" ht="12.75">
      <c r="B59" s="47"/>
      <c r="C59" s="66" t="s">
        <v>27</v>
      </c>
      <c r="D59" s="46">
        <v>8343</v>
      </c>
      <c r="E59" s="46">
        <v>6537</v>
      </c>
      <c r="G59" s="46">
        <v>6495</v>
      </c>
      <c r="H59" s="46">
        <v>5254</v>
      </c>
      <c r="I59" s="46">
        <v>12021</v>
      </c>
      <c r="J59" s="46"/>
      <c r="L59" s="62"/>
      <c r="M59" s="62"/>
      <c r="N59" s="62"/>
      <c r="O59" s="62"/>
      <c r="P59" s="62"/>
      <c r="Q59" s="62"/>
      <c r="S59" s="46"/>
      <c r="T59" s="46"/>
      <c r="U59" s="46"/>
      <c r="V59" s="46"/>
      <c r="W59" s="46"/>
      <c r="X59" s="46"/>
      <c r="Y59" s="46"/>
    </row>
    <row r="60" spans="1:25" s="1" customFormat="1" ht="12.75">
      <c r="B60" s="47"/>
      <c r="C60" s="66" t="s">
        <v>28</v>
      </c>
      <c r="D60" s="46">
        <v>8939</v>
      </c>
      <c r="E60" s="46">
        <v>7026</v>
      </c>
      <c r="G60" s="46">
        <v>7010</v>
      </c>
      <c r="H60" s="46">
        <v>5669</v>
      </c>
      <c r="I60" s="46">
        <v>12573</v>
      </c>
      <c r="J60" s="46"/>
      <c r="L60" s="62"/>
      <c r="M60" s="62"/>
      <c r="N60" s="62"/>
      <c r="O60" s="62"/>
      <c r="P60" s="62"/>
      <c r="Q60" s="62"/>
      <c r="S60" s="46"/>
      <c r="T60" s="46"/>
      <c r="U60" s="46"/>
      <c r="V60" s="46"/>
      <c r="W60" s="46"/>
      <c r="X60" s="46"/>
      <c r="Y60" s="46"/>
    </row>
    <row r="61" spans="1:25" s="1" customFormat="1" ht="12.75">
      <c r="B61" s="47"/>
      <c r="C61" s="66" t="s">
        <v>29</v>
      </c>
      <c r="D61" s="46">
        <v>8308</v>
      </c>
      <c r="E61" s="46">
        <v>6381</v>
      </c>
      <c r="G61" s="46">
        <v>6383</v>
      </c>
      <c r="H61" s="46">
        <v>5077</v>
      </c>
      <c r="I61" s="46">
        <v>11537</v>
      </c>
      <c r="J61" s="46"/>
      <c r="L61" s="62"/>
      <c r="M61" s="62"/>
      <c r="N61" s="62"/>
      <c r="O61" s="62"/>
      <c r="P61" s="62"/>
      <c r="Q61" s="62"/>
      <c r="S61" s="46"/>
      <c r="T61" s="46"/>
      <c r="U61" s="46"/>
      <c r="V61" s="46"/>
      <c r="W61" s="46"/>
      <c r="X61" s="46"/>
      <c r="Y61" s="46"/>
    </row>
    <row r="62" spans="1:25" s="1" customFormat="1" ht="6.75" customHeight="1">
      <c r="A62" s="46"/>
      <c r="B62" s="47"/>
      <c r="D62" s="46"/>
      <c r="E62" s="46"/>
      <c r="G62" s="46"/>
      <c r="H62" s="46"/>
      <c r="I62" s="46"/>
      <c r="J62" s="46"/>
      <c r="L62" s="47"/>
      <c r="N62" s="46"/>
      <c r="O62" s="46"/>
      <c r="Q62" s="46"/>
      <c r="R62" s="46"/>
      <c r="S62" s="46"/>
    </row>
    <row r="63" spans="1:25" s="1" customFormat="1" ht="12.75">
      <c r="A63" s="46"/>
      <c r="B63" s="47">
        <v>2010</v>
      </c>
      <c r="C63" s="66" t="s">
        <v>26</v>
      </c>
      <c r="D63" s="46">
        <v>7019</v>
      </c>
      <c r="E63" s="46">
        <v>5438</v>
      </c>
      <c r="G63" s="46">
        <v>5387</v>
      </c>
      <c r="H63" s="46">
        <v>4327</v>
      </c>
      <c r="I63" s="46">
        <v>8994</v>
      </c>
      <c r="J63" s="46"/>
      <c r="L63" s="62"/>
      <c r="M63" s="62"/>
      <c r="N63" s="62"/>
      <c r="O63" s="62"/>
      <c r="P63" s="62"/>
      <c r="Q63" s="62"/>
      <c r="S63" s="46"/>
      <c r="T63" s="46"/>
      <c r="U63" s="46"/>
      <c r="V63" s="46"/>
      <c r="W63" s="46"/>
      <c r="X63" s="46"/>
      <c r="Y63" s="46"/>
    </row>
    <row r="64" spans="1:25" s="1" customFormat="1" ht="12.75">
      <c r="B64" s="47"/>
      <c r="C64" s="66" t="s">
        <v>27</v>
      </c>
      <c r="D64" s="46">
        <v>7194</v>
      </c>
      <c r="E64" s="46">
        <v>5588</v>
      </c>
      <c r="G64" s="46">
        <v>5513</v>
      </c>
      <c r="H64" s="46">
        <v>4448</v>
      </c>
      <c r="I64" s="46">
        <v>8247</v>
      </c>
      <c r="J64" s="46"/>
      <c r="L64" s="62"/>
      <c r="M64" s="62"/>
      <c r="N64" s="62"/>
      <c r="O64" s="62"/>
      <c r="P64" s="62"/>
      <c r="Q64" s="62"/>
    </row>
    <row r="65" spans="1:19" s="1" customFormat="1" ht="12.75">
      <c r="B65" s="47"/>
      <c r="C65" s="66" t="s">
        <v>28</v>
      </c>
      <c r="D65" s="46">
        <v>7300</v>
      </c>
      <c r="E65" s="46">
        <v>5626</v>
      </c>
      <c r="G65" s="46">
        <v>5529</v>
      </c>
      <c r="H65" s="46">
        <v>4410</v>
      </c>
      <c r="I65" s="46">
        <v>9981</v>
      </c>
      <c r="J65" s="46"/>
      <c r="L65" s="62"/>
      <c r="M65" s="62"/>
      <c r="N65" s="62"/>
      <c r="O65" s="62"/>
      <c r="P65" s="62"/>
      <c r="Q65" s="62"/>
    </row>
    <row r="66" spans="1:19" s="1" customFormat="1" ht="12.75">
      <c r="B66" s="47"/>
      <c r="C66" s="66" t="s">
        <v>29</v>
      </c>
      <c r="D66" s="46">
        <v>7277</v>
      </c>
      <c r="E66" s="46">
        <v>5469</v>
      </c>
      <c r="G66" s="46">
        <v>5517</v>
      </c>
      <c r="H66" s="46">
        <v>4260</v>
      </c>
      <c r="I66" s="46">
        <v>8220</v>
      </c>
      <c r="J66" s="46"/>
      <c r="L66" s="62"/>
      <c r="M66" s="62"/>
      <c r="N66" s="62"/>
      <c r="O66" s="62"/>
      <c r="P66" s="62"/>
      <c r="Q66" s="62"/>
    </row>
    <row r="67" spans="1:19" s="1" customFormat="1" ht="6.75" customHeight="1">
      <c r="A67" s="46"/>
      <c r="B67" s="47"/>
      <c r="D67" s="46"/>
      <c r="E67" s="46"/>
      <c r="G67" s="46"/>
      <c r="H67" s="46"/>
      <c r="I67" s="46"/>
      <c r="J67" s="46"/>
      <c r="L67" s="47"/>
      <c r="N67" s="46"/>
      <c r="O67" s="46"/>
      <c r="Q67" s="46"/>
      <c r="R67" s="46"/>
      <c r="S67" s="46"/>
    </row>
    <row r="68" spans="1:19" s="1" customFormat="1" ht="12.75">
      <c r="B68" s="47">
        <v>2011</v>
      </c>
      <c r="C68" s="66" t="s">
        <v>26</v>
      </c>
      <c r="D68" s="46">
        <v>6123</v>
      </c>
      <c r="E68" s="46">
        <v>4641</v>
      </c>
      <c r="G68" s="46">
        <v>4665</v>
      </c>
      <c r="H68" s="46">
        <v>3653</v>
      </c>
      <c r="I68" s="46">
        <v>6772</v>
      </c>
      <c r="J68" s="46"/>
      <c r="L68" s="62"/>
      <c r="N68" s="53"/>
      <c r="O68" s="53"/>
      <c r="P68" s="53"/>
      <c r="Q68" s="62"/>
    </row>
    <row r="69" spans="1:19" s="1" customFormat="1" ht="12.75">
      <c r="B69" s="47"/>
      <c r="C69" s="66" t="s">
        <v>27</v>
      </c>
      <c r="D69" s="46">
        <v>6575</v>
      </c>
      <c r="E69" s="46">
        <v>5004</v>
      </c>
      <c r="G69" s="46">
        <v>4888</v>
      </c>
      <c r="H69" s="46">
        <v>3859</v>
      </c>
      <c r="I69" s="46">
        <v>6648</v>
      </c>
      <c r="J69" s="46"/>
      <c r="L69" s="62"/>
      <c r="N69" s="53"/>
      <c r="O69" s="53"/>
      <c r="P69" s="53"/>
      <c r="Q69" s="62"/>
    </row>
    <row r="70" spans="1:19" s="1" customFormat="1" ht="12.75">
      <c r="B70" s="47"/>
      <c r="C70" s="66" t="s">
        <v>28</v>
      </c>
      <c r="D70" s="46">
        <v>6546</v>
      </c>
      <c r="E70" s="46">
        <v>4977</v>
      </c>
      <c r="G70" s="46">
        <v>4732</v>
      </c>
      <c r="H70" s="46">
        <v>3728</v>
      </c>
      <c r="I70" s="46">
        <v>6624</v>
      </c>
      <c r="J70" s="46"/>
      <c r="L70" s="62"/>
      <c r="N70" s="53"/>
      <c r="O70" s="53"/>
      <c r="P70" s="53"/>
      <c r="Q70" s="62"/>
    </row>
    <row r="71" spans="1:19" s="1" customFormat="1" ht="12.75">
      <c r="B71" s="47"/>
      <c r="C71" s="66" t="s">
        <v>29</v>
      </c>
      <c r="D71" s="46">
        <v>6726</v>
      </c>
      <c r="E71" s="46">
        <v>5143</v>
      </c>
      <c r="G71" s="46">
        <v>5040</v>
      </c>
      <c r="H71" s="46">
        <v>4002</v>
      </c>
      <c r="I71" s="46">
        <v>6025</v>
      </c>
      <c r="J71" s="46"/>
      <c r="L71" s="62"/>
      <c r="M71" s="62"/>
      <c r="N71" s="62"/>
      <c r="O71" s="62"/>
      <c r="P71" s="62"/>
      <c r="Q71" s="62"/>
    </row>
    <row r="72" spans="1:19" s="1" customFormat="1" ht="6.75" customHeight="1">
      <c r="A72" s="46"/>
      <c r="B72" s="47"/>
      <c r="D72" s="46"/>
      <c r="E72" s="46"/>
      <c r="G72" s="46"/>
      <c r="H72" s="46"/>
      <c r="I72" s="46"/>
      <c r="J72" s="46"/>
      <c r="L72" s="47"/>
      <c r="N72" s="46"/>
      <c r="O72" s="46"/>
      <c r="Q72" s="46"/>
      <c r="R72" s="46"/>
      <c r="S72" s="46"/>
    </row>
    <row r="73" spans="1:19" s="1" customFormat="1" ht="12.75">
      <c r="B73" s="47">
        <v>2012</v>
      </c>
      <c r="C73" s="66" t="s">
        <v>26</v>
      </c>
      <c r="D73" s="46">
        <v>5638</v>
      </c>
      <c r="E73" s="46">
        <v>4199</v>
      </c>
      <c r="G73" s="46">
        <v>4157</v>
      </c>
      <c r="H73" s="46">
        <v>3205</v>
      </c>
      <c r="I73" s="46">
        <v>5286</v>
      </c>
      <c r="J73" s="46"/>
      <c r="L73" s="62"/>
      <c r="N73" s="53"/>
      <c r="O73" s="53"/>
      <c r="P73" s="53"/>
      <c r="Q73" s="62"/>
    </row>
    <row r="74" spans="1:19" s="1" customFormat="1" ht="12.75">
      <c r="B74" s="47"/>
      <c r="C74" s="66" t="s">
        <v>27</v>
      </c>
      <c r="D74" s="46">
        <v>5492</v>
      </c>
      <c r="E74" s="46">
        <v>4051</v>
      </c>
      <c r="G74" s="46">
        <v>3909</v>
      </c>
      <c r="H74" s="46">
        <v>2978</v>
      </c>
      <c r="I74" s="46">
        <v>4659</v>
      </c>
      <c r="J74" s="46"/>
      <c r="L74" s="62"/>
      <c r="N74" s="53"/>
      <c r="O74" s="53"/>
      <c r="P74" s="53"/>
      <c r="Q74" s="62"/>
    </row>
    <row r="75" spans="1:19" s="1" customFormat="1" ht="12.75">
      <c r="B75" s="47"/>
      <c r="C75" s="66" t="s">
        <v>28</v>
      </c>
      <c r="D75" s="46">
        <v>5561</v>
      </c>
      <c r="E75" s="46">
        <v>4084</v>
      </c>
      <c r="G75" s="46">
        <v>3959</v>
      </c>
      <c r="H75" s="46">
        <v>3018</v>
      </c>
      <c r="I75" s="46">
        <v>4887</v>
      </c>
      <c r="J75" s="46"/>
      <c r="L75" s="62"/>
      <c r="N75" s="53"/>
      <c r="O75" s="53"/>
      <c r="P75" s="53"/>
      <c r="Q75" s="62"/>
    </row>
    <row r="76" spans="1:19" s="1" customFormat="1" ht="12.75">
      <c r="B76" s="47"/>
      <c r="C76" s="66" t="s">
        <v>29</v>
      </c>
      <c r="D76" s="46">
        <v>5392</v>
      </c>
      <c r="E76" s="46">
        <v>3941</v>
      </c>
      <c r="G76" s="46">
        <v>3854</v>
      </c>
      <c r="H76" s="46">
        <v>2925</v>
      </c>
      <c r="I76" s="46">
        <v>4470</v>
      </c>
      <c r="J76" s="46"/>
      <c r="L76" s="62"/>
      <c r="N76" s="53"/>
      <c r="O76" s="53"/>
      <c r="P76" s="53"/>
      <c r="Q76" s="62"/>
    </row>
    <row r="77" spans="1:19" s="1" customFormat="1" ht="6.75" customHeight="1">
      <c r="A77" s="46"/>
      <c r="B77" s="47"/>
      <c r="D77" s="46"/>
      <c r="E77" s="46"/>
      <c r="G77" s="46"/>
      <c r="H77" s="46"/>
      <c r="I77" s="46"/>
      <c r="J77" s="46"/>
      <c r="L77" s="47"/>
      <c r="N77" s="46"/>
      <c r="O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4370</v>
      </c>
      <c r="E78" s="46">
        <v>3140</v>
      </c>
      <c r="G78" s="46">
        <v>3061</v>
      </c>
      <c r="H78" s="46">
        <v>2262</v>
      </c>
      <c r="I78" s="46">
        <v>3755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3823</v>
      </c>
      <c r="E79" s="46">
        <v>2671</v>
      </c>
      <c r="G79" s="46">
        <v>2679</v>
      </c>
      <c r="H79" s="46">
        <v>1941</v>
      </c>
      <c r="I79" s="46">
        <v>3051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4300</v>
      </c>
      <c r="E80" s="46">
        <v>2976</v>
      </c>
      <c r="G80" s="46">
        <v>3016</v>
      </c>
      <c r="H80" s="46">
        <v>2129</v>
      </c>
      <c r="I80" s="46">
        <v>2997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3623</v>
      </c>
      <c r="E81" s="46">
        <v>2380</v>
      </c>
      <c r="G81" s="46">
        <v>2471</v>
      </c>
      <c r="H81" s="46">
        <v>1638</v>
      </c>
      <c r="I81" s="46">
        <v>2627</v>
      </c>
      <c r="J81" s="46"/>
      <c r="L81" s="62"/>
      <c r="N81" s="53"/>
      <c r="O81" s="53"/>
      <c r="P81" s="53"/>
      <c r="Q81" s="62"/>
    </row>
    <row r="82" spans="1:19" s="1" customFormat="1" ht="6.75" customHeight="1">
      <c r="A82" s="46"/>
      <c r="B82" s="47"/>
      <c r="D82" s="46"/>
      <c r="E82" s="46"/>
      <c r="G82" s="46"/>
      <c r="H82" s="46"/>
      <c r="I82" s="46"/>
      <c r="J82" s="46"/>
      <c r="L82" s="47"/>
      <c r="N82" s="46"/>
      <c r="O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3090</v>
      </c>
      <c r="E83" s="46">
        <v>1943</v>
      </c>
      <c r="G83" s="46">
        <v>2109</v>
      </c>
      <c r="H83" s="46">
        <v>1383</v>
      </c>
      <c r="I83" s="46">
        <v>2054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3093</v>
      </c>
      <c r="E84" s="46">
        <v>1953</v>
      </c>
      <c r="G84" s="46">
        <v>2014</v>
      </c>
      <c r="H84" s="46">
        <v>1315</v>
      </c>
      <c r="I84" s="46">
        <v>1912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3336</v>
      </c>
      <c r="E85" s="46">
        <v>1985</v>
      </c>
      <c r="G85" s="46">
        <v>2164</v>
      </c>
      <c r="H85" s="46">
        <v>1303</v>
      </c>
      <c r="I85" s="46">
        <v>1873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3258</v>
      </c>
      <c r="E86" s="46">
        <v>1901</v>
      </c>
      <c r="G86" s="46">
        <v>2151</v>
      </c>
      <c r="H86" s="46">
        <v>1290</v>
      </c>
      <c r="I86" s="46">
        <v>1955</v>
      </c>
      <c r="J86" s="46"/>
      <c r="L86" s="62"/>
      <c r="N86" s="53"/>
      <c r="O86" s="53"/>
      <c r="P86" s="53"/>
      <c r="Q86" s="62"/>
    </row>
    <row r="87" spans="1:19" s="1" customFormat="1" ht="6.75" customHeight="1">
      <c r="A87" s="46"/>
      <c r="B87" s="47"/>
      <c r="D87" s="46"/>
      <c r="E87" s="46"/>
      <c r="G87" s="46"/>
      <c r="H87" s="46"/>
      <c r="I87" s="46"/>
      <c r="J87" s="46"/>
      <c r="L87" s="47"/>
      <c r="N87" s="46"/>
      <c r="O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2887</v>
      </c>
      <c r="E88" s="46">
        <v>1697</v>
      </c>
      <c r="G88" s="46">
        <v>1897</v>
      </c>
      <c r="H88" s="46">
        <v>1156</v>
      </c>
      <c r="I88" s="46">
        <v>1917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2799</v>
      </c>
      <c r="E89" s="46">
        <v>1625</v>
      </c>
      <c r="G89" s="46">
        <v>1848</v>
      </c>
      <c r="H89" s="46">
        <v>1111</v>
      </c>
      <c r="I89" s="46">
        <v>1839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2709</v>
      </c>
      <c r="E90" s="46">
        <v>1658</v>
      </c>
      <c r="G90" s="46">
        <v>1830</v>
      </c>
      <c r="H90" s="46">
        <v>1135</v>
      </c>
      <c r="I90" s="46">
        <v>1465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2614</v>
      </c>
      <c r="E91" s="46">
        <v>1568</v>
      </c>
      <c r="G91" s="46">
        <v>1738</v>
      </c>
      <c r="H91" s="46">
        <v>1065</v>
      </c>
      <c r="I91" s="46">
        <v>1390</v>
      </c>
      <c r="J91" s="46"/>
      <c r="L91" s="62"/>
      <c r="N91" s="53"/>
      <c r="O91" s="53"/>
      <c r="P91" s="53"/>
      <c r="Q91" s="62"/>
    </row>
    <row r="92" spans="1:19" s="1" customFormat="1" ht="6.7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2560</v>
      </c>
      <c r="E93" s="46">
        <v>1602</v>
      </c>
      <c r="G93" s="46">
        <v>1734</v>
      </c>
      <c r="H93" s="46">
        <v>1104</v>
      </c>
      <c r="I93" s="46">
        <v>1631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2587</v>
      </c>
      <c r="E94" s="46">
        <v>1598</v>
      </c>
      <c r="G94" s="46">
        <v>1770</v>
      </c>
      <c r="H94" s="46">
        <v>1121</v>
      </c>
      <c r="I94" s="46">
        <v>1648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2707</v>
      </c>
      <c r="E95" s="46">
        <v>1759</v>
      </c>
      <c r="G95" s="46">
        <v>1874</v>
      </c>
      <c r="H95" s="46">
        <v>1241</v>
      </c>
      <c r="I95" s="46">
        <v>1864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2807</v>
      </c>
      <c r="E96" s="46">
        <v>1809</v>
      </c>
      <c r="G96" s="46">
        <v>1937</v>
      </c>
      <c r="H96" s="46">
        <v>1266</v>
      </c>
      <c r="I96" s="46">
        <v>2113</v>
      </c>
      <c r="J96" s="46"/>
      <c r="L96" s="62"/>
      <c r="N96" s="53"/>
      <c r="O96" s="53"/>
      <c r="P96" s="53"/>
      <c r="Q96" s="62"/>
    </row>
    <row r="97" spans="1:19" s="1" customFormat="1" ht="6.7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2896</v>
      </c>
      <c r="E98" s="46">
        <v>1909</v>
      </c>
      <c r="G98" s="46">
        <v>2008</v>
      </c>
      <c r="H98" s="46">
        <v>1346</v>
      </c>
      <c r="I98" s="46">
        <v>1987</v>
      </c>
      <c r="J98" s="46"/>
      <c r="Q98" s="62"/>
    </row>
    <row r="99" spans="1:19" s="1" customFormat="1" ht="12.75">
      <c r="B99" s="47"/>
      <c r="C99" s="66" t="s">
        <v>27</v>
      </c>
      <c r="D99" s="46">
        <v>2903</v>
      </c>
      <c r="E99" s="46">
        <v>1960</v>
      </c>
      <c r="G99" s="46">
        <v>1988</v>
      </c>
      <c r="H99" s="46">
        <v>1360</v>
      </c>
      <c r="I99" s="46">
        <v>1886</v>
      </c>
      <c r="J99" s="46"/>
      <c r="Q99" s="62"/>
    </row>
    <row r="100" spans="1:19" s="1" customFormat="1" ht="12.75">
      <c r="B100" s="47"/>
      <c r="C100" s="66" t="s">
        <v>28</v>
      </c>
      <c r="D100" s="46">
        <v>3334</v>
      </c>
      <c r="E100" s="46">
        <v>2196</v>
      </c>
      <c r="G100" s="46">
        <v>2294</v>
      </c>
      <c r="H100" s="46">
        <v>1529</v>
      </c>
      <c r="I100" s="46">
        <v>2101</v>
      </c>
      <c r="J100" s="46"/>
      <c r="Q100" s="62"/>
    </row>
    <row r="101" spans="1:19" s="1" customFormat="1" ht="12.75">
      <c r="B101" s="47"/>
      <c r="C101" s="66" t="s">
        <v>29</v>
      </c>
      <c r="D101" s="46">
        <v>3356</v>
      </c>
      <c r="E101" s="46">
        <v>2241</v>
      </c>
      <c r="G101" s="46">
        <v>2391</v>
      </c>
      <c r="H101" s="46">
        <v>1609</v>
      </c>
      <c r="I101" s="46">
        <v>2662</v>
      </c>
      <c r="J101" s="46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12" thickTop="1">
      <c r="B103" s="54" t="s">
        <v>10</v>
      </c>
      <c r="C103" s="52"/>
      <c r="D103" s="52"/>
      <c r="E103" s="52"/>
      <c r="F103" s="52"/>
      <c r="G103" s="52"/>
      <c r="H103" s="52"/>
      <c r="I103" s="52"/>
      <c r="J103" s="52"/>
    </row>
    <row r="104" spans="1:19" s="53" customFormat="1" ht="13.5" customHeight="1">
      <c r="B104" s="55" t="s">
        <v>16</v>
      </c>
      <c r="C104" s="52"/>
      <c r="D104" s="52"/>
      <c r="E104" s="52"/>
      <c r="F104" s="52"/>
      <c r="G104" s="52"/>
      <c r="H104" s="52"/>
      <c r="J104" s="52"/>
    </row>
    <row r="105" spans="1:19" s="53" customFormat="1" ht="24.75" customHeight="1">
      <c r="B105" s="73" t="s">
        <v>32</v>
      </c>
      <c r="C105" s="73"/>
      <c r="D105" s="73"/>
      <c r="E105" s="73"/>
      <c r="F105" s="73"/>
      <c r="G105" s="73"/>
      <c r="H105" s="73"/>
      <c r="I105" s="73"/>
      <c r="J105" s="52"/>
    </row>
    <row r="106" spans="1:19" s="54" customFormat="1" ht="13.5" customHeight="1">
      <c r="B106" s="72" t="s">
        <v>30</v>
      </c>
      <c r="C106" s="72"/>
      <c r="D106" s="72"/>
      <c r="E106" s="72"/>
      <c r="F106" s="72"/>
      <c r="G106" s="72"/>
      <c r="H106" s="72"/>
      <c r="I106" s="72"/>
      <c r="J106" s="68"/>
    </row>
    <row r="107" spans="1:19" s="53" customFormat="1" ht="13.5" customHeight="1">
      <c r="B107" s="72" t="s">
        <v>31</v>
      </c>
      <c r="C107" s="72"/>
      <c r="D107" s="72"/>
      <c r="E107" s="72"/>
      <c r="F107" s="72"/>
      <c r="G107" s="72"/>
      <c r="H107" s="72"/>
      <c r="I107" s="72"/>
      <c r="J107" s="52"/>
      <c r="L107" s="47"/>
      <c r="M107" s="1"/>
    </row>
    <row r="108" spans="1:19" ht="15.75">
      <c r="B108" s="11"/>
      <c r="C108" s="15"/>
      <c r="D108" s="15"/>
      <c r="E108" s="15"/>
      <c r="F108" s="15"/>
      <c r="G108" s="15"/>
      <c r="I108" s="15"/>
      <c r="J108" s="15"/>
      <c r="L108" s="63"/>
      <c r="M108" s="1"/>
      <c r="N108" s="53"/>
      <c r="O108" s="53"/>
      <c r="P108" s="53"/>
      <c r="Q108" s="53"/>
      <c r="R108" s="53"/>
      <c r="S108" s="53"/>
    </row>
    <row r="109" spans="1:19" ht="15.75">
      <c r="B109" s="16"/>
      <c r="L109" s="63"/>
      <c r="M109" s="1"/>
      <c r="N109" s="53"/>
      <c r="O109" s="53"/>
      <c r="P109" s="53"/>
      <c r="Q109" s="53"/>
      <c r="R109" s="53"/>
      <c r="S109" s="53"/>
    </row>
    <row r="110" spans="1:19">
      <c r="B110" s="17"/>
      <c r="C110" s="14"/>
      <c r="L110" s="63"/>
      <c r="M110" s="1"/>
      <c r="N110" s="53"/>
      <c r="O110" s="53"/>
      <c r="P110" s="53"/>
      <c r="Q110" s="53"/>
      <c r="R110" s="53"/>
      <c r="S110" s="53"/>
    </row>
    <row r="111" spans="1:19">
      <c r="C111" s="14"/>
      <c r="L111" s="63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63"/>
      <c r="M112" s="1"/>
    </row>
    <row r="113" spans="3:19">
      <c r="C113" s="14"/>
      <c r="L113" s="63"/>
      <c r="M113" s="1"/>
      <c r="N113" s="53"/>
      <c r="O113" s="53"/>
      <c r="P113" s="53"/>
      <c r="Q113" s="53"/>
      <c r="R113" s="53"/>
      <c r="S113" s="53"/>
    </row>
    <row r="114" spans="3:19">
      <c r="C114" s="14"/>
      <c r="L114" s="63"/>
      <c r="M114" s="1"/>
      <c r="N114" s="53"/>
      <c r="O114" s="53"/>
      <c r="P114" s="53"/>
      <c r="Q114" s="53"/>
      <c r="R114" s="53"/>
      <c r="S114" s="53"/>
    </row>
    <row r="115" spans="3:19">
      <c r="L115" s="63"/>
      <c r="M115" s="1"/>
      <c r="N115" s="53"/>
      <c r="O115" s="53"/>
      <c r="P115" s="53"/>
      <c r="Q115" s="53"/>
      <c r="R115" s="53"/>
      <c r="S115" s="53"/>
    </row>
    <row r="116" spans="3:19">
      <c r="L116" s="63"/>
      <c r="M116" s="1"/>
      <c r="N116" s="53"/>
      <c r="O116" s="53"/>
      <c r="P116" s="53"/>
      <c r="Q116" s="53"/>
      <c r="R116" s="53"/>
      <c r="S116" s="53"/>
    </row>
    <row r="117" spans="3:19">
      <c r="L117" s="63"/>
      <c r="M117" s="1"/>
    </row>
    <row r="118" spans="3:19">
      <c r="L118" s="63"/>
      <c r="M118" s="1"/>
      <c r="N118" s="53"/>
      <c r="O118" s="53"/>
      <c r="P118" s="53"/>
      <c r="Q118" s="53"/>
      <c r="R118" s="53"/>
      <c r="S118" s="53"/>
    </row>
    <row r="119" spans="3:19">
      <c r="L119" s="63"/>
      <c r="M119" s="1"/>
      <c r="N119" s="53"/>
      <c r="O119" s="53"/>
      <c r="P119" s="53"/>
      <c r="Q119" s="53"/>
      <c r="R119" s="53"/>
      <c r="S119" s="53"/>
    </row>
    <row r="120" spans="3:19">
      <c r="L120" s="63"/>
      <c r="M120" s="1"/>
      <c r="N120" s="53"/>
      <c r="O120" s="53"/>
      <c r="P120" s="53"/>
      <c r="Q120" s="53"/>
      <c r="R120" s="53"/>
      <c r="S120" s="53"/>
    </row>
    <row r="121" spans="3:19">
      <c r="L121" s="63"/>
      <c r="M121" s="1"/>
      <c r="N121" s="53"/>
      <c r="O121" s="53"/>
      <c r="P121" s="53"/>
      <c r="Q121" s="53"/>
      <c r="R121" s="53"/>
      <c r="S121" s="53"/>
    </row>
    <row r="122" spans="3:19">
      <c r="L122" s="63"/>
      <c r="M122" s="1"/>
    </row>
    <row r="123" spans="3:19">
      <c r="L123" s="63"/>
      <c r="M123" s="1"/>
      <c r="N123" s="53"/>
      <c r="O123" s="53"/>
      <c r="P123" s="53"/>
      <c r="Q123" s="53"/>
      <c r="R123" s="53"/>
      <c r="S123" s="53"/>
    </row>
    <row r="124" spans="3:19">
      <c r="L124" s="63"/>
      <c r="M124" s="1"/>
      <c r="N124" s="53"/>
      <c r="O124" s="53"/>
      <c r="P124" s="53"/>
      <c r="Q124" s="53"/>
      <c r="R124" s="53"/>
      <c r="S124" s="53"/>
    </row>
    <row r="125" spans="3:19">
      <c r="L125" s="63"/>
      <c r="M125" s="1"/>
      <c r="N125" s="53"/>
      <c r="O125" s="53"/>
      <c r="P125" s="53"/>
      <c r="Q125" s="53"/>
      <c r="R125" s="53"/>
      <c r="S125" s="53"/>
    </row>
    <row r="126" spans="3:19">
      <c r="L126" s="63"/>
      <c r="M126" s="1"/>
      <c r="N126" s="53"/>
      <c r="O126" s="53"/>
      <c r="P126" s="53"/>
      <c r="Q126" s="53"/>
      <c r="R126" s="53"/>
      <c r="S126" s="53"/>
    </row>
    <row r="127" spans="3:19">
      <c r="L127" s="63"/>
      <c r="M127" s="1"/>
    </row>
    <row r="128" spans="3:19">
      <c r="L128" s="63"/>
      <c r="M128" s="1"/>
      <c r="N128" s="53"/>
      <c r="O128" s="53"/>
      <c r="P128" s="53"/>
      <c r="Q128" s="53"/>
      <c r="R128" s="53"/>
      <c r="S128" s="53"/>
    </row>
    <row r="129" spans="2:19">
      <c r="N129" s="53"/>
      <c r="O129" s="53"/>
      <c r="P129" s="53"/>
      <c r="Q129" s="53"/>
      <c r="R129" s="53"/>
      <c r="S129" s="53"/>
    </row>
    <row r="130" spans="2:19">
      <c r="B130" s="17"/>
      <c r="H130" s="18"/>
      <c r="N130" s="53"/>
      <c r="O130" s="53"/>
      <c r="P130" s="53"/>
      <c r="Q130" s="53"/>
      <c r="R130" s="53"/>
      <c r="S130" s="53"/>
    </row>
    <row r="131" spans="2:19">
      <c r="I131" s="18"/>
      <c r="N131" s="53"/>
      <c r="O131" s="53"/>
      <c r="P131" s="53"/>
      <c r="Q131" s="53"/>
      <c r="R131" s="53"/>
      <c r="S131" s="53"/>
    </row>
    <row r="133" spans="2:19">
      <c r="H133" s="18"/>
    </row>
    <row r="134" spans="2:19">
      <c r="B134" s="17"/>
      <c r="H134" s="18"/>
      <c r="I134" s="18"/>
    </row>
    <row r="135" spans="2:19">
      <c r="H135" s="18"/>
      <c r="I135" s="18"/>
    </row>
    <row r="136" spans="2:19">
      <c r="H136" s="18"/>
      <c r="I136" s="18"/>
    </row>
    <row r="137" spans="2:19">
      <c r="B137" s="17"/>
      <c r="H137" s="18"/>
      <c r="I137" s="18"/>
    </row>
    <row r="138" spans="2:19">
      <c r="H138" s="18"/>
      <c r="I138" s="18"/>
    </row>
    <row r="139" spans="2:19">
      <c r="H139" s="18"/>
      <c r="I139" s="18"/>
    </row>
    <row r="140" spans="2:19">
      <c r="H140" s="18"/>
      <c r="I140" s="18"/>
    </row>
    <row r="141" spans="2:19">
      <c r="H141" s="18"/>
      <c r="I141" s="18"/>
    </row>
    <row r="142" spans="2:19">
      <c r="B142" s="17"/>
      <c r="I142" s="18"/>
    </row>
    <row r="176" spans="3:3">
      <c r="C176" s="14"/>
    </row>
    <row r="182" spans="3:3">
      <c r="C182" s="14"/>
    </row>
    <row r="188" spans="3:3">
      <c r="C188" s="18"/>
    </row>
    <row r="194" spans="3:3">
      <c r="C194" s="18"/>
    </row>
    <row r="200" spans="3:3">
      <c r="C200" s="18"/>
    </row>
    <row r="206" spans="3:3">
      <c r="C206" s="18"/>
    </row>
    <row r="212" spans="3:3">
      <c r="C212" s="18"/>
    </row>
  </sheetData>
  <mergeCells count="9">
    <mergeCell ref="B1:I1"/>
    <mergeCell ref="D4:I4"/>
    <mergeCell ref="D5:E5"/>
    <mergeCell ref="B106:I106"/>
    <mergeCell ref="B107:I107"/>
    <mergeCell ref="D6:E6"/>
    <mergeCell ref="G5:I5"/>
    <mergeCell ref="G6:H6"/>
    <mergeCell ref="B105:I105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0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2.75" style="10" customWidth="1"/>
    <col min="2" max="2" width="7.125" style="13" customWidth="1"/>
    <col min="3" max="3" width="12.375" style="10" bestFit="1" customWidth="1"/>
    <col min="4" max="5" width="11.5" style="10" customWidth="1"/>
    <col min="6" max="6" width="2.2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6</v>
      </c>
      <c r="E4" s="70"/>
      <c r="F4" s="70"/>
      <c r="G4" s="70"/>
      <c r="H4" s="70"/>
      <c r="I4" s="70"/>
      <c r="J4" s="25"/>
    </row>
    <row r="5" spans="1:10" s="1" customFormat="1" ht="12.75">
      <c r="A5" s="27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7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3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25"/>
      <c r="B8" s="21"/>
      <c r="C8" s="34"/>
      <c r="D8" s="19" t="s">
        <v>0</v>
      </c>
      <c r="E8" s="19"/>
      <c r="F8" s="19"/>
      <c r="G8" s="19"/>
      <c r="H8" s="19"/>
      <c r="I8" s="19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2"/>
      <c r="B10" s="36">
        <v>2003</v>
      </c>
      <c r="C10" s="38"/>
      <c r="D10" s="37">
        <f t="shared" ref="D10:I10" si="0">SUM(D28:D31)</f>
        <v>21266</v>
      </c>
      <c r="E10" s="37">
        <f t="shared" si="0"/>
        <v>18209</v>
      </c>
      <c r="F10" s="37"/>
      <c r="G10" s="37">
        <f t="shared" si="0"/>
        <v>17879</v>
      </c>
      <c r="H10" s="37">
        <f t="shared" si="0"/>
        <v>15581</v>
      </c>
      <c r="I10" s="37">
        <f t="shared" si="0"/>
        <v>33738</v>
      </c>
      <c r="J10" s="37"/>
    </row>
    <row r="11" spans="1:10" s="1" customFormat="1" ht="12.75">
      <c r="A11" s="2"/>
      <c r="B11" s="36">
        <v>2004</v>
      </c>
      <c r="C11" s="38"/>
      <c r="D11" s="37">
        <f t="shared" ref="D11:I11" si="1">SUM(D33:D36)</f>
        <v>16868</v>
      </c>
      <c r="E11" s="37">
        <f t="shared" si="1"/>
        <v>14029</v>
      </c>
      <c r="F11" s="37"/>
      <c r="G11" s="37">
        <f t="shared" si="1"/>
        <v>13827</v>
      </c>
      <c r="H11" s="37">
        <f t="shared" si="1"/>
        <v>11781</v>
      </c>
      <c r="I11" s="37">
        <f t="shared" si="1"/>
        <v>24605</v>
      </c>
      <c r="J11" s="37"/>
    </row>
    <row r="12" spans="1:10" s="1" customFormat="1" ht="12.75">
      <c r="A12" s="2"/>
      <c r="B12" s="36">
        <v>2005</v>
      </c>
      <c r="C12" s="38"/>
      <c r="D12" s="37">
        <f t="shared" ref="D12:I12" si="2">SUM(D38:D41)</f>
        <v>16789</v>
      </c>
      <c r="E12" s="37">
        <f t="shared" si="2"/>
        <v>13939</v>
      </c>
      <c r="F12" s="37"/>
      <c r="G12" s="37">
        <f t="shared" si="2"/>
        <v>13909</v>
      </c>
      <c r="H12" s="37">
        <f t="shared" si="2"/>
        <v>11815</v>
      </c>
      <c r="I12" s="37">
        <f t="shared" si="2"/>
        <v>25629</v>
      </c>
      <c r="J12" s="37"/>
    </row>
    <row r="13" spans="1:10" s="1" customFormat="1" ht="12.75">
      <c r="A13" s="2"/>
      <c r="B13" s="36">
        <v>2006</v>
      </c>
      <c r="C13" s="38"/>
      <c r="D13" s="37">
        <f t="shared" ref="D13:I13" si="3">SUM(D43:D46)</f>
        <v>14749</v>
      </c>
      <c r="E13" s="37">
        <f t="shared" si="3"/>
        <v>12127</v>
      </c>
      <c r="F13" s="37"/>
      <c r="G13" s="37">
        <f t="shared" si="3"/>
        <v>11954</v>
      </c>
      <c r="H13" s="37">
        <f t="shared" si="3"/>
        <v>10120</v>
      </c>
      <c r="I13" s="37">
        <f t="shared" si="3"/>
        <v>21891</v>
      </c>
      <c r="J13" s="37"/>
    </row>
    <row r="14" spans="1:10" s="1" customFormat="1" ht="12.75">
      <c r="A14" s="2"/>
      <c r="B14" s="36">
        <v>2007</v>
      </c>
      <c r="C14" s="38"/>
      <c r="D14" s="37">
        <f t="shared" ref="D14:I14" si="4">SUM(D48:D51)</f>
        <v>14649</v>
      </c>
      <c r="E14" s="37">
        <f t="shared" si="4"/>
        <v>11844</v>
      </c>
      <c r="F14" s="37"/>
      <c r="G14" s="37">
        <f t="shared" si="4"/>
        <v>11862</v>
      </c>
      <c r="H14" s="37">
        <f t="shared" si="4"/>
        <v>9868</v>
      </c>
      <c r="I14" s="37">
        <f t="shared" si="4"/>
        <v>19810</v>
      </c>
      <c r="J14" s="37"/>
    </row>
    <row r="15" spans="1:10" s="1" customFormat="1" ht="12.75">
      <c r="A15" s="2"/>
      <c r="B15" s="36">
        <v>2008</v>
      </c>
      <c r="C15" s="38"/>
      <c r="D15" s="37">
        <f t="shared" ref="D15:I15" si="5">SUM(D53:D56)</f>
        <v>13792</v>
      </c>
      <c r="E15" s="37">
        <f t="shared" si="5"/>
        <v>11124</v>
      </c>
      <c r="F15" s="37"/>
      <c r="G15" s="37">
        <f t="shared" si="5"/>
        <v>11280</v>
      </c>
      <c r="H15" s="37">
        <f t="shared" si="5"/>
        <v>9341</v>
      </c>
      <c r="I15" s="37">
        <f t="shared" si="5"/>
        <v>17761</v>
      </c>
      <c r="J15" s="37"/>
    </row>
    <row r="16" spans="1:10" s="1" customFormat="1" ht="12.75">
      <c r="A16" s="2"/>
      <c r="B16" s="36">
        <v>2009</v>
      </c>
      <c r="C16" s="38"/>
      <c r="D16" s="37">
        <f t="shared" ref="D16:I16" si="6">SUM(D58:D61)</f>
        <v>11760</v>
      </c>
      <c r="E16" s="37">
        <f t="shared" si="6"/>
        <v>9446</v>
      </c>
      <c r="F16" s="37"/>
      <c r="G16" s="37">
        <f t="shared" si="6"/>
        <v>9432</v>
      </c>
      <c r="H16" s="37">
        <f t="shared" si="6"/>
        <v>7776</v>
      </c>
      <c r="I16" s="37">
        <f t="shared" si="6"/>
        <v>15113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10445</v>
      </c>
      <c r="E17" s="37">
        <f>E63+E64+E65+E66</f>
        <v>8291</v>
      </c>
      <c r="F17" s="37"/>
      <c r="G17" s="37">
        <f>G63+G64+G65+G66</f>
        <v>8224</v>
      </c>
      <c r="H17" s="37">
        <f>H63+H64+H65+H66</f>
        <v>6721</v>
      </c>
      <c r="I17" s="37">
        <f>I63+I64+I65+I66</f>
        <v>12151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9374</v>
      </c>
      <c r="E18" s="37">
        <f>E68+E69+E70+E71</f>
        <v>7475</v>
      </c>
      <c r="F18" s="37"/>
      <c r="G18" s="37">
        <f>G68+G69+G70+G71</f>
        <v>7222</v>
      </c>
      <c r="H18" s="37">
        <f>H68+H69+H70+H71</f>
        <v>5926</v>
      </c>
      <c r="I18" s="37">
        <f>I68+I69+I70+I71</f>
        <v>9166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8258</v>
      </c>
      <c r="E19" s="37">
        <f>E73+E74+E75+E76</f>
        <v>6425</v>
      </c>
      <c r="F19" s="37"/>
      <c r="G19" s="37">
        <f>G73+G74+G75+G76</f>
        <v>6147</v>
      </c>
      <c r="H19" s="37">
        <f>H73+H74+H75+H76</f>
        <v>4950</v>
      </c>
      <c r="I19" s="37">
        <f>I73+I74+I75+I76</f>
        <v>7155</v>
      </c>
      <c r="J19" s="37"/>
    </row>
    <row r="20" spans="1:19" s="1" customFormat="1" ht="12.75">
      <c r="A20" s="2"/>
      <c r="B20" s="36">
        <v>2013</v>
      </c>
      <c r="C20" s="38"/>
      <c r="D20" s="37">
        <f t="shared" ref="D20:I20" si="7">D78+D79+D80+D81</f>
        <v>6162</v>
      </c>
      <c r="E20" s="37">
        <f t="shared" si="7"/>
        <v>4510</v>
      </c>
      <c r="F20" s="37"/>
      <c r="G20" s="37">
        <f t="shared" si="7"/>
        <v>4502</v>
      </c>
      <c r="H20" s="37">
        <f t="shared" si="7"/>
        <v>3361</v>
      </c>
      <c r="I20" s="37">
        <f t="shared" si="7"/>
        <v>4787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4941</v>
      </c>
      <c r="E21" s="37">
        <f>E83+E84+E85+E86</f>
        <v>3268</v>
      </c>
      <c r="F21" s="37"/>
      <c r="G21" s="37">
        <f>G83+G84+G85+G86</f>
        <v>3431</v>
      </c>
      <c r="H21" s="37">
        <f>H83+H84+H85+H86</f>
        <v>2302</v>
      </c>
      <c r="I21" s="37">
        <f>I83+I84+I85+I86</f>
        <v>3147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4247</v>
      </c>
      <c r="E22" s="37">
        <f>E88+E89+E90+E91</f>
        <v>2709</v>
      </c>
      <c r="F22" s="37"/>
      <c r="G22" s="37">
        <f>G88+G89+G90+G91</f>
        <v>2935</v>
      </c>
      <c r="H22" s="37">
        <f>H88+H89+H90+H91</f>
        <v>1915</v>
      </c>
      <c r="I22" s="37">
        <f>I88+I89+I90+I91</f>
        <v>2617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4228</v>
      </c>
      <c r="E23" s="37">
        <f>E93+E94+E95+E96</f>
        <v>2834</v>
      </c>
      <c r="F23" s="37"/>
      <c r="G23" s="37">
        <f t="shared" ref="G23:I23" si="8">G93+G94+G95+G96</f>
        <v>2915</v>
      </c>
      <c r="H23" s="37">
        <f t="shared" si="8"/>
        <v>1969</v>
      </c>
      <c r="I23" s="37">
        <f t="shared" si="8"/>
        <v>2816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4944</v>
      </c>
      <c r="E24" s="37">
        <f t="shared" ref="E24:I24" si="9">E98+E99+E100+E101</f>
        <v>3375</v>
      </c>
      <c r="F24" s="37"/>
      <c r="G24" s="37">
        <f t="shared" si="9"/>
        <v>3404</v>
      </c>
      <c r="H24" s="37">
        <f t="shared" si="9"/>
        <v>2318</v>
      </c>
      <c r="I24" s="37">
        <f t="shared" si="9"/>
        <v>3125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8"/>
      <c r="G27" s="42"/>
      <c r="H27" s="42"/>
      <c r="I27" s="42"/>
      <c r="J27" s="8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5148</v>
      </c>
      <c r="E28" s="46">
        <v>4411</v>
      </c>
      <c r="G28" s="46">
        <v>4356</v>
      </c>
      <c r="H28" s="46">
        <v>3780</v>
      </c>
      <c r="I28" s="46">
        <v>7829</v>
      </c>
      <c r="J28" s="42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5277</v>
      </c>
      <c r="E29" s="46">
        <v>4534</v>
      </c>
      <c r="G29" s="46">
        <v>4412</v>
      </c>
      <c r="H29" s="46">
        <v>3860</v>
      </c>
      <c r="I29" s="46">
        <v>9013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5598</v>
      </c>
      <c r="E30" s="46">
        <v>4832</v>
      </c>
      <c r="G30" s="46">
        <v>4734</v>
      </c>
      <c r="H30" s="46">
        <v>4149</v>
      </c>
      <c r="I30" s="46">
        <v>8786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5243</v>
      </c>
      <c r="E31" s="46">
        <v>4432</v>
      </c>
      <c r="G31" s="46">
        <v>4377</v>
      </c>
      <c r="H31" s="46">
        <v>3792</v>
      </c>
      <c r="I31" s="46">
        <v>8110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4141</v>
      </c>
      <c r="E33" s="46">
        <v>3488</v>
      </c>
      <c r="G33" s="46">
        <v>3451</v>
      </c>
      <c r="H33" s="46">
        <v>2962</v>
      </c>
      <c r="I33" s="46">
        <v>6055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3841</v>
      </c>
      <c r="E34" s="46">
        <v>3183</v>
      </c>
      <c r="G34" s="46">
        <v>3156</v>
      </c>
      <c r="H34" s="46">
        <v>2691</v>
      </c>
      <c r="I34" s="46">
        <v>5499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4024</v>
      </c>
      <c r="E35" s="46">
        <v>3362</v>
      </c>
      <c r="G35" s="46">
        <v>3239</v>
      </c>
      <c r="H35" s="46">
        <v>2763</v>
      </c>
      <c r="I35" s="46">
        <v>5786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4862</v>
      </c>
      <c r="E36" s="46">
        <v>3996</v>
      </c>
      <c r="G36" s="46">
        <v>3981</v>
      </c>
      <c r="H36" s="46">
        <v>3365</v>
      </c>
      <c r="I36" s="46">
        <v>7265</v>
      </c>
      <c r="J36" s="46"/>
      <c r="L36" s="47"/>
      <c r="N36" s="46"/>
      <c r="O36" s="46"/>
      <c r="Q36" s="46"/>
      <c r="R36" s="46"/>
      <c r="S36" s="46"/>
    </row>
    <row r="37" spans="1:19" s="1" customFormat="1" ht="5.2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4516</v>
      </c>
      <c r="E38" s="46">
        <v>3789</v>
      </c>
      <c r="G38" s="46">
        <v>3779</v>
      </c>
      <c r="H38" s="46">
        <v>3238</v>
      </c>
      <c r="I38" s="46">
        <v>6738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4124</v>
      </c>
      <c r="E39" s="46">
        <v>3377</v>
      </c>
      <c r="G39" s="46">
        <v>3384</v>
      </c>
      <c r="H39" s="46">
        <v>2835</v>
      </c>
      <c r="I39" s="46">
        <v>6345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4136</v>
      </c>
      <c r="E40" s="46">
        <v>3435</v>
      </c>
      <c r="G40" s="46">
        <v>3467</v>
      </c>
      <c r="H40" s="46">
        <v>2941</v>
      </c>
      <c r="I40" s="46">
        <v>6541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4013</v>
      </c>
      <c r="E41" s="46">
        <v>3338</v>
      </c>
      <c r="G41" s="46">
        <v>3279</v>
      </c>
      <c r="H41" s="46">
        <v>2801</v>
      </c>
      <c r="I41" s="46">
        <v>6005</v>
      </c>
      <c r="J41" s="46"/>
      <c r="L41" s="47"/>
      <c r="N41" s="46"/>
      <c r="O41" s="46"/>
      <c r="Q41" s="46"/>
      <c r="R41" s="46"/>
      <c r="S41" s="46"/>
    </row>
    <row r="42" spans="1:19" s="1" customFormat="1" ht="6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3581</v>
      </c>
      <c r="E43" s="46">
        <v>2965</v>
      </c>
      <c r="G43" s="46">
        <v>2919</v>
      </c>
      <c r="H43" s="46">
        <v>2487</v>
      </c>
      <c r="I43" s="46">
        <v>4710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3534</v>
      </c>
      <c r="E44" s="46">
        <v>2933</v>
      </c>
      <c r="G44" s="46">
        <v>2863</v>
      </c>
      <c r="H44" s="46">
        <v>2434</v>
      </c>
      <c r="I44" s="46">
        <v>5520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3708</v>
      </c>
      <c r="E45" s="46">
        <v>3058</v>
      </c>
      <c r="G45" s="46">
        <v>2991</v>
      </c>
      <c r="H45" s="46">
        <v>2551</v>
      </c>
      <c r="I45" s="46">
        <v>5549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3926</v>
      </c>
      <c r="E46" s="46">
        <v>3171</v>
      </c>
      <c r="G46" s="46">
        <v>3181</v>
      </c>
      <c r="H46" s="46">
        <v>2648</v>
      </c>
      <c r="I46" s="46">
        <v>6112</v>
      </c>
      <c r="J46" s="46"/>
      <c r="L46" s="47"/>
      <c r="N46" s="46"/>
      <c r="O46" s="46"/>
      <c r="Q46" s="46"/>
      <c r="R46" s="46"/>
      <c r="S46" s="46"/>
    </row>
    <row r="47" spans="1:19" s="1" customFormat="1" ht="6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3523</v>
      </c>
      <c r="E48" s="46">
        <v>2850</v>
      </c>
      <c r="G48" s="46">
        <v>2877</v>
      </c>
      <c r="H48" s="46">
        <v>2415</v>
      </c>
      <c r="I48" s="46">
        <v>4751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3602</v>
      </c>
      <c r="E49" s="46">
        <v>2914</v>
      </c>
      <c r="G49" s="46">
        <v>2922</v>
      </c>
      <c r="H49" s="46">
        <v>2444</v>
      </c>
      <c r="I49" s="46">
        <v>4882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3822</v>
      </c>
      <c r="E50" s="46">
        <v>3121</v>
      </c>
      <c r="G50" s="46">
        <v>3092</v>
      </c>
      <c r="H50" s="46">
        <v>2584</v>
      </c>
      <c r="I50" s="46">
        <v>5221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3702</v>
      </c>
      <c r="E51" s="46">
        <v>2959</v>
      </c>
      <c r="G51" s="46">
        <v>2971</v>
      </c>
      <c r="H51" s="46">
        <v>2425</v>
      </c>
      <c r="I51" s="46">
        <v>4956</v>
      </c>
      <c r="J51" s="46"/>
      <c r="L51" s="47"/>
      <c r="N51" s="46"/>
      <c r="O51" s="46"/>
      <c r="Q51" s="46"/>
      <c r="R51" s="46"/>
      <c r="S51" s="46"/>
    </row>
    <row r="52" spans="1:19" s="1" customFormat="1" ht="6.75" customHeight="1">
      <c r="A52" s="46"/>
      <c r="B52" s="47"/>
      <c r="D52" s="46"/>
      <c r="E52" s="46"/>
      <c r="G52" s="46"/>
      <c r="H52" s="46"/>
      <c r="I52" s="46"/>
      <c r="J52" s="46"/>
      <c r="L52" s="47"/>
      <c r="N52" s="46"/>
      <c r="O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3454</v>
      </c>
      <c r="E53" s="46">
        <v>2717</v>
      </c>
      <c r="G53" s="46">
        <v>2788</v>
      </c>
      <c r="H53" s="46">
        <v>2247</v>
      </c>
      <c r="I53" s="46">
        <v>3843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3284</v>
      </c>
      <c r="E54" s="46">
        <v>2649</v>
      </c>
      <c r="G54" s="46">
        <v>2726</v>
      </c>
      <c r="H54" s="46">
        <v>2262</v>
      </c>
      <c r="I54" s="46">
        <v>4391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3531</v>
      </c>
      <c r="E55" s="46">
        <v>2917</v>
      </c>
      <c r="G55" s="46">
        <v>2890</v>
      </c>
      <c r="H55" s="46">
        <v>2442</v>
      </c>
      <c r="I55" s="46">
        <v>5351</v>
      </c>
      <c r="J55" s="46"/>
    </row>
    <row r="56" spans="1:19" s="1" customFormat="1" ht="12.75">
      <c r="A56" s="46"/>
      <c r="B56" s="47"/>
      <c r="C56" s="66" t="s">
        <v>29</v>
      </c>
      <c r="D56" s="46">
        <v>3523</v>
      </c>
      <c r="E56" s="46">
        <v>2841</v>
      </c>
      <c r="G56" s="46">
        <v>2876</v>
      </c>
      <c r="H56" s="46">
        <v>2390</v>
      </c>
      <c r="I56" s="46">
        <v>4176</v>
      </c>
      <c r="J56" s="46"/>
    </row>
    <row r="57" spans="1:19" s="1" customFormat="1" ht="6.7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2891</v>
      </c>
      <c r="E58" s="46">
        <v>2339</v>
      </c>
      <c r="G58" s="46">
        <v>2330</v>
      </c>
      <c r="H58" s="46">
        <v>1928</v>
      </c>
      <c r="I58" s="46">
        <v>3535</v>
      </c>
      <c r="J58" s="46"/>
    </row>
    <row r="59" spans="1:19" s="1" customFormat="1" ht="12.75">
      <c r="A59" s="46"/>
      <c r="B59" s="47"/>
      <c r="C59" s="66" t="s">
        <v>27</v>
      </c>
      <c r="D59" s="46">
        <v>2786</v>
      </c>
      <c r="E59" s="46">
        <v>2224</v>
      </c>
      <c r="G59" s="46">
        <v>2228</v>
      </c>
      <c r="H59" s="46">
        <v>1832</v>
      </c>
      <c r="I59" s="46">
        <v>3564</v>
      </c>
      <c r="J59" s="46"/>
    </row>
    <row r="60" spans="1:19" s="1" customFormat="1" ht="12.75">
      <c r="A60" s="46"/>
      <c r="B60" s="47"/>
      <c r="C60" s="66" t="s">
        <v>28</v>
      </c>
      <c r="D60" s="46">
        <v>3128</v>
      </c>
      <c r="E60" s="46">
        <v>2504</v>
      </c>
      <c r="G60" s="46">
        <v>2502</v>
      </c>
      <c r="H60" s="46">
        <v>2052</v>
      </c>
      <c r="I60" s="46">
        <v>4103</v>
      </c>
      <c r="J60" s="46"/>
    </row>
    <row r="61" spans="1:19" s="1" customFormat="1" ht="12.75">
      <c r="A61" s="46"/>
      <c r="B61" s="47"/>
      <c r="C61" s="66" t="s">
        <v>29</v>
      </c>
      <c r="D61" s="46">
        <v>2955</v>
      </c>
      <c r="E61" s="46">
        <v>2379</v>
      </c>
      <c r="G61" s="46">
        <v>2372</v>
      </c>
      <c r="H61" s="46">
        <v>1964</v>
      </c>
      <c r="I61" s="46">
        <v>3911</v>
      </c>
      <c r="J61" s="46"/>
    </row>
    <row r="62" spans="1:19" s="1" customFormat="1" ht="6.75" customHeight="1">
      <c r="A62" s="46"/>
      <c r="B62" s="47"/>
      <c r="D62" s="46"/>
      <c r="E62" s="46"/>
      <c r="G62" s="46"/>
      <c r="H62" s="46"/>
      <c r="I62" s="46"/>
      <c r="J62" s="46"/>
      <c r="L62" s="47"/>
      <c r="N62" s="46"/>
      <c r="O62" s="46"/>
      <c r="Q62" s="46"/>
      <c r="R62" s="46"/>
      <c r="S62" s="46"/>
    </row>
    <row r="63" spans="1:19" s="1" customFormat="1" ht="12.75">
      <c r="A63" s="46"/>
      <c r="B63" s="47">
        <v>2010</v>
      </c>
      <c r="C63" s="66" t="s">
        <v>26</v>
      </c>
      <c r="D63" s="46">
        <v>2542</v>
      </c>
      <c r="E63" s="46">
        <v>2016</v>
      </c>
      <c r="G63" s="46">
        <v>2005</v>
      </c>
      <c r="H63" s="46">
        <v>1640</v>
      </c>
      <c r="I63" s="46">
        <v>2944</v>
      </c>
      <c r="J63" s="46"/>
    </row>
    <row r="64" spans="1:19" s="1" customFormat="1" ht="12.75">
      <c r="A64" s="46"/>
      <c r="B64" s="47"/>
      <c r="C64" s="66" t="s">
        <v>27</v>
      </c>
      <c r="D64" s="46">
        <v>2579</v>
      </c>
      <c r="E64" s="46">
        <v>2087</v>
      </c>
      <c r="F64" s="46"/>
      <c r="G64" s="46">
        <v>2068</v>
      </c>
      <c r="H64" s="46">
        <v>1732</v>
      </c>
      <c r="I64" s="46">
        <v>2670</v>
      </c>
      <c r="J64" s="46"/>
    </row>
    <row r="65" spans="1:19" s="1" customFormat="1" ht="12.75">
      <c r="A65" s="46"/>
      <c r="B65" s="47"/>
      <c r="C65" s="66" t="s">
        <v>28</v>
      </c>
      <c r="D65" s="46">
        <v>2711</v>
      </c>
      <c r="E65" s="46">
        <v>2156</v>
      </c>
      <c r="F65" s="46"/>
      <c r="G65" s="46">
        <v>2124</v>
      </c>
      <c r="H65" s="46">
        <v>1744</v>
      </c>
      <c r="I65" s="46">
        <v>3626</v>
      </c>
      <c r="J65" s="46"/>
    </row>
    <row r="66" spans="1:19" s="1" customFormat="1" ht="12.75">
      <c r="A66" s="46"/>
      <c r="B66" s="47"/>
      <c r="C66" s="66" t="s">
        <v>29</v>
      </c>
      <c r="D66" s="46">
        <v>2613</v>
      </c>
      <c r="E66" s="46">
        <v>2032</v>
      </c>
      <c r="F66" s="46"/>
      <c r="G66" s="46">
        <v>2027</v>
      </c>
      <c r="H66" s="46">
        <v>1605</v>
      </c>
      <c r="I66" s="46">
        <v>2911</v>
      </c>
      <c r="J66" s="46"/>
    </row>
    <row r="67" spans="1:19" s="1" customFormat="1" ht="6.75" customHeight="1">
      <c r="A67" s="46" t="s">
        <v>0</v>
      </c>
      <c r="B67" s="47"/>
      <c r="D67" s="46"/>
      <c r="E67" s="46"/>
      <c r="G67" s="46"/>
      <c r="H67" s="46"/>
      <c r="I67" s="46"/>
      <c r="J67" s="46"/>
      <c r="L67" s="47"/>
      <c r="N67" s="46"/>
      <c r="O67" s="46"/>
      <c r="Q67" s="46"/>
      <c r="R67" s="46"/>
      <c r="S67" s="46"/>
    </row>
    <row r="68" spans="1:19" s="1" customFormat="1" ht="12.75">
      <c r="A68" s="65"/>
      <c r="B68" s="47">
        <v>2011</v>
      </c>
      <c r="C68" s="66" t="s">
        <v>26</v>
      </c>
      <c r="D68" s="46">
        <v>2201</v>
      </c>
      <c r="E68" s="46">
        <v>1766</v>
      </c>
      <c r="F68" s="46"/>
      <c r="G68" s="46">
        <v>1734</v>
      </c>
      <c r="H68" s="46">
        <v>1438</v>
      </c>
      <c r="I68" s="46">
        <v>2406</v>
      </c>
      <c r="J68" s="46"/>
    </row>
    <row r="69" spans="1:19" s="1" customFormat="1" ht="12.75">
      <c r="A69" s="65"/>
      <c r="B69" s="47"/>
      <c r="C69" s="66" t="s">
        <v>27</v>
      </c>
      <c r="D69" s="46">
        <v>2360</v>
      </c>
      <c r="E69" s="46">
        <v>1861</v>
      </c>
      <c r="F69" s="46"/>
      <c r="G69" s="46">
        <v>1796</v>
      </c>
      <c r="H69" s="46">
        <v>1460</v>
      </c>
      <c r="I69" s="46">
        <v>2391</v>
      </c>
      <c r="J69" s="46"/>
    </row>
    <row r="70" spans="1:19" s="1" customFormat="1" ht="12.75">
      <c r="A70" s="65"/>
      <c r="B70" s="47"/>
      <c r="C70" s="66" t="s">
        <v>28</v>
      </c>
      <c r="D70" s="46">
        <v>2350</v>
      </c>
      <c r="E70" s="46">
        <v>1872</v>
      </c>
      <c r="F70" s="46"/>
      <c r="G70" s="46">
        <v>1767</v>
      </c>
      <c r="H70" s="46">
        <v>1438</v>
      </c>
      <c r="I70" s="46">
        <v>2220</v>
      </c>
      <c r="J70" s="46"/>
    </row>
    <row r="71" spans="1:19" s="1" customFormat="1" ht="12.75">
      <c r="A71" s="65"/>
      <c r="B71" s="47"/>
      <c r="C71" s="66" t="s">
        <v>29</v>
      </c>
      <c r="D71" s="46">
        <v>2463</v>
      </c>
      <c r="E71" s="46">
        <v>1976</v>
      </c>
      <c r="F71" s="46"/>
      <c r="G71" s="46">
        <v>1925</v>
      </c>
      <c r="H71" s="46">
        <v>1590</v>
      </c>
      <c r="I71" s="46">
        <v>2149</v>
      </c>
      <c r="J71" s="46"/>
    </row>
    <row r="72" spans="1:19" s="1" customFormat="1" ht="6.75" customHeight="1">
      <c r="A72" s="46" t="s">
        <v>0</v>
      </c>
      <c r="B72" s="47"/>
      <c r="D72" s="46"/>
      <c r="E72" s="46"/>
      <c r="G72" s="46"/>
      <c r="H72" s="46"/>
      <c r="I72" s="46"/>
      <c r="J72" s="46"/>
      <c r="L72" s="47"/>
      <c r="N72" s="46"/>
      <c r="O72" s="46"/>
      <c r="Q72" s="46"/>
      <c r="R72" s="46"/>
      <c r="S72" s="46"/>
    </row>
    <row r="73" spans="1:19" s="1" customFormat="1" ht="12.75">
      <c r="A73" s="65"/>
      <c r="B73" s="47">
        <v>2012</v>
      </c>
      <c r="C73" s="66" t="s">
        <v>26</v>
      </c>
      <c r="D73" s="46">
        <v>2120</v>
      </c>
      <c r="E73" s="46">
        <v>1631</v>
      </c>
      <c r="F73" s="46"/>
      <c r="G73" s="46">
        <v>1599</v>
      </c>
      <c r="H73" s="46">
        <v>1289</v>
      </c>
      <c r="I73" s="46">
        <v>1879</v>
      </c>
      <c r="J73" s="46"/>
    </row>
    <row r="74" spans="1:19" s="1" customFormat="1" ht="12.75">
      <c r="A74" s="65"/>
      <c r="B74" s="47"/>
      <c r="C74" s="66" t="s">
        <v>27</v>
      </c>
      <c r="D74" s="46">
        <v>2054</v>
      </c>
      <c r="E74" s="46">
        <v>1606</v>
      </c>
      <c r="F74" s="46"/>
      <c r="G74" s="46">
        <v>1512</v>
      </c>
      <c r="H74" s="46">
        <v>1217</v>
      </c>
      <c r="I74" s="46">
        <v>1694</v>
      </c>
      <c r="J74" s="46"/>
    </row>
    <row r="75" spans="1:19" s="1" customFormat="1" ht="12.75">
      <c r="A75" s="65"/>
      <c r="B75" s="47"/>
      <c r="C75" s="66" t="s">
        <v>28</v>
      </c>
      <c r="D75" s="46">
        <v>2066</v>
      </c>
      <c r="E75" s="46">
        <v>1615</v>
      </c>
      <c r="F75" s="46"/>
      <c r="G75" s="46">
        <v>1504</v>
      </c>
      <c r="H75" s="46">
        <v>1222</v>
      </c>
      <c r="I75" s="46">
        <v>1925</v>
      </c>
      <c r="J75" s="46"/>
    </row>
    <row r="76" spans="1:19" s="1" customFormat="1" ht="12.75">
      <c r="A76" s="65"/>
      <c r="B76" s="47"/>
      <c r="C76" s="66" t="s">
        <v>29</v>
      </c>
      <c r="D76" s="46">
        <v>2018</v>
      </c>
      <c r="E76" s="46">
        <v>1573</v>
      </c>
      <c r="F76" s="46"/>
      <c r="G76" s="46">
        <v>1532</v>
      </c>
      <c r="H76" s="46">
        <v>1222</v>
      </c>
      <c r="I76" s="46">
        <v>1657</v>
      </c>
      <c r="J76" s="46"/>
    </row>
    <row r="77" spans="1:19" s="1" customFormat="1" ht="6.75" customHeight="1">
      <c r="A77" s="46"/>
      <c r="B77" s="47"/>
      <c r="D77" s="46"/>
      <c r="E77" s="46"/>
      <c r="G77" s="46"/>
      <c r="H77" s="46"/>
      <c r="I77" s="46"/>
      <c r="J77" s="46"/>
      <c r="L77" s="47"/>
      <c r="N77" s="46"/>
      <c r="O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1636</v>
      </c>
      <c r="E78" s="46">
        <v>1244</v>
      </c>
      <c r="G78" s="46">
        <v>1214</v>
      </c>
      <c r="H78" s="46">
        <v>955</v>
      </c>
      <c r="I78" s="46">
        <v>1387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1431</v>
      </c>
      <c r="E79" s="46">
        <v>1053</v>
      </c>
      <c r="G79" s="46">
        <v>1057</v>
      </c>
      <c r="H79" s="46">
        <v>794</v>
      </c>
      <c r="I79" s="46">
        <v>1142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1718</v>
      </c>
      <c r="E80" s="46">
        <v>1226</v>
      </c>
      <c r="G80" s="46">
        <v>1264</v>
      </c>
      <c r="H80" s="46">
        <v>912</v>
      </c>
      <c r="I80" s="46">
        <v>1202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1377</v>
      </c>
      <c r="E81" s="46">
        <v>987</v>
      </c>
      <c r="G81" s="46">
        <v>967</v>
      </c>
      <c r="H81" s="46">
        <v>700</v>
      </c>
      <c r="I81" s="46">
        <v>1056</v>
      </c>
      <c r="J81" s="46"/>
      <c r="L81" s="62"/>
      <c r="N81" s="53"/>
      <c r="O81" s="53"/>
      <c r="P81" s="53"/>
      <c r="Q81" s="62"/>
    </row>
    <row r="82" spans="1:19" s="1" customFormat="1" ht="6.75" customHeight="1">
      <c r="A82" s="46"/>
      <c r="B82" s="47"/>
      <c r="D82" s="46"/>
      <c r="E82" s="46"/>
      <c r="G82" s="46"/>
      <c r="H82" s="46"/>
      <c r="I82" s="46"/>
      <c r="J82" s="46"/>
      <c r="L82" s="47"/>
      <c r="N82" s="46"/>
      <c r="O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1208</v>
      </c>
      <c r="E83" s="46">
        <v>824</v>
      </c>
      <c r="G83" s="46">
        <v>849</v>
      </c>
      <c r="H83" s="46">
        <v>590</v>
      </c>
      <c r="I83" s="46">
        <v>793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1194</v>
      </c>
      <c r="E84" s="46">
        <v>833</v>
      </c>
      <c r="G84" s="46">
        <v>812</v>
      </c>
      <c r="H84" s="46">
        <v>584</v>
      </c>
      <c r="I84" s="46">
        <v>852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1296</v>
      </c>
      <c r="E85" s="46">
        <v>820</v>
      </c>
      <c r="G85" s="46">
        <v>882</v>
      </c>
      <c r="H85" s="46">
        <v>552</v>
      </c>
      <c r="I85" s="46">
        <v>739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1243</v>
      </c>
      <c r="E86" s="46">
        <v>791</v>
      </c>
      <c r="G86" s="46">
        <v>888</v>
      </c>
      <c r="H86" s="46">
        <v>576</v>
      </c>
      <c r="I86" s="46">
        <v>763</v>
      </c>
      <c r="J86" s="46"/>
      <c r="L86" s="62"/>
      <c r="N86" s="53"/>
      <c r="O86" s="53"/>
      <c r="P86" s="53"/>
      <c r="Q86" s="62"/>
    </row>
    <row r="87" spans="1:19" s="1" customFormat="1" ht="6.75" customHeight="1">
      <c r="A87" s="46"/>
      <c r="B87" s="47"/>
      <c r="D87" s="46"/>
      <c r="E87" s="46"/>
      <c r="G87" s="46"/>
      <c r="H87" s="46"/>
      <c r="I87" s="46"/>
      <c r="J87" s="46"/>
      <c r="L87" s="47"/>
      <c r="N87" s="46"/>
      <c r="O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1102</v>
      </c>
      <c r="E88" s="46">
        <v>691</v>
      </c>
      <c r="G88" s="46">
        <v>754</v>
      </c>
      <c r="H88" s="46">
        <v>497</v>
      </c>
      <c r="I88" s="46">
        <v>666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1095</v>
      </c>
      <c r="E89" s="46">
        <v>674</v>
      </c>
      <c r="G89" s="46">
        <v>758</v>
      </c>
      <c r="H89" s="46">
        <v>479</v>
      </c>
      <c r="I89" s="46">
        <v>734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1058</v>
      </c>
      <c r="E90" s="46">
        <v>697</v>
      </c>
      <c r="G90" s="46">
        <v>742</v>
      </c>
      <c r="H90" s="46">
        <v>490</v>
      </c>
      <c r="I90" s="46">
        <v>621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992</v>
      </c>
      <c r="E91" s="46">
        <v>647</v>
      </c>
      <c r="G91" s="46">
        <v>681</v>
      </c>
      <c r="H91" s="46">
        <v>449</v>
      </c>
      <c r="I91" s="46">
        <v>596</v>
      </c>
      <c r="J91" s="46"/>
      <c r="L91" s="62"/>
      <c r="N91" s="53"/>
      <c r="O91" s="53"/>
      <c r="P91" s="53"/>
      <c r="Q91" s="62"/>
    </row>
    <row r="92" spans="1:19" s="1" customFormat="1" ht="6.7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1058</v>
      </c>
      <c r="E93" s="46">
        <v>714</v>
      </c>
      <c r="G93" s="46">
        <v>730</v>
      </c>
      <c r="H93" s="46">
        <v>497</v>
      </c>
      <c r="I93" s="46">
        <v>679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1040</v>
      </c>
      <c r="E94" s="46">
        <v>678</v>
      </c>
      <c r="G94" s="46">
        <v>700</v>
      </c>
      <c r="H94" s="46">
        <v>461</v>
      </c>
      <c r="I94" s="46">
        <v>565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1047</v>
      </c>
      <c r="E95" s="46">
        <v>721</v>
      </c>
      <c r="G95" s="46">
        <v>746</v>
      </c>
      <c r="H95" s="46">
        <v>516</v>
      </c>
      <c r="I95" s="46">
        <v>703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1083</v>
      </c>
      <c r="E96" s="46">
        <v>721</v>
      </c>
      <c r="G96" s="46">
        <v>739</v>
      </c>
      <c r="H96" s="46">
        <v>495</v>
      </c>
      <c r="I96" s="46">
        <v>869</v>
      </c>
      <c r="J96" s="46"/>
      <c r="L96" s="62"/>
      <c r="N96" s="53"/>
      <c r="O96" s="53"/>
      <c r="P96" s="53"/>
      <c r="Q96" s="62"/>
    </row>
    <row r="97" spans="1:19" s="1" customFormat="1" ht="6.7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1119</v>
      </c>
      <c r="E98" s="46">
        <v>782</v>
      </c>
      <c r="G98" s="46">
        <v>763</v>
      </c>
      <c r="H98" s="46">
        <v>526</v>
      </c>
      <c r="I98" s="46">
        <v>700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1195</v>
      </c>
      <c r="E99" s="46">
        <v>840</v>
      </c>
      <c r="G99" s="46">
        <v>808</v>
      </c>
      <c r="H99" s="46">
        <v>567</v>
      </c>
      <c r="I99" s="46">
        <v>759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1298</v>
      </c>
      <c r="E100" s="46">
        <v>874</v>
      </c>
      <c r="G100" s="46">
        <v>881</v>
      </c>
      <c r="H100" s="46">
        <v>602</v>
      </c>
      <c r="I100" s="46">
        <v>812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1332</v>
      </c>
      <c r="E101" s="46">
        <v>879</v>
      </c>
      <c r="G101" s="46">
        <v>952</v>
      </c>
      <c r="H101" s="46">
        <v>623</v>
      </c>
      <c r="I101" s="46">
        <v>854</v>
      </c>
      <c r="J101" s="46"/>
      <c r="L101" s="62"/>
      <c r="N101" s="53"/>
      <c r="O101" s="53"/>
      <c r="P101" s="53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I103" s="52"/>
      <c r="J103" s="52"/>
    </row>
    <row r="104" spans="1:19" s="53" customFormat="1" ht="11.25"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</row>
    <row r="105" spans="1:19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4" customFormat="1" ht="13.5" customHeight="1">
      <c r="B107" s="72" t="s">
        <v>30</v>
      </c>
      <c r="C107" s="72"/>
      <c r="D107" s="72"/>
      <c r="E107" s="72"/>
      <c r="F107" s="72"/>
      <c r="G107" s="72"/>
      <c r="H107" s="72"/>
      <c r="I107" s="72"/>
      <c r="J107" s="68"/>
    </row>
    <row r="108" spans="1:19" s="53" customFormat="1" ht="13.5" customHeight="1"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5"/>
      <c r="E109" s="15"/>
      <c r="F109" s="15"/>
      <c r="G109" s="15"/>
      <c r="H109" s="15"/>
      <c r="I109" s="15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D110" s="61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E116" s="58"/>
      <c r="L116" s="47"/>
      <c r="M116" s="1"/>
      <c r="N116" s="53"/>
      <c r="O116" s="53"/>
      <c r="P116" s="53"/>
      <c r="Q116" s="53"/>
      <c r="R116" s="53"/>
      <c r="S116" s="53"/>
    </row>
    <row r="117" spans="3:19">
      <c r="E117" s="58"/>
      <c r="L117" s="47"/>
      <c r="M117" s="1"/>
      <c r="N117" s="53"/>
      <c r="O117" s="53"/>
      <c r="P117" s="53"/>
      <c r="Q117" s="53"/>
      <c r="R117" s="53"/>
      <c r="S117" s="53"/>
    </row>
    <row r="118" spans="3:19">
      <c r="E118" s="58"/>
      <c r="L118" s="47"/>
      <c r="M118" s="1"/>
    </row>
    <row r="119" spans="3:19">
      <c r="E119" s="58"/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2:19">
      <c r="L129" s="47"/>
      <c r="M129" s="1"/>
      <c r="N129" s="53"/>
      <c r="O129" s="53"/>
      <c r="P129" s="53"/>
      <c r="Q129" s="53"/>
      <c r="R129" s="53"/>
      <c r="S129" s="53"/>
    </row>
    <row r="130" spans="2:19">
      <c r="N130" s="53"/>
      <c r="O130" s="53"/>
      <c r="P130" s="53"/>
      <c r="Q130" s="53"/>
      <c r="R130" s="53"/>
      <c r="S130" s="53"/>
    </row>
    <row r="131" spans="2:19">
      <c r="B131" s="17"/>
      <c r="N131" s="53"/>
      <c r="O131" s="53"/>
      <c r="P131" s="53"/>
      <c r="Q131" s="53"/>
      <c r="R131" s="53"/>
      <c r="S131" s="53"/>
    </row>
    <row r="132" spans="2:19">
      <c r="D132" s="18"/>
      <c r="E132" s="18"/>
      <c r="F132" s="18"/>
      <c r="G132" s="18"/>
      <c r="H132" s="18"/>
      <c r="I132" s="18"/>
      <c r="J132" s="18"/>
      <c r="N132" s="53"/>
      <c r="O132" s="53"/>
      <c r="P132" s="53"/>
      <c r="Q132" s="53"/>
      <c r="R132" s="53"/>
      <c r="S132" s="53"/>
    </row>
    <row r="135" spans="2:19">
      <c r="B135" s="17"/>
      <c r="D135" s="18"/>
      <c r="E135" s="18"/>
      <c r="F135" s="18"/>
      <c r="G135" s="18"/>
      <c r="H135" s="18"/>
      <c r="I135" s="18"/>
      <c r="J135" s="18"/>
    </row>
    <row r="136" spans="2:19">
      <c r="D136" s="18"/>
      <c r="E136" s="18"/>
      <c r="F136" s="18"/>
      <c r="G136" s="18"/>
      <c r="H136" s="18"/>
      <c r="I136" s="18"/>
      <c r="J136" s="18"/>
    </row>
    <row r="137" spans="2:19">
      <c r="D137" s="18"/>
      <c r="E137" s="18"/>
      <c r="F137" s="18"/>
      <c r="G137" s="18"/>
      <c r="H137" s="18"/>
      <c r="I137" s="18"/>
      <c r="J137" s="18"/>
    </row>
    <row r="138" spans="2:19">
      <c r="B138" s="17"/>
      <c r="D138" s="18"/>
      <c r="E138" s="18"/>
      <c r="F138" s="18"/>
      <c r="G138" s="18"/>
      <c r="H138" s="18"/>
      <c r="I138" s="18"/>
      <c r="J138" s="18"/>
    </row>
    <row r="139" spans="2:19">
      <c r="D139" s="18"/>
      <c r="E139" s="18"/>
      <c r="F139" s="18"/>
      <c r="G139" s="18"/>
      <c r="H139" s="18"/>
      <c r="I139" s="18"/>
      <c r="J139" s="18"/>
    </row>
    <row r="140" spans="2:19">
      <c r="D140" s="18"/>
      <c r="E140" s="18"/>
      <c r="F140" s="18"/>
      <c r="G140" s="18"/>
      <c r="H140" s="18"/>
      <c r="I140" s="18"/>
      <c r="J140" s="18"/>
    </row>
    <row r="141" spans="2:19">
      <c r="D141" s="18"/>
      <c r="E141" s="18"/>
      <c r="F141" s="18"/>
      <c r="G141" s="18"/>
      <c r="H141" s="18"/>
      <c r="I141" s="18"/>
      <c r="J141" s="18"/>
    </row>
    <row r="142" spans="2:19">
      <c r="D142" s="18"/>
      <c r="E142" s="18"/>
      <c r="F142" s="18"/>
      <c r="G142" s="18"/>
      <c r="H142" s="18"/>
      <c r="I142" s="18"/>
      <c r="J142" s="18"/>
    </row>
    <row r="143" spans="2:19">
      <c r="B143" s="17"/>
      <c r="D143" s="18"/>
      <c r="E143" s="18"/>
      <c r="F143" s="18"/>
      <c r="G143" s="18"/>
      <c r="H143" s="18"/>
      <c r="I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D4:I4"/>
    <mergeCell ref="B1:I1"/>
    <mergeCell ref="D6:E6"/>
    <mergeCell ref="G6:H6"/>
    <mergeCell ref="D5:E5"/>
    <mergeCell ref="G5:I5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IV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8.25" style="13" customWidth="1"/>
    <col min="3" max="3" width="12.375" style="10" bestFit="1" customWidth="1"/>
    <col min="4" max="5" width="11.5" style="10" customWidth="1"/>
    <col min="6" max="6" width="3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7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18151</v>
      </c>
      <c r="E10" s="37">
        <f>SUM(E28:E31)</f>
        <v>14597</v>
      </c>
      <c r="F10" s="37"/>
      <c r="G10" s="37">
        <f>SUM(G28:G31)</f>
        <v>14742</v>
      </c>
      <c r="H10" s="37">
        <f>SUM(H28:H31)</f>
        <v>12085</v>
      </c>
      <c r="I10" s="37">
        <f>SUM(I28:I31)</f>
        <v>20852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14992</v>
      </c>
      <c r="E11" s="37">
        <f>SUM(E33:E36)</f>
        <v>11878</v>
      </c>
      <c r="F11" s="37"/>
      <c r="G11" s="37">
        <f>SUM(G33:G36)</f>
        <v>12199</v>
      </c>
      <c r="H11" s="37">
        <f>SUM(H33:H36)</f>
        <v>9788</v>
      </c>
      <c r="I11" s="37">
        <f>SUM(I33:I36)</f>
        <v>18008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15011</v>
      </c>
      <c r="E12" s="37">
        <f>SUM(E38:E41)</f>
        <v>11956</v>
      </c>
      <c r="F12" s="37"/>
      <c r="G12" s="37">
        <f>SUM(G38:G41)</f>
        <v>12151</v>
      </c>
      <c r="H12" s="37">
        <f>SUM(H38:H41)</f>
        <v>9858</v>
      </c>
      <c r="I12" s="37">
        <f>SUM(I38:I41)</f>
        <v>18267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13606</v>
      </c>
      <c r="E13" s="37">
        <f>SUM(E43:E46)</f>
        <v>10574</v>
      </c>
      <c r="F13" s="37"/>
      <c r="G13" s="37">
        <f>SUM(G43:G46)</f>
        <v>10894</v>
      </c>
      <c r="H13" s="37">
        <f>SUM(H43:H46)</f>
        <v>8599</v>
      </c>
      <c r="I13" s="37">
        <f>SUM(I43:I46)</f>
        <v>15193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13095</v>
      </c>
      <c r="E14" s="37">
        <f>SUM(E48:E51)</f>
        <v>10077</v>
      </c>
      <c r="F14" s="37"/>
      <c r="G14" s="37">
        <f>SUM(G48:G51)</f>
        <v>10555</v>
      </c>
      <c r="H14" s="37">
        <f>SUM(H48:H51)</f>
        <v>8273</v>
      </c>
      <c r="I14" s="37">
        <f>SUM(I48:I51)</f>
        <v>14754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12133</v>
      </c>
      <c r="E15" s="37">
        <f>SUM(E53:E56)</f>
        <v>9234</v>
      </c>
      <c r="F15" s="37"/>
      <c r="G15" s="37">
        <f>SUM(G53:G56)</f>
        <v>9674</v>
      </c>
      <c r="H15" s="37">
        <f>SUM(H53:H56)</f>
        <v>7553</v>
      </c>
      <c r="I15" s="37">
        <f>SUM(I53:I56)</f>
        <v>13717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10338</v>
      </c>
      <c r="E16" s="37">
        <f>SUM(E58:E61)</f>
        <v>7565</v>
      </c>
      <c r="F16" s="37"/>
      <c r="G16" s="37">
        <f>SUM(G58:G61)</f>
        <v>7994</v>
      </c>
      <c r="H16" s="37">
        <f>SUM(H58:H61)</f>
        <v>6070</v>
      </c>
      <c r="I16" s="37">
        <f>SUM(I58:I61)</f>
        <v>10631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8783</v>
      </c>
      <c r="E17" s="37">
        <f>E63+E64+E65+E66</f>
        <v>6211</v>
      </c>
      <c r="F17" s="37"/>
      <c r="G17" s="37">
        <f>G63+G64+G65+G66</f>
        <v>6659</v>
      </c>
      <c r="H17" s="37">
        <f>H63+H64+H65+H66</f>
        <v>4927</v>
      </c>
      <c r="I17" s="37">
        <f>I63+I64+I65+I66</f>
        <v>8646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8213</v>
      </c>
      <c r="E18" s="37">
        <f>E68+E69+E70+E71</f>
        <v>5838</v>
      </c>
      <c r="F18" s="37"/>
      <c r="G18" s="37">
        <f>G68+G69+G70+G71</f>
        <v>6121</v>
      </c>
      <c r="H18" s="37">
        <f>H68+H69+H70+H71</f>
        <v>4563</v>
      </c>
      <c r="I18" s="37">
        <f>I68+I69+I70+I71</f>
        <v>7057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7185</v>
      </c>
      <c r="E19" s="37">
        <f>E73+E74+E75+E76</f>
        <v>4917</v>
      </c>
      <c r="F19" s="37"/>
      <c r="G19" s="37">
        <f>G73+G74+G75+G76</f>
        <v>5155</v>
      </c>
      <c r="H19" s="37">
        <f>H73+H74+H75+H76</f>
        <v>3673</v>
      </c>
      <c r="I19" s="37">
        <f>I73+I74+I75+I76</f>
        <v>5206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5335</v>
      </c>
      <c r="E20" s="37">
        <f>E78+E79+E80+E81</f>
        <v>3390</v>
      </c>
      <c r="F20" s="37"/>
      <c r="G20" s="37">
        <f>G78+G79+G80+G81</f>
        <v>3582</v>
      </c>
      <c r="H20" s="37">
        <f>H78+H79+H80+H81</f>
        <v>2370</v>
      </c>
      <c r="I20" s="37">
        <f>I78+I79+I80+I81</f>
        <v>3308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4411</v>
      </c>
      <c r="E21" s="37">
        <f>E83+E84+E85+E86</f>
        <v>2376</v>
      </c>
      <c r="F21" s="37"/>
      <c r="G21" s="37">
        <f>G83+G84+G85+G86</f>
        <v>2799</v>
      </c>
      <c r="H21" s="37">
        <f>H83+H84+H85+H86</f>
        <v>1565</v>
      </c>
      <c r="I21" s="37">
        <f>I83+I84+I85+I86</f>
        <v>2188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3683</v>
      </c>
      <c r="E22" s="37">
        <f>E88+E89+E90+E91</f>
        <v>1984</v>
      </c>
      <c r="F22" s="37"/>
      <c r="G22" s="37">
        <f>G88+G89+G90+G91</f>
        <v>2385</v>
      </c>
      <c r="H22" s="37">
        <f>H88+H89+H90+H91</f>
        <v>1338</v>
      </c>
      <c r="I22" s="37">
        <f>I88+I89+I90+I91</f>
        <v>1694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3341</v>
      </c>
      <c r="E23" s="37">
        <f>E93+E94+E95+E96</f>
        <v>1968</v>
      </c>
      <c r="F23" s="37"/>
      <c r="G23" s="37">
        <f t="shared" ref="G23:I23" si="0">G93+G94+G95+G96</f>
        <v>2283</v>
      </c>
      <c r="H23" s="37">
        <f t="shared" si="0"/>
        <v>1420</v>
      </c>
      <c r="I23" s="37">
        <f t="shared" si="0"/>
        <v>2117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3800</v>
      </c>
      <c r="E24" s="37">
        <f t="shared" ref="E24:I24" si="1">E98+E99+E100+E101</f>
        <v>2299</v>
      </c>
      <c r="F24" s="37"/>
      <c r="G24" s="37">
        <f t="shared" si="1"/>
        <v>2649</v>
      </c>
      <c r="H24" s="37">
        <f t="shared" si="1"/>
        <v>1686</v>
      </c>
      <c r="I24" s="37">
        <f t="shared" si="1"/>
        <v>2395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42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4007</v>
      </c>
      <c r="E28" s="46">
        <v>3191</v>
      </c>
      <c r="G28" s="46">
        <v>3273</v>
      </c>
      <c r="H28" s="46">
        <v>2646</v>
      </c>
      <c r="I28" s="46">
        <v>4591</v>
      </c>
      <c r="J28" s="42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4560</v>
      </c>
      <c r="E29" s="46">
        <v>3669</v>
      </c>
      <c r="G29" s="46">
        <v>3711</v>
      </c>
      <c r="H29" s="46">
        <v>3043</v>
      </c>
      <c r="I29" s="46">
        <v>5463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4970</v>
      </c>
      <c r="E30" s="46">
        <v>4040</v>
      </c>
      <c r="G30" s="46">
        <v>4026</v>
      </c>
      <c r="H30" s="46">
        <v>3322</v>
      </c>
      <c r="I30" s="46">
        <v>5607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4614</v>
      </c>
      <c r="E31" s="46">
        <v>3697</v>
      </c>
      <c r="G31" s="46">
        <v>3732</v>
      </c>
      <c r="H31" s="46">
        <v>3074</v>
      </c>
      <c r="I31" s="46">
        <v>5191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3702</v>
      </c>
      <c r="E33" s="46">
        <v>2979</v>
      </c>
      <c r="G33" s="46">
        <v>3030</v>
      </c>
      <c r="H33" s="46">
        <v>2460</v>
      </c>
      <c r="I33" s="46">
        <v>4906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3378</v>
      </c>
      <c r="E34" s="46">
        <v>2682</v>
      </c>
      <c r="G34" s="46">
        <v>2714</v>
      </c>
      <c r="H34" s="46">
        <v>2197</v>
      </c>
      <c r="I34" s="46">
        <v>3776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3598</v>
      </c>
      <c r="E35" s="46">
        <v>2835</v>
      </c>
      <c r="G35" s="46">
        <v>2947</v>
      </c>
      <c r="H35" s="46">
        <v>2351</v>
      </c>
      <c r="I35" s="46">
        <v>4396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4314</v>
      </c>
      <c r="E36" s="46">
        <v>3382</v>
      </c>
      <c r="G36" s="46">
        <v>3508</v>
      </c>
      <c r="H36" s="46">
        <v>2780</v>
      </c>
      <c r="I36" s="46">
        <v>4930</v>
      </c>
      <c r="J36" s="46"/>
      <c r="L36" s="47"/>
      <c r="N36" s="46"/>
      <c r="O36" s="46"/>
      <c r="Q36" s="46"/>
      <c r="R36" s="46"/>
      <c r="S36" s="46"/>
    </row>
    <row r="37" spans="1:19" s="1" customFormat="1" ht="5.2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3636</v>
      </c>
      <c r="E38" s="46">
        <v>2885</v>
      </c>
      <c r="G38" s="46">
        <v>2990</v>
      </c>
      <c r="H38" s="46">
        <v>2408</v>
      </c>
      <c r="I38" s="46">
        <v>4412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3741</v>
      </c>
      <c r="E39" s="46">
        <v>2958</v>
      </c>
      <c r="G39" s="46">
        <v>3063</v>
      </c>
      <c r="H39" s="46">
        <v>2466</v>
      </c>
      <c r="I39" s="46">
        <v>4584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3864</v>
      </c>
      <c r="E40" s="46">
        <v>3124</v>
      </c>
      <c r="G40" s="46">
        <v>3067</v>
      </c>
      <c r="H40" s="46">
        <v>2523</v>
      </c>
      <c r="I40" s="46">
        <v>4714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3770</v>
      </c>
      <c r="E41" s="46">
        <v>2989</v>
      </c>
      <c r="G41" s="46">
        <v>3031</v>
      </c>
      <c r="H41" s="46">
        <v>2461</v>
      </c>
      <c r="I41" s="46">
        <v>4557</v>
      </c>
      <c r="J41" s="46"/>
      <c r="L41" s="47"/>
      <c r="N41" s="46"/>
      <c r="O41" s="46"/>
      <c r="Q41" s="46"/>
      <c r="R41" s="46"/>
      <c r="S41" s="46"/>
    </row>
    <row r="42" spans="1:19" s="1" customFormat="1" ht="6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3158</v>
      </c>
      <c r="E43" s="46">
        <v>2447</v>
      </c>
      <c r="G43" s="46">
        <v>2515</v>
      </c>
      <c r="H43" s="46">
        <v>1975</v>
      </c>
      <c r="I43" s="46">
        <v>3540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3316</v>
      </c>
      <c r="E44" s="46">
        <v>2571</v>
      </c>
      <c r="G44" s="46">
        <v>2661</v>
      </c>
      <c r="H44" s="46">
        <v>2097</v>
      </c>
      <c r="I44" s="46">
        <v>3563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3541</v>
      </c>
      <c r="E45" s="46">
        <v>2791</v>
      </c>
      <c r="G45" s="46">
        <v>2831</v>
      </c>
      <c r="H45" s="46">
        <v>2269</v>
      </c>
      <c r="I45" s="46">
        <v>3920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3591</v>
      </c>
      <c r="E46" s="46">
        <v>2765</v>
      </c>
      <c r="G46" s="46">
        <v>2887</v>
      </c>
      <c r="H46" s="46">
        <v>2258</v>
      </c>
      <c r="I46" s="46">
        <v>4170</v>
      </c>
      <c r="J46" s="46"/>
      <c r="L46" s="47"/>
      <c r="N46" s="46"/>
      <c r="O46" s="46"/>
      <c r="Q46" s="46"/>
      <c r="R46" s="46"/>
      <c r="S46" s="46"/>
    </row>
    <row r="47" spans="1:19" s="1" customFormat="1" ht="6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3203</v>
      </c>
      <c r="E48" s="46">
        <v>2477</v>
      </c>
      <c r="G48" s="46">
        <v>2578</v>
      </c>
      <c r="H48" s="46">
        <v>2026</v>
      </c>
      <c r="I48" s="46">
        <v>3774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3082</v>
      </c>
      <c r="E49" s="46">
        <v>2457</v>
      </c>
      <c r="G49" s="46">
        <v>2483</v>
      </c>
      <c r="H49" s="46">
        <v>2013</v>
      </c>
      <c r="I49" s="46">
        <v>3662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3342</v>
      </c>
      <c r="E50" s="46">
        <v>2586</v>
      </c>
      <c r="G50" s="46">
        <v>2717</v>
      </c>
      <c r="H50" s="46">
        <v>2140</v>
      </c>
      <c r="I50" s="46">
        <v>3770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3468</v>
      </c>
      <c r="E51" s="46">
        <v>2557</v>
      </c>
      <c r="G51" s="46">
        <v>2777</v>
      </c>
      <c r="H51" s="46">
        <v>2094</v>
      </c>
      <c r="I51" s="46">
        <v>3548</v>
      </c>
      <c r="J51" s="46"/>
      <c r="L51" s="47"/>
      <c r="N51" s="46"/>
      <c r="O51" s="46"/>
      <c r="Q51" s="46"/>
      <c r="R51" s="46"/>
      <c r="S51" s="46"/>
    </row>
    <row r="52" spans="1:19" s="1" customFormat="1" ht="7.5" customHeight="1">
      <c r="A52" s="46"/>
      <c r="B52" s="47"/>
      <c r="D52" s="46"/>
      <c r="E52" s="46"/>
      <c r="G52" s="46"/>
      <c r="H52" s="46"/>
      <c r="I52" s="46"/>
      <c r="J52" s="46"/>
      <c r="L52" s="47"/>
      <c r="N52" s="46"/>
      <c r="O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3028</v>
      </c>
      <c r="E53" s="46">
        <v>2331</v>
      </c>
      <c r="G53" s="46">
        <v>2423</v>
      </c>
      <c r="H53" s="46">
        <v>1906</v>
      </c>
      <c r="I53" s="46">
        <v>3504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2937</v>
      </c>
      <c r="E54" s="46">
        <v>2232</v>
      </c>
      <c r="G54" s="46">
        <v>2347</v>
      </c>
      <c r="H54" s="46">
        <v>1831</v>
      </c>
      <c r="I54" s="46">
        <v>3441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3107</v>
      </c>
      <c r="E55" s="46">
        <v>2380</v>
      </c>
      <c r="G55" s="46">
        <v>2495</v>
      </c>
      <c r="H55" s="46">
        <v>1968</v>
      </c>
      <c r="I55" s="46">
        <v>3308</v>
      </c>
      <c r="J55" s="46"/>
    </row>
    <row r="56" spans="1:19" s="1" customFormat="1" ht="12.75">
      <c r="A56" s="46"/>
      <c r="B56" s="47"/>
      <c r="C56" s="66" t="s">
        <v>29</v>
      </c>
      <c r="D56" s="46">
        <v>3061</v>
      </c>
      <c r="E56" s="46">
        <v>2291</v>
      </c>
      <c r="G56" s="46">
        <v>2409</v>
      </c>
      <c r="H56" s="46">
        <v>1848</v>
      </c>
      <c r="I56" s="46">
        <v>3464</v>
      </c>
      <c r="J56" s="46"/>
    </row>
    <row r="57" spans="1:19" s="1" customFormat="1" ht="7.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2543</v>
      </c>
      <c r="E58" s="46">
        <v>1901</v>
      </c>
      <c r="G58" s="46">
        <v>1953</v>
      </c>
      <c r="H58" s="46">
        <v>1503</v>
      </c>
      <c r="I58" s="46">
        <v>2534</v>
      </c>
      <c r="J58" s="46"/>
    </row>
    <row r="59" spans="1:19" s="1" customFormat="1" ht="12.75">
      <c r="A59" s="46"/>
      <c r="B59" s="47"/>
      <c r="C59" s="66" t="s">
        <v>27</v>
      </c>
      <c r="D59" s="46">
        <v>2479</v>
      </c>
      <c r="E59" s="46">
        <v>1827</v>
      </c>
      <c r="G59" s="46">
        <v>1924</v>
      </c>
      <c r="H59" s="46">
        <v>1477</v>
      </c>
      <c r="I59" s="46">
        <v>2624</v>
      </c>
      <c r="J59" s="46"/>
    </row>
    <row r="60" spans="1:19" s="1" customFormat="1" ht="12.75">
      <c r="A60" s="46"/>
      <c r="B60" s="47"/>
      <c r="C60" s="66" t="s">
        <v>28</v>
      </c>
      <c r="D60" s="46">
        <v>2739</v>
      </c>
      <c r="E60" s="46">
        <v>2047</v>
      </c>
      <c r="G60" s="46">
        <v>2167</v>
      </c>
      <c r="H60" s="46">
        <v>1674</v>
      </c>
      <c r="I60" s="46">
        <v>2943</v>
      </c>
      <c r="J60" s="46"/>
    </row>
    <row r="61" spans="1:19" s="1" customFormat="1" ht="12.75">
      <c r="A61" s="46"/>
      <c r="B61" s="47"/>
      <c r="C61" s="66" t="s">
        <v>29</v>
      </c>
      <c r="D61" s="46">
        <v>2577</v>
      </c>
      <c r="E61" s="46">
        <v>1790</v>
      </c>
      <c r="G61" s="46">
        <v>1950</v>
      </c>
      <c r="H61" s="46">
        <v>1416</v>
      </c>
      <c r="I61" s="46">
        <v>2530</v>
      </c>
      <c r="J61" s="46"/>
    </row>
    <row r="62" spans="1:19" s="1" customFormat="1" ht="7.5" customHeight="1">
      <c r="A62" s="46"/>
      <c r="B62" s="47"/>
      <c r="D62" s="46"/>
      <c r="E62" s="46"/>
      <c r="G62" s="46"/>
      <c r="H62" s="46"/>
      <c r="I62" s="46"/>
      <c r="J62" s="46"/>
      <c r="L62" s="47"/>
      <c r="N62" s="46"/>
      <c r="O62" s="46"/>
      <c r="Q62" s="46"/>
      <c r="R62" s="46"/>
      <c r="S62" s="46"/>
    </row>
    <row r="63" spans="1:19" s="1" customFormat="1" ht="12.75">
      <c r="A63" s="46"/>
      <c r="B63" s="47">
        <v>2010</v>
      </c>
      <c r="C63" s="66" t="s">
        <v>26</v>
      </c>
      <c r="D63" s="46">
        <v>2046</v>
      </c>
      <c r="E63" s="46">
        <v>1473</v>
      </c>
      <c r="G63" s="46">
        <v>1541</v>
      </c>
      <c r="H63" s="46">
        <v>1163</v>
      </c>
      <c r="I63" s="46">
        <v>1921</v>
      </c>
      <c r="J63" s="46"/>
    </row>
    <row r="64" spans="1:19" s="1" customFormat="1" ht="12.75">
      <c r="A64" s="46"/>
      <c r="B64" s="47"/>
      <c r="C64" s="66" t="s">
        <v>27</v>
      </c>
      <c r="D64" s="46">
        <v>2231</v>
      </c>
      <c r="E64" s="46">
        <v>1588</v>
      </c>
      <c r="G64" s="46">
        <v>1692</v>
      </c>
      <c r="H64" s="46">
        <v>1268</v>
      </c>
      <c r="I64" s="46">
        <v>2153</v>
      </c>
      <c r="J64" s="46"/>
    </row>
    <row r="65" spans="1:19" s="1" customFormat="1" ht="12.75">
      <c r="A65" s="46"/>
      <c r="B65" s="47"/>
      <c r="C65" s="66" t="s">
        <v>28</v>
      </c>
      <c r="D65" s="46">
        <v>2257</v>
      </c>
      <c r="E65" s="46">
        <v>1599</v>
      </c>
      <c r="G65" s="46">
        <v>1724</v>
      </c>
      <c r="H65" s="46">
        <v>1269</v>
      </c>
      <c r="I65" s="46">
        <v>2392</v>
      </c>
      <c r="J65" s="46"/>
    </row>
    <row r="66" spans="1:19" s="1" customFormat="1" ht="12.75">
      <c r="A66" s="46"/>
      <c r="B66" s="47"/>
      <c r="C66" s="66" t="s">
        <v>29</v>
      </c>
      <c r="D66" s="46">
        <v>2249</v>
      </c>
      <c r="E66" s="46">
        <v>1551</v>
      </c>
      <c r="G66" s="46">
        <v>1702</v>
      </c>
      <c r="H66" s="46">
        <v>1227</v>
      </c>
      <c r="I66" s="46">
        <v>2180</v>
      </c>
      <c r="J66" s="46"/>
    </row>
    <row r="67" spans="1:19" s="1" customFormat="1" ht="7.5" customHeight="1">
      <c r="A67" s="46"/>
      <c r="B67" s="47"/>
      <c r="D67" s="46"/>
      <c r="E67" s="46"/>
      <c r="G67" s="46"/>
      <c r="H67" s="46"/>
      <c r="I67" s="46"/>
      <c r="J67" s="46"/>
      <c r="L67" s="47"/>
      <c r="N67" s="46"/>
      <c r="O67" s="46"/>
      <c r="Q67" s="46"/>
      <c r="R67" s="46"/>
      <c r="S67" s="46"/>
    </row>
    <row r="68" spans="1:19" s="1" customFormat="1" ht="12.75">
      <c r="A68" s="46"/>
      <c r="B68" s="47">
        <v>2011</v>
      </c>
      <c r="C68" s="66" t="s">
        <v>26</v>
      </c>
      <c r="D68" s="46">
        <v>1880</v>
      </c>
      <c r="E68" s="46">
        <v>1318</v>
      </c>
      <c r="G68" s="46">
        <v>1423</v>
      </c>
      <c r="H68" s="46">
        <v>1033</v>
      </c>
      <c r="I68" s="46">
        <v>1692</v>
      </c>
      <c r="J68" s="46"/>
    </row>
    <row r="69" spans="1:19" s="1" customFormat="1" ht="12.75">
      <c r="A69" s="46"/>
      <c r="B69" s="47"/>
      <c r="C69" s="66" t="s">
        <v>27</v>
      </c>
      <c r="D69" s="46">
        <v>2031</v>
      </c>
      <c r="E69" s="46">
        <v>1413</v>
      </c>
      <c r="G69" s="46">
        <v>1527</v>
      </c>
      <c r="H69" s="46">
        <v>1120</v>
      </c>
      <c r="I69" s="46">
        <v>1695</v>
      </c>
      <c r="J69" s="46"/>
    </row>
    <row r="70" spans="1:19" s="1" customFormat="1" ht="12.75">
      <c r="A70" s="46"/>
      <c r="B70" s="47"/>
      <c r="C70" s="66" t="s">
        <v>28</v>
      </c>
      <c r="D70" s="46">
        <v>2124</v>
      </c>
      <c r="E70" s="46">
        <v>1540</v>
      </c>
      <c r="G70" s="46">
        <v>1540</v>
      </c>
      <c r="H70" s="46">
        <v>1169</v>
      </c>
      <c r="I70" s="46">
        <v>1913</v>
      </c>
      <c r="J70" s="46"/>
    </row>
    <row r="71" spans="1:19" s="1" customFormat="1" ht="12.75">
      <c r="A71" s="46"/>
      <c r="B71" s="47"/>
      <c r="C71" s="66" t="s">
        <v>29</v>
      </c>
      <c r="D71" s="46">
        <v>2178</v>
      </c>
      <c r="E71" s="46">
        <v>1567</v>
      </c>
      <c r="G71" s="46">
        <v>1631</v>
      </c>
      <c r="H71" s="46">
        <v>1241</v>
      </c>
      <c r="I71" s="46">
        <v>1757</v>
      </c>
      <c r="J71" s="46"/>
    </row>
    <row r="72" spans="1:19" s="1" customFormat="1" ht="7.5" customHeight="1">
      <c r="A72" s="46"/>
      <c r="B72" s="47"/>
      <c r="D72" s="46"/>
      <c r="E72" s="46"/>
      <c r="G72" s="46"/>
      <c r="H72" s="46"/>
      <c r="I72" s="46"/>
      <c r="J72" s="46"/>
      <c r="L72" s="47"/>
      <c r="N72" s="46"/>
      <c r="O72" s="46"/>
      <c r="Q72" s="46"/>
      <c r="R72" s="46"/>
      <c r="S72" s="46"/>
    </row>
    <row r="73" spans="1:19" s="1" customFormat="1" ht="12.75">
      <c r="A73" s="46"/>
      <c r="B73" s="47">
        <v>2012</v>
      </c>
      <c r="C73" s="66" t="s">
        <v>26</v>
      </c>
      <c r="D73" s="46">
        <v>1785</v>
      </c>
      <c r="E73" s="46">
        <v>1250</v>
      </c>
      <c r="G73" s="46">
        <v>1325</v>
      </c>
      <c r="H73" s="46">
        <v>965</v>
      </c>
      <c r="I73" s="46">
        <v>1432</v>
      </c>
      <c r="J73" s="46"/>
    </row>
    <row r="74" spans="1:19" s="1" customFormat="1" ht="12.75">
      <c r="A74" s="46"/>
      <c r="B74" s="47"/>
      <c r="C74" s="66" t="s">
        <v>27</v>
      </c>
      <c r="D74" s="46">
        <v>1756</v>
      </c>
      <c r="E74" s="46">
        <v>1195</v>
      </c>
      <c r="G74" s="46">
        <v>1265</v>
      </c>
      <c r="H74" s="46">
        <v>891</v>
      </c>
      <c r="I74" s="46">
        <v>1299</v>
      </c>
      <c r="J74" s="46"/>
    </row>
    <row r="75" spans="1:19" s="1" customFormat="1" ht="12.75">
      <c r="A75" s="46"/>
      <c r="B75" s="47"/>
      <c r="C75" s="66" t="s">
        <v>28</v>
      </c>
      <c r="D75" s="46">
        <v>1831</v>
      </c>
      <c r="E75" s="46">
        <v>1255</v>
      </c>
      <c r="G75" s="46">
        <v>1292</v>
      </c>
      <c r="H75" s="46">
        <v>925</v>
      </c>
      <c r="I75" s="46">
        <v>1254</v>
      </c>
      <c r="J75" s="46"/>
    </row>
    <row r="76" spans="1:19" s="1" customFormat="1" ht="12.75">
      <c r="A76" s="46"/>
      <c r="B76" s="47"/>
      <c r="C76" s="66" t="s">
        <v>29</v>
      </c>
      <c r="D76" s="46">
        <v>1813</v>
      </c>
      <c r="E76" s="46">
        <v>1217</v>
      </c>
      <c r="G76" s="46">
        <v>1273</v>
      </c>
      <c r="H76" s="46">
        <v>892</v>
      </c>
      <c r="I76" s="46">
        <v>1221</v>
      </c>
      <c r="J76" s="46"/>
    </row>
    <row r="77" spans="1:19" s="1" customFormat="1" ht="6.75" customHeight="1">
      <c r="A77" s="46"/>
      <c r="B77" s="47"/>
      <c r="D77" s="46"/>
      <c r="E77" s="46"/>
      <c r="G77" s="46"/>
      <c r="H77" s="46"/>
      <c r="I77" s="46"/>
      <c r="J77" s="46"/>
      <c r="L77" s="47"/>
      <c r="N77" s="46"/>
      <c r="O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1427</v>
      </c>
      <c r="E78" s="46">
        <v>930</v>
      </c>
      <c r="G78" s="46">
        <v>983</v>
      </c>
      <c r="H78" s="46">
        <v>667</v>
      </c>
      <c r="I78" s="46">
        <v>882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1284</v>
      </c>
      <c r="E79" s="46">
        <v>848</v>
      </c>
      <c r="G79" s="46">
        <v>859</v>
      </c>
      <c r="H79" s="46">
        <v>607</v>
      </c>
      <c r="I79" s="46">
        <v>890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1419</v>
      </c>
      <c r="E80" s="46">
        <v>921</v>
      </c>
      <c r="G80" s="46">
        <v>950</v>
      </c>
      <c r="H80" s="46">
        <v>644</v>
      </c>
      <c r="I80" s="46">
        <v>831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1205</v>
      </c>
      <c r="E81" s="46">
        <v>691</v>
      </c>
      <c r="G81" s="46">
        <v>790</v>
      </c>
      <c r="H81" s="46">
        <v>452</v>
      </c>
      <c r="I81" s="46">
        <v>705</v>
      </c>
      <c r="J81" s="46"/>
      <c r="L81" s="62"/>
      <c r="N81" s="53"/>
      <c r="O81" s="53"/>
      <c r="P81" s="53"/>
      <c r="Q81" s="62"/>
    </row>
    <row r="82" spans="1:19" s="1" customFormat="1" ht="6.75" customHeight="1">
      <c r="A82" s="46"/>
      <c r="B82" s="47"/>
      <c r="D82" s="46"/>
      <c r="E82" s="46"/>
      <c r="G82" s="46"/>
      <c r="H82" s="46"/>
      <c r="I82" s="46"/>
      <c r="J82" s="46"/>
      <c r="L82" s="47"/>
      <c r="N82" s="46"/>
      <c r="O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1070</v>
      </c>
      <c r="E83" s="46">
        <v>613</v>
      </c>
      <c r="G83" s="46">
        <v>722</v>
      </c>
      <c r="H83" s="46">
        <v>437</v>
      </c>
      <c r="I83" s="46">
        <v>601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1063</v>
      </c>
      <c r="E84" s="46">
        <v>604</v>
      </c>
      <c r="G84" s="46">
        <v>675</v>
      </c>
      <c r="H84" s="46">
        <v>403</v>
      </c>
      <c r="I84" s="46">
        <v>510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1154</v>
      </c>
      <c r="E85" s="46">
        <v>603</v>
      </c>
      <c r="G85" s="46">
        <v>714</v>
      </c>
      <c r="H85" s="46">
        <v>380</v>
      </c>
      <c r="I85" s="46">
        <v>565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1124</v>
      </c>
      <c r="E86" s="46">
        <v>556</v>
      </c>
      <c r="G86" s="46">
        <v>688</v>
      </c>
      <c r="H86" s="46">
        <v>345</v>
      </c>
      <c r="I86" s="46">
        <v>512</v>
      </c>
      <c r="J86" s="46"/>
      <c r="L86" s="62"/>
      <c r="N86" s="53"/>
      <c r="O86" s="53"/>
      <c r="P86" s="53"/>
      <c r="Q86" s="62"/>
    </row>
    <row r="87" spans="1:19" s="1" customFormat="1" ht="6.75" customHeight="1">
      <c r="A87" s="46"/>
      <c r="B87" s="47"/>
      <c r="D87" s="46"/>
      <c r="E87" s="46"/>
      <c r="G87" s="46"/>
      <c r="H87" s="46"/>
      <c r="I87" s="46"/>
      <c r="J87" s="46"/>
      <c r="L87" s="47"/>
      <c r="N87" s="46"/>
      <c r="O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984</v>
      </c>
      <c r="E88" s="46">
        <v>534</v>
      </c>
      <c r="G88" s="46">
        <v>639</v>
      </c>
      <c r="H88" s="46">
        <v>358</v>
      </c>
      <c r="I88" s="46">
        <v>504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940</v>
      </c>
      <c r="E89" s="46">
        <v>511</v>
      </c>
      <c r="G89" s="46">
        <v>595</v>
      </c>
      <c r="H89" s="46">
        <v>338</v>
      </c>
      <c r="I89" s="46">
        <v>433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878</v>
      </c>
      <c r="E90" s="46">
        <v>483</v>
      </c>
      <c r="G90" s="46">
        <v>585</v>
      </c>
      <c r="H90" s="46">
        <v>327</v>
      </c>
      <c r="I90" s="46">
        <v>403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881</v>
      </c>
      <c r="E91" s="46">
        <v>456</v>
      </c>
      <c r="G91" s="46">
        <v>566</v>
      </c>
      <c r="H91" s="46">
        <v>315</v>
      </c>
      <c r="I91" s="46">
        <v>354</v>
      </c>
      <c r="J91" s="46"/>
      <c r="L91" s="62"/>
      <c r="N91" s="53"/>
      <c r="O91" s="53"/>
      <c r="P91" s="53"/>
      <c r="Q91" s="62"/>
    </row>
    <row r="92" spans="1:19" s="1" customFormat="1" ht="6.7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802</v>
      </c>
      <c r="E93" s="46">
        <v>456</v>
      </c>
      <c r="G93" s="46">
        <v>534</v>
      </c>
      <c r="H93" s="46">
        <v>320</v>
      </c>
      <c r="I93" s="46">
        <v>445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823</v>
      </c>
      <c r="E94" s="46">
        <v>466</v>
      </c>
      <c r="G94" s="46">
        <v>575</v>
      </c>
      <c r="H94" s="46">
        <v>353</v>
      </c>
      <c r="I94" s="46">
        <v>504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870</v>
      </c>
      <c r="E95" s="46">
        <v>532</v>
      </c>
      <c r="G95" s="46">
        <v>587</v>
      </c>
      <c r="H95" s="46">
        <v>377</v>
      </c>
      <c r="I95" s="46">
        <v>574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846</v>
      </c>
      <c r="E96" s="46">
        <v>514</v>
      </c>
      <c r="G96" s="46">
        <v>587</v>
      </c>
      <c r="H96" s="46">
        <v>370</v>
      </c>
      <c r="I96" s="46">
        <v>594</v>
      </c>
      <c r="J96" s="46"/>
      <c r="L96" s="62"/>
      <c r="N96" s="53"/>
      <c r="O96" s="53"/>
      <c r="P96" s="53"/>
      <c r="Q96" s="62"/>
    </row>
    <row r="97" spans="1:256" s="1" customFormat="1" ht="6.7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Q97" s="46"/>
      <c r="R97" s="46"/>
      <c r="S97" s="46"/>
    </row>
    <row r="98" spans="1:256" s="1" customFormat="1" ht="12.75">
      <c r="B98" s="47">
        <v>2017</v>
      </c>
      <c r="C98" s="66" t="s">
        <v>26</v>
      </c>
      <c r="D98" s="46">
        <v>943</v>
      </c>
      <c r="E98" s="46">
        <v>573</v>
      </c>
      <c r="G98" s="46">
        <v>666</v>
      </c>
      <c r="H98" s="46">
        <v>438</v>
      </c>
      <c r="I98" s="46">
        <v>646</v>
      </c>
      <c r="J98" s="46"/>
      <c r="L98" s="62"/>
      <c r="N98" s="53"/>
      <c r="O98" s="53"/>
      <c r="P98" s="53"/>
      <c r="Q98" s="62"/>
    </row>
    <row r="99" spans="1:256" s="1" customFormat="1" ht="12.75">
      <c r="B99" s="47"/>
      <c r="C99" s="66" t="s">
        <v>27</v>
      </c>
      <c r="D99" s="46">
        <v>869</v>
      </c>
      <c r="E99" s="46">
        <v>528</v>
      </c>
      <c r="G99" s="46">
        <v>611</v>
      </c>
      <c r="H99" s="46">
        <v>390</v>
      </c>
      <c r="I99" s="46">
        <v>525</v>
      </c>
      <c r="J99" s="46"/>
      <c r="L99" s="62"/>
      <c r="N99" s="53"/>
      <c r="O99" s="53"/>
      <c r="P99" s="53"/>
      <c r="Q99" s="62"/>
    </row>
    <row r="100" spans="1:256" s="1" customFormat="1" ht="12.75">
      <c r="B100" s="47"/>
      <c r="C100" s="66" t="s">
        <v>28</v>
      </c>
      <c r="D100" s="46">
        <v>1014</v>
      </c>
      <c r="E100" s="46">
        <v>618</v>
      </c>
      <c r="G100" s="46">
        <v>691</v>
      </c>
      <c r="H100" s="46">
        <v>435</v>
      </c>
      <c r="I100" s="46">
        <v>513</v>
      </c>
      <c r="J100" s="46"/>
      <c r="L100" s="62"/>
      <c r="N100" s="53"/>
      <c r="O100" s="53"/>
      <c r="P100" s="53"/>
      <c r="Q100" s="62"/>
    </row>
    <row r="101" spans="1:256" s="1" customFormat="1" ht="12.75">
      <c r="B101" s="47"/>
      <c r="C101" s="66" t="s">
        <v>29</v>
      </c>
      <c r="D101" s="46">
        <v>974</v>
      </c>
      <c r="E101" s="46">
        <v>580</v>
      </c>
      <c r="G101" s="46">
        <v>681</v>
      </c>
      <c r="H101" s="46">
        <v>423</v>
      </c>
      <c r="I101" s="46">
        <v>711</v>
      </c>
      <c r="J101" s="46"/>
      <c r="L101" s="62"/>
      <c r="N101" s="53"/>
      <c r="O101" s="53"/>
      <c r="P101" s="53"/>
      <c r="Q101" s="62"/>
    </row>
    <row r="102" spans="1:256" s="1" customFormat="1" ht="6" customHeight="1" thickBot="1">
      <c r="A102" s="57"/>
      <c r="B102" s="48"/>
      <c r="C102" s="49"/>
      <c r="D102" s="50"/>
      <c r="E102" s="50"/>
      <c r="F102" s="50"/>
      <c r="G102" s="50"/>
      <c r="H102" s="50"/>
      <c r="I102" s="50"/>
      <c r="J102" s="57"/>
    </row>
    <row r="103" spans="1:256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I103" s="52"/>
      <c r="J103" s="52"/>
    </row>
    <row r="104" spans="1:256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  <c r="L104" s="45"/>
      <c r="M104" s="1"/>
    </row>
    <row r="105" spans="1:256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</row>
    <row r="106" spans="1:256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256" s="54" customFormat="1" ht="13.5" customHeight="1">
      <c r="B107" s="72" t="s">
        <v>30</v>
      </c>
      <c r="C107" s="72"/>
      <c r="D107" s="72"/>
      <c r="E107" s="72"/>
      <c r="F107" s="72"/>
      <c r="G107" s="72"/>
      <c r="H107" s="72"/>
      <c r="I107" s="72"/>
      <c r="J107" s="68"/>
    </row>
    <row r="108" spans="1:256" s="53" customFormat="1" ht="13.5" customHeight="1"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256" ht="15.75">
      <c r="A109" s="15"/>
      <c r="B109" s="11"/>
      <c r="C109" s="15"/>
      <c r="D109" s="15"/>
      <c r="E109" s="15"/>
      <c r="F109" s="15"/>
      <c r="G109" s="15"/>
      <c r="H109" s="15"/>
      <c r="I109" s="15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25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256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D126" s="14" t="s">
        <v>0</v>
      </c>
      <c r="E126" s="14"/>
      <c r="F126" s="14"/>
      <c r="G126" s="14"/>
      <c r="H126" s="14"/>
      <c r="I126" s="14"/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J135" s="18"/>
    </row>
    <row r="136" spans="1:19">
      <c r="A136" s="18"/>
      <c r="J136" s="18"/>
    </row>
    <row r="137" spans="1:19">
      <c r="A137" s="18"/>
      <c r="J137" s="18"/>
    </row>
    <row r="138" spans="1:19">
      <c r="A138" s="18"/>
      <c r="B138" s="17"/>
      <c r="J138" s="18"/>
    </row>
    <row r="139" spans="1:19">
      <c r="A139" s="18"/>
      <c r="J139" s="18"/>
    </row>
    <row r="140" spans="1:19">
      <c r="A140" s="18"/>
      <c r="J140" s="18"/>
    </row>
    <row r="141" spans="1:19">
      <c r="A141" s="18"/>
      <c r="J141" s="18"/>
    </row>
    <row r="142" spans="1:19">
      <c r="A142" s="18"/>
      <c r="J142" s="18"/>
    </row>
    <row r="143" spans="1:19">
      <c r="A143" s="18"/>
      <c r="B143" s="17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:I1"/>
    <mergeCell ref="D5:E5"/>
    <mergeCell ref="G5:I5"/>
    <mergeCell ref="B107:I107"/>
    <mergeCell ref="B108:I108"/>
    <mergeCell ref="D6:E6"/>
    <mergeCell ref="G6:H6"/>
    <mergeCell ref="D4:I4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7.125" style="13" customWidth="1"/>
    <col min="3" max="3" width="12.375" style="10" bestFit="1" customWidth="1"/>
    <col min="4" max="5" width="11.5" style="10" customWidth="1"/>
    <col min="6" max="6" width="2.62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24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5940</v>
      </c>
      <c r="E10" s="37">
        <f>SUM(E28:E31)</f>
        <v>5125</v>
      </c>
      <c r="F10" s="37"/>
      <c r="G10" s="37">
        <f>SUM(G28:G31)</f>
        <v>5385</v>
      </c>
      <c r="H10" s="37">
        <f>SUM(H28:H31)</f>
        <v>4707</v>
      </c>
      <c r="I10" s="37">
        <f>SUM(I28:I31)</f>
        <v>18964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5258</v>
      </c>
      <c r="E11" s="37">
        <f>SUM(E33:E36)</f>
        <v>4711</v>
      </c>
      <c r="F11" s="37"/>
      <c r="G11" s="37">
        <f>SUM(G33:G36)</f>
        <v>4591</v>
      </c>
      <c r="H11" s="37">
        <f>SUM(H33:H36)</f>
        <v>4174</v>
      </c>
      <c r="I11" s="37">
        <f>SUM(I33:I36)</f>
        <v>15618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5760</v>
      </c>
      <c r="E12" s="37">
        <f>SUM(E38:E41)</f>
        <v>5165</v>
      </c>
      <c r="F12" s="37"/>
      <c r="G12" s="37">
        <f>SUM(G38:G41)</f>
        <v>4799</v>
      </c>
      <c r="H12" s="37">
        <f>SUM(H38:H41)</f>
        <v>4363</v>
      </c>
      <c r="I12" s="37">
        <f>SUM(I38:I41)</f>
        <v>13555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5990</v>
      </c>
      <c r="E13" s="37">
        <f>SUM(E43:E46)</f>
        <v>5345</v>
      </c>
      <c r="F13" s="37"/>
      <c r="G13" s="37">
        <f>SUM(G43:G46)</f>
        <v>4862</v>
      </c>
      <c r="H13" s="37">
        <f>SUM(H43:H46)</f>
        <v>4425</v>
      </c>
      <c r="I13" s="37">
        <f>SUM(I43:I46)</f>
        <v>13800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6252</v>
      </c>
      <c r="E14" s="37">
        <f>SUM(E48:E51)</f>
        <v>5536</v>
      </c>
      <c r="F14" s="37"/>
      <c r="G14" s="37">
        <f>SUM(G48:G51)</f>
        <v>4883</v>
      </c>
      <c r="H14" s="37">
        <f>SUM(H48:H51)</f>
        <v>4438</v>
      </c>
      <c r="I14" s="37">
        <f>SUM(I48:I51)</f>
        <v>15042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5494</v>
      </c>
      <c r="E15" s="37">
        <f>SUM(E53:E56)</f>
        <v>4812</v>
      </c>
      <c r="F15" s="37"/>
      <c r="G15" s="37">
        <f>SUM(G53:G56)</f>
        <v>4335</v>
      </c>
      <c r="H15" s="37">
        <f>SUM(H53:H56)</f>
        <v>3906</v>
      </c>
      <c r="I15" s="37">
        <f>SUM(I53:I56)</f>
        <v>13466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4510</v>
      </c>
      <c r="E16" s="37">
        <f>SUM(E58:E61)</f>
        <v>3876</v>
      </c>
      <c r="F16" s="37"/>
      <c r="G16" s="37">
        <f>SUM(G58:G61)</f>
        <v>3399</v>
      </c>
      <c r="H16" s="37">
        <f>SUM(H58:H61)</f>
        <v>3048</v>
      </c>
      <c r="I16" s="37">
        <f>SUM(I58:I61)</f>
        <v>10711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3671</v>
      </c>
      <c r="E17" s="37">
        <f>E63+E64+E65+E66</f>
        <v>3151</v>
      </c>
      <c r="F17" s="37"/>
      <c r="G17" s="37">
        <f>G63+G64+G65+G66</f>
        <v>2801</v>
      </c>
      <c r="H17" s="37">
        <f>H63+H64+H65+H66</f>
        <v>2486</v>
      </c>
      <c r="I17" s="37">
        <f>I63+I64+I65+I66</f>
        <v>6727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3075</v>
      </c>
      <c r="E18" s="37">
        <f>E68+E69+E70+E71</f>
        <v>2554</v>
      </c>
      <c r="F18" s="37"/>
      <c r="G18" s="37">
        <f>G68+G69+G70+G71</f>
        <v>2235</v>
      </c>
      <c r="H18" s="37">
        <f>H68+H69+H70+H71</f>
        <v>1937</v>
      </c>
      <c r="I18" s="37">
        <f>I68+I69+I70+I71</f>
        <v>4779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2451</v>
      </c>
      <c r="E19" s="37">
        <f>E73+E74+E75+E76</f>
        <v>2001</v>
      </c>
      <c r="F19" s="37"/>
      <c r="G19" s="37">
        <f>G73+G74+G75+G76</f>
        <v>1733</v>
      </c>
      <c r="H19" s="37">
        <f>H73+H74+H75+H76</f>
        <v>1497</v>
      </c>
      <c r="I19" s="37">
        <f>I73+I74+I75+I76</f>
        <v>3561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1475</v>
      </c>
      <c r="E20" s="37">
        <f>E78+E79+E80+E81</f>
        <v>1192</v>
      </c>
      <c r="F20" s="37"/>
      <c r="G20" s="37">
        <f>G78+G79+G80+G81</f>
        <v>1078</v>
      </c>
      <c r="H20" s="37">
        <f>H78+H79+H80+H81</f>
        <v>902</v>
      </c>
      <c r="I20" s="37">
        <f>I78+I79+I80+I81</f>
        <v>2031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1068</v>
      </c>
      <c r="E21" s="37">
        <f>E83+E84+E85+E86</f>
        <v>782</v>
      </c>
      <c r="F21" s="37"/>
      <c r="G21" s="37">
        <f>G83+G84+G85+G86</f>
        <v>708</v>
      </c>
      <c r="H21" s="37">
        <f>H83+H84+H85+H86</f>
        <v>553</v>
      </c>
      <c r="I21" s="37">
        <f>I83+I84+I85+I86</f>
        <v>1104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893</v>
      </c>
      <c r="E22" s="37">
        <f>E88+E89+E90+E91</f>
        <v>612</v>
      </c>
      <c r="F22" s="37"/>
      <c r="G22" s="37">
        <f>G88+G89+G90+G91</f>
        <v>597</v>
      </c>
      <c r="H22" s="37">
        <f>H88+H89+H90+H91</f>
        <v>449</v>
      </c>
      <c r="I22" s="37">
        <f>I88+I89+I90+I91</f>
        <v>1005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906</v>
      </c>
      <c r="E23" s="37">
        <f t="shared" ref="E23:I23" si="0">E93+E94+E95+E96</f>
        <v>658</v>
      </c>
      <c r="F23" s="37"/>
      <c r="G23" s="37">
        <f t="shared" si="0"/>
        <v>682</v>
      </c>
      <c r="H23" s="37">
        <f t="shared" si="0"/>
        <v>506</v>
      </c>
      <c r="I23" s="37">
        <f t="shared" si="0"/>
        <v>996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1257</v>
      </c>
      <c r="E24" s="37">
        <f t="shared" ref="E24:I24" si="1">E98+E99+E100+E101</f>
        <v>959</v>
      </c>
      <c r="F24" s="37"/>
      <c r="G24" s="37">
        <f t="shared" si="1"/>
        <v>932</v>
      </c>
      <c r="H24" s="37">
        <f t="shared" si="1"/>
        <v>722</v>
      </c>
      <c r="I24" s="37">
        <f t="shared" si="1"/>
        <v>1535</v>
      </c>
      <c r="J24" s="37"/>
    </row>
    <row r="25" spans="1:19" s="1" customFormat="1" ht="5.25" customHeight="1" thickBot="1">
      <c r="A25" s="8"/>
      <c r="B25" s="36"/>
      <c r="C25" s="38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8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1355</v>
      </c>
      <c r="E28" s="46">
        <v>1125</v>
      </c>
      <c r="G28" s="46">
        <v>1230</v>
      </c>
      <c r="H28" s="46">
        <v>1044</v>
      </c>
      <c r="I28" s="46">
        <v>4256</v>
      </c>
      <c r="J28" s="8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1360</v>
      </c>
      <c r="E29" s="46">
        <v>1166</v>
      </c>
      <c r="G29" s="46">
        <v>1217</v>
      </c>
      <c r="H29" s="46">
        <v>1048</v>
      </c>
      <c r="I29" s="46">
        <v>4267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1650</v>
      </c>
      <c r="E30" s="46">
        <v>1442</v>
      </c>
      <c r="G30" s="46">
        <v>1504</v>
      </c>
      <c r="H30" s="46">
        <v>1331</v>
      </c>
      <c r="I30" s="46">
        <v>5121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1575</v>
      </c>
      <c r="E31" s="46">
        <v>1392</v>
      </c>
      <c r="G31" s="46">
        <v>1434</v>
      </c>
      <c r="H31" s="46">
        <v>1284</v>
      </c>
      <c r="I31" s="46">
        <v>5320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1128</v>
      </c>
      <c r="E33" s="46">
        <v>967</v>
      </c>
      <c r="G33" s="46">
        <v>1013</v>
      </c>
      <c r="H33" s="46">
        <v>890</v>
      </c>
      <c r="I33" s="46">
        <v>2658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1440</v>
      </c>
      <c r="E34" s="46">
        <v>1306</v>
      </c>
      <c r="G34" s="46">
        <v>1304</v>
      </c>
      <c r="H34" s="46">
        <v>1190</v>
      </c>
      <c r="I34" s="46">
        <v>4884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1246</v>
      </c>
      <c r="E35" s="46">
        <v>1141</v>
      </c>
      <c r="G35" s="46">
        <v>1039</v>
      </c>
      <c r="H35" s="46">
        <v>962</v>
      </c>
      <c r="I35" s="46">
        <v>4184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1444</v>
      </c>
      <c r="E36" s="46">
        <v>1297</v>
      </c>
      <c r="G36" s="46">
        <v>1235</v>
      </c>
      <c r="H36" s="46">
        <v>1132</v>
      </c>
      <c r="I36" s="46">
        <v>3892</v>
      </c>
      <c r="J36" s="46"/>
      <c r="L36" s="47"/>
      <c r="N36" s="46"/>
      <c r="O36" s="46"/>
      <c r="Q36" s="46"/>
      <c r="R36" s="46"/>
      <c r="S36" s="46"/>
    </row>
    <row r="37" spans="1:19" s="1" customFormat="1" ht="5.2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1516</v>
      </c>
      <c r="E38" s="46">
        <v>1338</v>
      </c>
      <c r="G38" s="46">
        <v>1307</v>
      </c>
      <c r="H38" s="46">
        <v>1166</v>
      </c>
      <c r="I38" s="46">
        <v>4136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1402</v>
      </c>
      <c r="E39" s="46">
        <v>1266</v>
      </c>
      <c r="G39" s="46">
        <v>1169</v>
      </c>
      <c r="H39" s="46">
        <v>1072</v>
      </c>
      <c r="I39" s="46">
        <v>3427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1452</v>
      </c>
      <c r="E40" s="46">
        <v>1304</v>
      </c>
      <c r="G40" s="46">
        <v>1166</v>
      </c>
      <c r="H40" s="46">
        <v>1064</v>
      </c>
      <c r="I40" s="46">
        <v>2906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1390</v>
      </c>
      <c r="E41" s="46">
        <v>1257</v>
      </c>
      <c r="G41" s="46">
        <v>1157</v>
      </c>
      <c r="H41" s="46">
        <v>1061</v>
      </c>
      <c r="I41" s="46">
        <v>3086</v>
      </c>
      <c r="J41" s="46"/>
      <c r="L41" s="47"/>
      <c r="N41" s="46"/>
      <c r="O41" s="46"/>
      <c r="Q41" s="46"/>
      <c r="R41" s="46"/>
      <c r="S41" s="46"/>
    </row>
    <row r="42" spans="1:19" s="1" customFormat="1" ht="6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1532</v>
      </c>
      <c r="E43" s="46">
        <v>1330</v>
      </c>
      <c r="G43" s="46">
        <v>1257</v>
      </c>
      <c r="H43" s="46">
        <v>1106</v>
      </c>
      <c r="I43" s="46">
        <v>3345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1483</v>
      </c>
      <c r="E44" s="46">
        <v>1343</v>
      </c>
      <c r="G44" s="46">
        <v>1218</v>
      </c>
      <c r="H44" s="46">
        <v>1124</v>
      </c>
      <c r="I44" s="46">
        <v>3296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1404</v>
      </c>
      <c r="E45" s="46">
        <v>1251</v>
      </c>
      <c r="G45" s="46">
        <v>1144</v>
      </c>
      <c r="H45" s="46">
        <v>1047</v>
      </c>
      <c r="I45" s="46">
        <v>3485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1571</v>
      </c>
      <c r="E46" s="46">
        <v>1421</v>
      </c>
      <c r="G46" s="46">
        <v>1243</v>
      </c>
      <c r="H46" s="46">
        <v>1148</v>
      </c>
      <c r="I46" s="46">
        <v>3674</v>
      </c>
      <c r="J46" s="46"/>
      <c r="L46" s="47"/>
      <c r="N46" s="46"/>
      <c r="O46" s="46"/>
      <c r="Q46" s="46"/>
      <c r="R46" s="46"/>
      <c r="S46" s="46"/>
    </row>
    <row r="47" spans="1:19" s="1" customFormat="1" ht="6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1713</v>
      </c>
      <c r="E48" s="46">
        <v>1518</v>
      </c>
      <c r="G48" s="46">
        <v>1362</v>
      </c>
      <c r="H48" s="46">
        <v>1231</v>
      </c>
      <c r="I48" s="46">
        <v>4191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1498</v>
      </c>
      <c r="E49" s="46">
        <v>1328</v>
      </c>
      <c r="G49" s="46">
        <v>1151</v>
      </c>
      <c r="H49" s="46">
        <v>1057</v>
      </c>
      <c r="I49" s="46">
        <v>3430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1465</v>
      </c>
      <c r="E50" s="46">
        <v>1293</v>
      </c>
      <c r="G50" s="46">
        <v>1161</v>
      </c>
      <c r="H50" s="46">
        <v>1055</v>
      </c>
      <c r="I50" s="46">
        <v>3775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1576</v>
      </c>
      <c r="E51" s="46">
        <v>1397</v>
      </c>
      <c r="G51" s="46">
        <v>1209</v>
      </c>
      <c r="H51" s="46">
        <v>1095</v>
      </c>
      <c r="I51" s="46">
        <v>3646</v>
      </c>
      <c r="J51" s="46"/>
      <c r="L51" s="47"/>
      <c r="N51" s="46"/>
      <c r="O51" s="46"/>
      <c r="Q51" s="46"/>
      <c r="R51" s="46"/>
      <c r="S51" s="46"/>
    </row>
    <row r="52" spans="1:19" s="1" customFormat="1" ht="7.5" customHeight="1">
      <c r="A52" s="46"/>
      <c r="B52" s="47"/>
      <c r="D52" s="46"/>
      <c r="E52" s="46"/>
      <c r="G52" s="46"/>
      <c r="H52" s="46"/>
      <c r="I52" s="46"/>
      <c r="J52" s="46"/>
      <c r="L52" s="47"/>
      <c r="N52" s="46"/>
      <c r="O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1335</v>
      </c>
      <c r="E53" s="46">
        <v>1195</v>
      </c>
      <c r="G53" s="46">
        <v>1087</v>
      </c>
      <c r="H53" s="46">
        <v>996</v>
      </c>
      <c r="I53" s="46">
        <v>3282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1594</v>
      </c>
      <c r="E54" s="46">
        <v>1420</v>
      </c>
      <c r="G54" s="46">
        <v>1270</v>
      </c>
      <c r="H54" s="46">
        <v>1160</v>
      </c>
      <c r="I54" s="46">
        <v>3979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1354</v>
      </c>
      <c r="E55" s="46">
        <v>1165</v>
      </c>
      <c r="G55" s="46">
        <v>1073</v>
      </c>
      <c r="H55" s="46">
        <v>949</v>
      </c>
      <c r="I55" s="46">
        <v>3080</v>
      </c>
      <c r="J55" s="46"/>
    </row>
    <row r="56" spans="1:19" s="1" customFormat="1" ht="12.75">
      <c r="A56" s="46"/>
      <c r="B56" s="47"/>
      <c r="C56" s="66" t="s">
        <v>29</v>
      </c>
      <c r="D56" s="46">
        <v>1211</v>
      </c>
      <c r="E56" s="46">
        <v>1032</v>
      </c>
      <c r="G56" s="46">
        <v>905</v>
      </c>
      <c r="H56" s="46">
        <v>801</v>
      </c>
      <c r="I56" s="46">
        <v>3125</v>
      </c>
      <c r="J56" s="46"/>
    </row>
    <row r="57" spans="1:19" s="1" customFormat="1" ht="7.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1148</v>
      </c>
      <c r="E58" s="46">
        <v>1008</v>
      </c>
      <c r="G58" s="46">
        <v>861</v>
      </c>
      <c r="H58" s="46">
        <v>790</v>
      </c>
      <c r="I58" s="46">
        <v>2885</v>
      </c>
      <c r="J58" s="46"/>
      <c r="L58" s="47"/>
      <c r="N58" s="46"/>
      <c r="O58" s="46"/>
      <c r="Q58" s="46"/>
      <c r="R58" s="46"/>
      <c r="S58" s="46"/>
    </row>
    <row r="59" spans="1:19" s="1" customFormat="1" ht="12.75">
      <c r="A59" s="46"/>
      <c r="B59" s="47"/>
      <c r="C59" s="66" t="s">
        <v>27</v>
      </c>
      <c r="D59" s="46">
        <v>1214</v>
      </c>
      <c r="E59" s="46">
        <v>1043</v>
      </c>
      <c r="G59" s="46">
        <v>919</v>
      </c>
      <c r="H59" s="46">
        <v>819</v>
      </c>
      <c r="I59" s="46">
        <v>2856</v>
      </c>
      <c r="J59" s="46"/>
      <c r="L59" s="47"/>
      <c r="N59" s="46"/>
      <c r="O59" s="46"/>
      <c r="Q59" s="46"/>
      <c r="R59" s="46"/>
      <c r="S59" s="46"/>
    </row>
    <row r="60" spans="1:19" s="1" customFormat="1" ht="12.75">
      <c r="A60" s="46"/>
      <c r="B60" s="47"/>
      <c r="C60" s="66" t="s">
        <v>28</v>
      </c>
      <c r="D60" s="46">
        <v>1110</v>
      </c>
      <c r="E60" s="46">
        <v>939</v>
      </c>
      <c r="G60" s="46">
        <v>839</v>
      </c>
      <c r="H60" s="46">
        <v>742</v>
      </c>
      <c r="I60" s="46">
        <v>2603</v>
      </c>
      <c r="J60" s="46"/>
      <c r="L60" s="47"/>
      <c r="N60" s="46"/>
      <c r="O60" s="46"/>
      <c r="Q60" s="46"/>
      <c r="R60" s="46"/>
      <c r="S60" s="46"/>
    </row>
    <row r="61" spans="1:19" s="1" customFormat="1" ht="12.75">
      <c r="A61" s="46"/>
      <c r="B61" s="47"/>
      <c r="C61" s="66" t="s">
        <v>29</v>
      </c>
      <c r="D61" s="46">
        <v>1038</v>
      </c>
      <c r="E61" s="46">
        <v>886</v>
      </c>
      <c r="G61" s="46">
        <v>780</v>
      </c>
      <c r="H61" s="46">
        <v>697</v>
      </c>
      <c r="I61" s="46">
        <v>2367</v>
      </c>
      <c r="J61" s="46"/>
      <c r="L61" s="47"/>
      <c r="N61" s="46"/>
      <c r="O61" s="46"/>
      <c r="Q61" s="46"/>
      <c r="R61" s="46"/>
      <c r="S61" s="46"/>
    </row>
    <row r="62" spans="1:19" s="1" customFormat="1" ht="7.5" customHeight="1">
      <c r="A62" s="46"/>
      <c r="B62" s="47"/>
      <c r="D62" s="46"/>
      <c r="E62" s="46"/>
      <c r="G62" s="46"/>
      <c r="H62" s="46"/>
      <c r="I62" s="46"/>
      <c r="J62" s="46"/>
      <c r="L62" s="47"/>
      <c r="N62" s="46"/>
      <c r="O62" s="46"/>
      <c r="Q62" s="46"/>
      <c r="R62" s="46"/>
      <c r="S62" s="46"/>
    </row>
    <row r="63" spans="1:19" s="1" customFormat="1" ht="12.75">
      <c r="A63" s="46"/>
      <c r="B63" s="47">
        <v>2010</v>
      </c>
      <c r="C63" s="66" t="s">
        <v>26</v>
      </c>
      <c r="D63" s="46">
        <v>967</v>
      </c>
      <c r="E63" s="46">
        <v>852</v>
      </c>
      <c r="G63" s="46">
        <v>776</v>
      </c>
      <c r="H63" s="46">
        <v>700</v>
      </c>
      <c r="I63" s="46">
        <v>1735</v>
      </c>
      <c r="J63" s="46"/>
      <c r="L63" s="47"/>
      <c r="N63" s="46"/>
      <c r="O63" s="46"/>
      <c r="Q63" s="46"/>
      <c r="R63" s="46"/>
      <c r="S63" s="46"/>
    </row>
    <row r="64" spans="1:19" s="1" customFormat="1" ht="12.75">
      <c r="A64" s="46"/>
      <c r="B64" s="47"/>
      <c r="C64" s="66" t="s">
        <v>27</v>
      </c>
      <c r="D64" s="46">
        <v>915</v>
      </c>
      <c r="E64" s="46">
        <v>770</v>
      </c>
      <c r="G64" s="46">
        <v>681</v>
      </c>
      <c r="H64" s="46">
        <v>602</v>
      </c>
      <c r="I64" s="46">
        <v>1661</v>
      </c>
      <c r="J64" s="46"/>
      <c r="L64" s="47"/>
      <c r="N64" s="46"/>
      <c r="O64" s="46"/>
      <c r="Q64" s="46"/>
      <c r="R64" s="46"/>
      <c r="S64" s="46"/>
    </row>
    <row r="65" spans="1:19" s="1" customFormat="1" ht="12.75">
      <c r="A65" s="46"/>
      <c r="B65" s="47"/>
      <c r="C65" s="66" t="s">
        <v>28</v>
      </c>
      <c r="D65" s="46">
        <v>912</v>
      </c>
      <c r="E65" s="46">
        <v>770</v>
      </c>
      <c r="G65" s="46">
        <v>673</v>
      </c>
      <c r="H65" s="46">
        <v>591</v>
      </c>
      <c r="I65" s="46">
        <v>1975</v>
      </c>
      <c r="J65" s="46"/>
      <c r="L65" s="47"/>
      <c r="N65" s="46"/>
      <c r="O65" s="46"/>
      <c r="Q65" s="46"/>
      <c r="R65" s="46"/>
      <c r="S65" s="46"/>
    </row>
    <row r="66" spans="1:19" s="1" customFormat="1" ht="12.75">
      <c r="A66" s="46"/>
      <c r="B66" s="47"/>
      <c r="C66" s="66" t="s">
        <v>29</v>
      </c>
      <c r="D66" s="46">
        <v>877</v>
      </c>
      <c r="E66" s="46">
        <v>759</v>
      </c>
      <c r="G66" s="46">
        <v>671</v>
      </c>
      <c r="H66" s="46">
        <v>593</v>
      </c>
      <c r="I66" s="46">
        <v>1356</v>
      </c>
      <c r="J66" s="46"/>
      <c r="L66" s="47"/>
      <c r="N66" s="46"/>
      <c r="O66" s="46"/>
      <c r="Q66" s="46"/>
      <c r="R66" s="46"/>
      <c r="S66" s="46"/>
    </row>
    <row r="67" spans="1:19" s="1" customFormat="1" ht="8.25" customHeight="1">
      <c r="A67" s="46"/>
      <c r="B67" s="47"/>
      <c r="D67" s="46"/>
      <c r="E67" s="46"/>
      <c r="G67" s="46"/>
      <c r="H67" s="46"/>
      <c r="I67" s="46"/>
      <c r="J67" s="46"/>
      <c r="L67" s="47"/>
      <c r="N67" s="46"/>
      <c r="O67" s="46"/>
      <c r="Q67" s="46"/>
      <c r="R67" s="46"/>
      <c r="S67" s="46"/>
    </row>
    <row r="68" spans="1:19" s="1" customFormat="1" ht="12.75">
      <c r="A68" s="46"/>
      <c r="B68" s="47">
        <v>2011</v>
      </c>
      <c r="C68" s="66" t="s">
        <v>26</v>
      </c>
      <c r="D68" s="46">
        <v>728</v>
      </c>
      <c r="E68" s="46">
        <v>610</v>
      </c>
      <c r="G68" s="46">
        <v>554</v>
      </c>
      <c r="H68" s="46">
        <v>478</v>
      </c>
      <c r="I68" s="46">
        <v>1451</v>
      </c>
      <c r="J68" s="46"/>
      <c r="L68" s="47"/>
      <c r="N68" s="46"/>
      <c r="O68" s="46"/>
      <c r="Q68" s="46"/>
      <c r="R68" s="46"/>
      <c r="S68" s="46"/>
    </row>
    <row r="69" spans="1:19" s="1" customFormat="1" ht="12.75">
      <c r="A69" s="46"/>
      <c r="B69" s="47"/>
      <c r="C69" s="66" t="s">
        <v>27</v>
      </c>
      <c r="D69" s="46">
        <v>850</v>
      </c>
      <c r="E69" s="46">
        <v>720</v>
      </c>
      <c r="G69" s="46">
        <v>620</v>
      </c>
      <c r="H69" s="46">
        <v>544</v>
      </c>
      <c r="I69" s="46">
        <v>1198</v>
      </c>
      <c r="J69" s="46"/>
      <c r="L69" s="47"/>
      <c r="N69" s="46"/>
      <c r="O69" s="46"/>
      <c r="Q69" s="46"/>
      <c r="R69" s="46"/>
      <c r="S69" s="46"/>
    </row>
    <row r="70" spans="1:19" s="1" customFormat="1" ht="12.75">
      <c r="A70" s="46"/>
      <c r="B70" s="47"/>
      <c r="C70" s="66" t="s">
        <v>28</v>
      </c>
      <c r="D70" s="46">
        <v>772</v>
      </c>
      <c r="E70" s="46">
        <v>631</v>
      </c>
      <c r="G70" s="46">
        <v>540</v>
      </c>
      <c r="H70" s="46">
        <v>471</v>
      </c>
      <c r="I70" s="46">
        <v>1225</v>
      </c>
      <c r="J70" s="46"/>
      <c r="L70" s="47"/>
      <c r="N70" s="46"/>
      <c r="O70" s="46"/>
      <c r="Q70" s="46"/>
      <c r="R70" s="46"/>
      <c r="S70" s="46"/>
    </row>
    <row r="71" spans="1:19" s="1" customFormat="1" ht="12.75">
      <c r="A71" s="46"/>
      <c r="B71" s="47"/>
      <c r="C71" s="66" t="s">
        <v>29</v>
      </c>
      <c r="D71" s="46">
        <v>725</v>
      </c>
      <c r="E71" s="46">
        <v>593</v>
      </c>
      <c r="G71" s="46">
        <v>521</v>
      </c>
      <c r="H71" s="46">
        <v>444</v>
      </c>
      <c r="I71" s="46">
        <v>905</v>
      </c>
      <c r="J71" s="46"/>
      <c r="L71" s="47"/>
      <c r="N71" s="46"/>
      <c r="O71" s="46"/>
      <c r="Q71" s="46"/>
      <c r="R71" s="46"/>
      <c r="S71" s="46"/>
    </row>
    <row r="72" spans="1:19" s="1" customFormat="1" ht="8.25" customHeight="1">
      <c r="A72" s="46"/>
      <c r="B72" s="47"/>
      <c r="D72" s="46"/>
      <c r="E72" s="46"/>
      <c r="G72" s="46"/>
      <c r="H72" s="46"/>
      <c r="I72" s="46"/>
      <c r="J72" s="46"/>
      <c r="L72" s="47"/>
      <c r="N72" s="46"/>
      <c r="O72" s="46"/>
      <c r="Q72" s="46"/>
      <c r="R72" s="46"/>
      <c r="S72" s="46"/>
    </row>
    <row r="73" spans="1:19" s="1" customFormat="1" ht="12.75">
      <c r="A73" s="46"/>
      <c r="B73" s="47">
        <v>2012</v>
      </c>
      <c r="C73" s="66" t="s">
        <v>26</v>
      </c>
      <c r="D73" s="46">
        <v>652</v>
      </c>
      <c r="E73" s="46">
        <v>551</v>
      </c>
      <c r="G73" s="46">
        <v>475</v>
      </c>
      <c r="H73" s="46">
        <v>419</v>
      </c>
      <c r="I73" s="46">
        <v>999</v>
      </c>
      <c r="J73" s="46"/>
      <c r="L73" s="47"/>
      <c r="N73" s="46"/>
      <c r="O73" s="46"/>
      <c r="Q73" s="46"/>
      <c r="R73" s="46"/>
      <c r="S73" s="46"/>
    </row>
    <row r="74" spans="1:19" s="1" customFormat="1" ht="12.75">
      <c r="A74" s="46"/>
      <c r="B74" s="47"/>
      <c r="C74" s="66" t="s">
        <v>27</v>
      </c>
      <c r="D74" s="46">
        <v>593</v>
      </c>
      <c r="E74" s="46">
        <v>482</v>
      </c>
      <c r="G74" s="46">
        <v>434</v>
      </c>
      <c r="H74" s="46">
        <v>365</v>
      </c>
      <c r="I74" s="46">
        <v>886</v>
      </c>
      <c r="J74" s="46"/>
      <c r="L74" s="47"/>
      <c r="N74" s="46"/>
      <c r="O74" s="46"/>
      <c r="Q74" s="46"/>
      <c r="R74" s="46"/>
      <c r="S74" s="46"/>
    </row>
    <row r="75" spans="1:19" s="1" customFormat="1" ht="12.75">
      <c r="A75" s="46"/>
      <c r="B75" s="47"/>
      <c r="C75" s="66" t="s">
        <v>28</v>
      </c>
      <c r="D75" s="46">
        <v>601</v>
      </c>
      <c r="E75" s="46">
        <v>489</v>
      </c>
      <c r="G75" s="46">
        <v>420</v>
      </c>
      <c r="H75" s="46">
        <v>364</v>
      </c>
      <c r="I75" s="46">
        <v>916</v>
      </c>
      <c r="J75" s="46"/>
      <c r="L75" s="47"/>
      <c r="N75" s="46"/>
      <c r="O75" s="46"/>
      <c r="Q75" s="46"/>
      <c r="R75" s="46"/>
      <c r="S75" s="46"/>
    </row>
    <row r="76" spans="1:19" s="1" customFormat="1" ht="12.75">
      <c r="A76" s="46"/>
      <c r="B76" s="47"/>
      <c r="C76" s="66" t="s">
        <v>29</v>
      </c>
      <c r="D76" s="46">
        <v>605</v>
      </c>
      <c r="E76" s="46">
        <v>479</v>
      </c>
      <c r="G76" s="46">
        <v>404</v>
      </c>
      <c r="H76" s="46">
        <v>349</v>
      </c>
      <c r="I76" s="46">
        <v>760</v>
      </c>
      <c r="J76" s="46"/>
      <c r="L76" s="47"/>
      <c r="N76" s="46"/>
      <c r="O76" s="46"/>
      <c r="Q76" s="46"/>
      <c r="R76" s="46"/>
      <c r="S76" s="46"/>
    </row>
    <row r="77" spans="1:19" s="1" customFormat="1" ht="6.75" customHeight="1">
      <c r="A77" s="46"/>
      <c r="B77" s="47"/>
      <c r="D77" s="46"/>
      <c r="E77" s="46"/>
      <c r="G77" s="46"/>
      <c r="H77" s="46"/>
      <c r="I77" s="46"/>
      <c r="J77" s="46"/>
      <c r="L77" s="47"/>
      <c r="N77" s="46"/>
      <c r="O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402</v>
      </c>
      <c r="E78" s="46">
        <v>308</v>
      </c>
      <c r="G78" s="46">
        <v>274</v>
      </c>
      <c r="H78" s="46">
        <v>220</v>
      </c>
      <c r="I78" s="46">
        <v>683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329</v>
      </c>
      <c r="E79" s="46">
        <v>269</v>
      </c>
      <c r="G79" s="46">
        <v>242</v>
      </c>
      <c r="H79" s="46">
        <v>208</v>
      </c>
      <c r="I79" s="46">
        <v>392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397</v>
      </c>
      <c r="E80" s="46">
        <v>340</v>
      </c>
      <c r="G80" s="46">
        <v>307</v>
      </c>
      <c r="H80" s="46">
        <v>266</v>
      </c>
      <c r="I80" s="46">
        <v>477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347</v>
      </c>
      <c r="E81" s="46">
        <v>275</v>
      </c>
      <c r="G81" s="46">
        <v>255</v>
      </c>
      <c r="H81" s="46">
        <v>208</v>
      </c>
      <c r="I81" s="46">
        <v>479</v>
      </c>
      <c r="J81" s="46"/>
      <c r="L81" s="62"/>
      <c r="N81" s="53"/>
      <c r="O81" s="53"/>
      <c r="P81" s="53"/>
      <c r="Q81" s="62"/>
    </row>
    <row r="82" spans="1:19" s="1" customFormat="1" ht="6.75" customHeight="1">
      <c r="A82" s="46"/>
      <c r="B82" s="47"/>
      <c r="D82" s="46"/>
      <c r="E82" s="46"/>
      <c r="G82" s="46"/>
      <c r="H82" s="46"/>
      <c r="I82" s="46"/>
      <c r="J82" s="46"/>
      <c r="L82" s="47"/>
      <c r="N82" s="46"/>
      <c r="O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293</v>
      </c>
      <c r="E83" s="46">
        <v>222</v>
      </c>
      <c r="G83" s="46">
        <v>213</v>
      </c>
      <c r="H83" s="46">
        <v>173</v>
      </c>
      <c r="I83" s="46">
        <v>369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241</v>
      </c>
      <c r="E84" s="46">
        <v>176</v>
      </c>
      <c r="G84" s="46">
        <v>155</v>
      </c>
      <c r="H84" s="46">
        <v>122</v>
      </c>
      <c r="I84" s="46">
        <v>274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254</v>
      </c>
      <c r="E85" s="46">
        <v>180</v>
      </c>
      <c r="G85" s="46">
        <v>175</v>
      </c>
      <c r="H85" s="46">
        <v>132</v>
      </c>
      <c r="I85" s="46">
        <v>211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280</v>
      </c>
      <c r="E86" s="46">
        <v>204</v>
      </c>
      <c r="G86" s="46">
        <v>165</v>
      </c>
      <c r="H86" s="46">
        <v>126</v>
      </c>
      <c r="I86" s="46">
        <v>250</v>
      </c>
      <c r="J86" s="46"/>
      <c r="L86" s="62"/>
      <c r="N86" s="53"/>
      <c r="O86" s="53"/>
      <c r="P86" s="53"/>
      <c r="Q86" s="62"/>
    </row>
    <row r="87" spans="1:19" s="1" customFormat="1" ht="6.75" customHeight="1">
      <c r="A87" s="46"/>
      <c r="B87" s="47"/>
      <c r="D87" s="46"/>
      <c r="E87" s="46"/>
      <c r="G87" s="46"/>
      <c r="H87" s="46"/>
      <c r="I87" s="46"/>
      <c r="J87" s="46"/>
      <c r="L87" s="47"/>
      <c r="N87" s="46"/>
      <c r="O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240</v>
      </c>
      <c r="E88" s="46">
        <v>161</v>
      </c>
      <c r="G88" s="46">
        <v>156</v>
      </c>
      <c r="H88" s="46">
        <v>116</v>
      </c>
      <c r="I88" s="46">
        <v>428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235</v>
      </c>
      <c r="E89" s="46">
        <v>161</v>
      </c>
      <c r="G89" s="46">
        <v>152</v>
      </c>
      <c r="H89" s="46">
        <v>120</v>
      </c>
      <c r="I89" s="46">
        <v>238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218</v>
      </c>
      <c r="E90" s="46">
        <v>149</v>
      </c>
      <c r="G90" s="46">
        <v>145</v>
      </c>
      <c r="H90" s="46">
        <v>109</v>
      </c>
      <c r="I90" s="46">
        <v>172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200</v>
      </c>
      <c r="E91" s="46">
        <v>141</v>
      </c>
      <c r="G91" s="46">
        <v>144</v>
      </c>
      <c r="H91" s="46">
        <v>104</v>
      </c>
      <c r="I91" s="46">
        <v>167</v>
      </c>
      <c r="J91" s="46"/>
      <c r="L91" s="62"/>
      <c r="N91" s="53"/>
      <c r="O91" s="53"/>
      <c r="P91" s="53"/>
      <c r="Q91" s="62"/>
    </row>
    <row r="92" spans="1:19" s="1" customFormat="1" ht="6.7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196</v>
      </c>
      <c r="E93" s="46">
        <v>139</v>
      </c>
      <c r="G93" s="46">
        <v>150</v>
      </c>
      <c r="H93" s="46">
        <v>110</v>
      </c>
      <c r="I93" s="46">
        <v>205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190</v>
      </c>
      <c r="E94" s="46">
        <v>140</v>
      </c>
      <c r="G94" s="46">
        <v>136</v>
      </c>
      <c r="H94" s="46">
        <v>100</v>
      </c>
      <c r="I94" s="46">
        <v>222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242</v>
      </c>
      <c r="E95" s="46">
        <v>173</v>
      </c>
      <c r="G95" s="46">
        <v>181</v>
      </c>
      <c r="H95" s="46">
        <v>133</v>
      </c>
      <c r="I95" s="46">
        <v>219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278</v>
      </c>
      <c r="E96" s="46">
        <v>206</v>
      </c>
      <c r="G96" s="46">
        <v>215</v>
      </c>
      <c r="H96" s="46">
        <v>163</v>
      </c>
      <c r="I96" s="46">
        <v>350</v>
      </c>
      <c r="J96" s="46"/>
      <c r="L96" s="62"/>
      <c r="N96" s="53"/>
      <c r="O96" s="53"/>
      <c r="P96" s="53"/>
      <c r="Q96" s="62"/>
    </row>
    <row r="97" spans="1:19" s="1" customFormat="1" ht="6.7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300</v>
      </c>
      <c r="E98" s="46">
        <v>211</v>
      </c>
      <c r="G98" s="46">
        <v>221</v>
      </c>
      <c r="H98" s="46">
        <v>162</v>
      </c>
      <c r="I98" s="46">
        <v>311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256</v>
      </c>
      <c r="E99" s="46">
        <v>193</v>
      </c>
      <c r="G99" s="46">
        <v>178</v>
      </c>
      <c r="H99" s="46">
        <v>136</v>
      </c>
      <c r="I99" s="46">
        <v>237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328</v>
      </c>
      <c r="E100" s="46">
        <v>254</v>
      </c>
      <c r="G100" s="46">
        <v>246</v>
      </c>
      <c r="H100" s="46">
        <v>190</v>
      </c>
      <c r="I100" s="46">
        <v>385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373</v>
      </c>
      <c r="E101" s="46">
        <v>301</v>
      </c>
      <c r="G101" s="46">
        <v>287</v>
      </c>
      <c r="H101" s="46">
        <v>234</v>
      </c>
      <c r="I101" s="46">
        <v>602</v>
      </c>
      <c r="J101" s="46"/>
      <c r="L101" s="62"/>
      <c r="N101" s="53"/>
      <c r="O101" s="53"/>
      <c r="P101" s="53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I103" s="52"/>
      <c r="J103" s="52"/>
    </row>
    <row r="104" spans="1:19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  <c r="L104" s="45"/>
      <c r="M104" s="1"/>
    </row>
    <row r="105" spans="1:19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4" customFormat="1" ht="13.5" customHeight="1">
      <c r="B107" s="72" t="s">
        <v>30</v>
      </c>
      <c r="C107" s="72"/>
      <c r="D107" s="72"/>
      <c r="E107" s="72"/>
      <c r="F107" s="72"/>
      <c r="G107" s="72"/>
      <c r="H107" s="72"/>
      <c r="I107" s="72"/>
      <c r="J107" s="68"/>
    </row>
    <row r="108" spans="1:19" s="53" customFormat="1" ht="13.5" customHeight="1"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5"/>
      <c r="E109" s="15"/>
      <c r="F109" s="15"/>
      <c r="G109" s="15"/>
      <c r="H109" s="15"/>
      <c r="I109" s="15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D132" s="14"/>
      <c r="E132" s="14"/>
      <c r="F132" s="14"/>
      <c r="G132" s="14"/>
      <c r="H132" s="14"/>
      <c r="I132" s="14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D135" s="18"/>
      <c r="E135" s="18"/>
      <c r="F135" s="18"/>
      <c r="G135" s="18"/>
      <c r="H135" s="18"/>
      <c r="I135" s="18"/>
      <c r="J135" s="18"/>
    </row>
    <row r="136" spans="1:19">
      <c r="A136" s="18"/>
      <c r="D136" s="18"/>
      <c r="E136" s="18"/>
      <c r="F136" s="18"/>
      <c r="G136" s="18"/>
      <c r="H136" s="18"/>
      <c r="I136" s="18"/>
      <c r="J136" s="18"/>
    </row>
    <row r="137" spans="1:19">
      <c r="A137" s="18"/>
      <c r="D137" s="18"/>
      <c r="E137" s="18"/>
      <c r="F137" s="18"/>
      <c r="G137" s="18"/>
      <c r="H137" s="18"/>
      <c r="I137" s="18"/>
      <c r="J137" s="18"/>
    </row>
    <row r="138" spans="1:19">
      <c r="A138" s="18"/>
      <c r="B138" s="17"/>
      <c r="D138" s="18"/>
      <c r="E138" s="18"/>
      <c r="F138" s="18"/>
      <c r="G138" s="18"/>
      <c r="H138" s="18"/>
      <c r="I138" s="18"/>
      <c r="J138" s="18"/>
    </row>
    <row r="139" spans="1:19">
      <c r="A139" s="18"/>
      <c r="D139" s="18"/>
      <c r="E139" s="18"/>
      <c r="F139" s="18"/>
      <c r="G139" s="18"/>
      <c r="H139" s="18"/>
      <c r="I139" s="18"/>
      <c r="J139" s="18"/>
    </row>
    <row r="140" spans="1:19">
      <c r="A140" s="18"/>
      <c r="D140" s="18"/>
      <c r="E140" s="18"/>
      <c r="F140" s="18"/>
      <c r="G140" s="18"/>
      <c r="H140" s="18"/>
      <c r="I140" s="18"/>
      <c r="J140" s="18"/>
    </row>
    <row r="141" spans="1:19">
      <c r="A141" s="18"/>
      <c r="D141" s="18"/>
      <c r="E141" s="18"/>
      <c r="F141" s="18"/>
      <c r="G141" s="18"/>
      <c r="H141" s="18"/>
      <c r="I141" s="18"/>
      <c r="J141" s="18"/>
    </row>
    <row r="142" spans="1:19">
      <c r="A142" s="18"/>
      <c r="D142" s="18"/>
      <c r="E142" s="18"/>
      <c r="F142" s="18"/>
      <c r="G142" s="18"/>
      <c r="H142" s="18"/>
      <c r="I142" s="18"/>
      <c r="J142" s="18"/>
    </row>
    <row r="143" spans="1:19">
      <c r="A143" s="18"/>
      <c r="B143" s="17"/>
      <c r="D143" s="18"/>
      <c r="E143" s="18"/>
      <c r="F143" s="18"/>
      <c r="G143" s="18"/>
      <c r="H143" s="18"/>
      <c r="I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B1:I1"/>
    <mergeCell ref="D6:E6"/>
    <mergeCell ref="G6:H6"/>
    <mergeCell ref="D4:I4"/>
    <mergeCell ref="D5:E5"/>
    <mergeCell ref="G5:I5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7.125" style="13" customWidth="1"/>
    <col min="3" max="3" width="12.375" style="10" bestFit="1" customWidth="1"/>
    <col min="4" max="4" width="11.5" style="10" customWidth="1"/>
    <col min="5" max="5" width="11.25" style="10" customWidth="1"/>
    <col min="6" max="6" width="3.2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8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5955</v>
      </c>
      <c r="E10" s="37">
        <f>SUM(E28:E31)</f>
        <v>4468</v>
      </c>
      <c r="F10" s="37"/>
      <c r="G10" s="37">
        <f>SUM(G28:G31)</f>
        <v>4656</v>
      </c>
      <c r="H10" s="37">
        <f>SUM(H28:H31)</f>
        <v>3495</v>
      </c>
      <c r="I10" s="37">
        <f>SUM(I28:I31)</f>
        <v>5506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5252</v>
      </c>
      <c r="E11" s="37">
        <f>SUM(E33:E36)</f>
        <v>3859</v>
      </c>
      <c r="F11" s="37"/>
      <c r="G11" s="37">
        <f>SUM(G33:G36)</f>
        <v>3946</v>
      </c>
      <c r="H11" s="37">
        <f>SUM(H33:H36)</f>
        <v>2945</v>
      </c>
      <c r="I11" s="37">
        <f>SUM(I33:I36)</f>
        <v>4852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5324</v>
      </c>
      <c r="E12" s="37">
        <f>SUM(E38:E41)</f>
        <v>3992</v>
      </c>
      <c r="F12" s="37"/>
      <c r="G12" s="37">
        <f>SUM(G38:G41)</f>
        <v>4100</v>
      </c>
      <c r="H12" s="37">
        <f>SUM(H38:H41)</f>
        <v>3089</v>
      </c>
      <c r="I12" s="37">
        <f>SUM(I38:I41)</f>
        <v>4871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4798</v>
      </c>
      <c r="E13" s="37">
        <f>SUM(E43:E46)</f>
        <v>3605</v>
      </c>
      <c r="F13" s="37"/>
      <c r="G13" s="37">
        <f>SUM(G43:G46)</f>
        <v>3665</v>
      </c>
      <c r="H13" s="37">
        <f>SUM(H43:H46)</f>
        <v>2824</v>
      </c>
      <c r="I13" s="37">
        <f>SUM(I43:I46)</f>
        <v>4601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4667</v>
      </c>
      <c r="E14" s="37">
        <f>SUM(E48:E51)</f>
        <v>3424</v>
      </c>
      <c r="F14" s="37"/>
      <c r="G14" s="37">
        <f>SUM(G48:G51)</f>
        <v>3570</v>
      </c>
      <c r="H14" s="37">
        <f>SUM(H48:H51)</f>
        <v>2694</v>
      </c>
      <c r="I14" s="37">
        <f>SUM(I48:I51)</f>
        <v>4633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4248</v>
      </c>
      <c r="E15" s="37">
        <f>SUM(E53:E56)</f>
        <v>3013</v>
      </c>
      <c r="F15" s="37"/>
      <c r="G15" s="37">
        <f>SUM(G53:G56)</f>
        <v>3104</v>
      </c>
      <c r="H15" s="37">
        <f>SUM(H53:H56)</f>
        <v>2292</v>
      </c>
      <c r="I15" s="37">
        <f>SUM(I53:I56)</f>
        <v>3839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3404</v>
      </c>
      <c r="E16" s="37">
        <f>SUM(E58:E61)</f>
        <v>2366</v>
      </c>
      <c r="F16" s="37"/>
      <c r="G16" s="37">
        <f>SUM(G58:G61)</f>
        <v>2563</v>
      </c>
      <c r="H16" s="37">
        <f>SUM(H58:H61)</f>
        <v>1812</v>
      </c>
      <c r="I16" s="37">
        <f>SUM(I58:I61)</f>
        <v>2991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2804</v>
      </c>
      <c r="E17" s="37">
        <f>E63+E64+E65+E66</f>
        <v>1910</v>
      </c>
      <c r="F17" s="37"/>
      <c r="G17" s="37">
        <f>G63+G64+G65+G66</f>
        <v>2016</v>
      </c>
      <c r="H17" s="37">
        <f>H63+H64+H65+H66</f>
        <v>1405</v>
      </c>
      <c r="I17" s="37">
        <f>I63+I64+I65+I66</f>
        <v>2110</v>
      </c>
      <c r="J17" s="37"/>
    </row>
    <row r="18" spans="1:19" s="1" customFormat="1" ht="12.75">
      <c r="A18" s="2"/>
      <c r="B18" s="36">
        <v>2011</v>
      </c>
      <c r="C18" s="38"/>
      <c r="D18" s="37">
        <f>D69+D68+D70+D71</f>
        <v>2595</v>
      </c>
      <c r="E18" s="37">
        <f>E69+E68+E70+E71</f>
        <v>1735</v>
      </c>
      <c r="F18" s="37"/>
      <c r="G18" s="37">
        <f>G69+G68+G70+G71</f>
        <v>1815</v>
      </c>
      <c r="H18" s="37">
        <f>H69+H68+H70+H71</f>
        <v>1230</v>
      </c>
      <c r="I18" s="37">
        <f>I69+I68+I70+I71</f>
        <v>1644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2128</v>
      </c>
      <c r="E19" s="37">
        <f>E73+E74+E75+E76</f>
        <v>1382</v>
      </c>
      <c r="F19" s="37"/>
      <c r="G19" s="37">
        <f>G73+G74+G75+G76</f>
        <v>1488</v>
      </c>
      <c r="H19" s="37">
        <f>H73+H74+H75+H76</f>
        <v>975</v>
      </c>
      <c r="I19" s="37">
        <f>I73+I74+I75+I76</f>
        <v>1325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1468</v>
      </c>
      <c r="E20" s="37">
        <f>E78+E79+E80+E81</f>
        <v>827</v>
      </c>
      <c r="F20" s="37"/>
      <c r="G20" s="37">
        <f>G78+G79+G80+G81</f>
        <v>1007</v>
      </c>
      <c r="H20" s="37">
        <f>H78+H79+H80+H81</f>
        <v>557</v>
      </c>
      <c r="I20" s="37">
        <f>I78+I79+I80+I81</f>
        <v>742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1226</v>
      </c>
      <c r="E21" s="37">
        <f>E83+E84+E85+E86</f>
        <v>599</v>
      </c>
      <c r="F21" s="37"/>
      <c r="G21" s="37">
        <f>G83+G84+G85+G86</f>
        <v>825</v>
      </c>
      <c r="H21" s="37">
        <f>H83+H84+H85+H86</f>
        <v>413</v>
      </c>
      <c r="I21" s="37">
        <f>I83+I84+I85+I86</f>
        <v>486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1074</v>
      </c>
      <c r="E22" s="37">
        <f>E88+E89+E90+E91</f>
        <v>524</v>
      </c>
      <c r="F22" s="37"/>
      <c r="G22" s="37">
        <f>G88+G89+G90+G91</f>
        <v>755</v>
      </c>
      <c r="H22" s="37">
        <f>H88+H89+H90+H91</f>
        <v>355</v>
      </c>
      <c r="I22" s="37">
        <f>I88+I89+I90+I91</f>
        <v>397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1034</v>
      </c>
      <c r="E23" s="37">
        <f t="shared" ref="E23:I23" si="0">E93+E94+E95+E96</f>
        <v>532</v>
      </c>
      <c r="F23" s="37"/>
      <c r="G23" s="37">
        <f t="shared" si="0"/>
        <v>740</v>
      </c>
      <c r="H23" s="37">
        <f t="shared" si="0"/>
        <v>378</v>
      </c>
      <c r="I23" s="37">
        <f t="shared" si="0"/>
        <v>508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1131</v>
      </c>
      <c r="E24" s="37">
        <f t="shared" ref="E24:I24" si="1">E98+E99+E100+E101</f>
        <v>674</v>
      </c>
      <c r="F24" s="37"/>
      <c r="G24" s="37">
        <f t="shared" si="1"/>
        <v>807</v>
      </c>
      <c r="H24" s="37">
        <f t="shared" si="1"/>
        <v>475</v>
      </c>
      <c r="I24" s="37">
        <f t="shared" si="1"/>
        <v>571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8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1423</v>
      </c>
      <c r="E28" s="46">
        <v>1053</v>
      </c>
      <c r="G28" s="46">
        <v>1110</v>
      </c>
      <c r="H28" s="46">
        <v>824</v>
      </c>
      <c r="I28" s="46">
        <v>1367</v>
      </c>
      <c r="J28" s="8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1650</v>
      </c>
      <c r="E29" s="46">
        <v>1259</v>
      </c>
      <c r="G29" s="46">
        <v>1285</v>
      </c>
      <c r="H29" s="46">
        <v>977</v>
      </c>
      <c r="I29" s="46">
        <v>1532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1459</v>
      </c>
      <c r="E30" s="46">
        <v>1113</v>
      </c>
      <c r="G30" s="46">
        <v>1145</v>
      </c>
      <c r="H30" s="46">
        <v>885</v>
      </c>
      <c r="I30" s="46">
        <v>1390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1423</v>
      </c>
      <c r="E31" s="46">
        <v>1043</v>
      </c>
      <c r="G31" s="46">
        <v>1116</v>
      </c>
      <c r="H31" s="46">
        <v>809</v>
      </c>
      <c r="I31" s="46">
        <v>1217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1142</v>
      </c>
      <c r="E33" s="46">
        <v>823</v>
      </c>
      <c r="G33" s="46">
        <v>843</v>
      </c>
      <c r="H33" s="46">
        <v>605</v>
      </c>
      <c r="I33" s="46">
        <v>903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1302</v>
      </c>
      <c r="E34" s="46">
        <v>975</v>
      </c>
      <c r="G34" s="46">
        <v>996</v>
      </c>
      <c r="H34" s="46">
        <v>762</v>
      </c>
      <c r="I34" s="46">
        <v>1638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1285</v>
      </c>
      <c r="E35" s="46">
        <v>940</v>
      </c>
      <c r="G35" s="46">
        <v>960</v>
      </c>
      <c r="H35" s="46">
        <v>723</v>
      </c>
      <c r="I35" s="46">
        <v>1104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1523</v>
      </c>
      <c r="E36" s="46">
        <v>1121</v>
      </c>
      <c r="G36" s="46">
        <v>1147</v>
      </c>
      <c r="H36" s="46">
        <v>855</v>
      </c>
      <c r="I36" s="46">
        <v>1207</v>
      </c>
      <c r="J36" s="46"/>
      <c r="L36" s="47"/>
      <c r="N36" s="46"/>
      <c r="O36" s="46"/>
      <c r="Q36" s="46"/>
      <c r="R36" s="46"/>
      <c r="S36" s="46"/>
    </row>
    <row r="37" spans="1:19" s="1" customFormat="1" ht="4.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1409</v>
      </c>
      <c r="E38" s="46">
        <v>1069</v>
      </c>
      <c r="G38" s="46">
        <v>1089</v>
      </c>
      <c r="H38" s="46">
        <v>817</v>
      </c>
      <c r="I38" s="46">
        <v>1238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1270</v>
      </c>
      <c r="E39" s="46">
        <v>951</v>
      </c>
      <c r="G39" s="46">
        <v>1006</v>
      </c>
      <c r="H39" s="46">
        <v>763</v>
      </c>
      <c r="I39" s="46">
        <v>1260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1391</v>
      </c>
      <c r="E40" s="46">
        <v>1040</v>
      </c>
      <c r="G40" s="46">
        <v>1066</v>
      </c>
      <c r="H40" s="46">
        <v>796</v>
      </c>
      <c r="I40" s="46">
        <v>1274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1254</v>
      </c>
      <c r="E41" s="46">
        <v>932</v>
      </c>
      <c r="G41" s="46">
        <v>939</v>
      </c>
      <c r="H41" s="46">
        <v>713</v>
      </c>
      <c r="I41" s="46">
        <v>1099</v>
      </c>
      <c r="J41" s="46"/>
      <c r="L41" s="47"/>
      <c r="N41" s="46"/>
      <c r="O41" s="46"/>
      <c r="Q41" s="46"/>
      <c r="R41" s="46"/>
      <c r="S41" s="46"/>
    </row>
    <row r="42" spans="1:19" s="1" customFormat="1" ht="4.5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1127</v>
      </c>
      <c r="E43" s="46">
        <v>839</v>
      </c>
      <c r="G43" s="46">
        <v>852</v>
      </c>
      <c r="H43" s="46">
        <v>641</v>
      </c>
      <c r="I43" s="46">
        <v>1095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1228</v>
      </c>
      <c r="E44" s="46">
        <v>939</v>
      </c>
      <c r="G44" s="46">
        <v>978</v>
      </c>
      <c r="H44" s="46">
        <v>761</v>
      </c>
      <c r="I44" s="46">
        <v>1328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1232</v>
      </c>
      <c r="E45" s="46">
        <v>935</v>
      </c>
      <c r="G45" s="46">
        <v>936</v>
      </c>
      <c r="H45" s="46">
        <v>729</v>
      </c>
      <c r="I45" s="46">
        <v>1138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1211</v>
      </c>
      <c r="E46" s="46">
        <v>892</v>
      </c>
      <c r="G46" s="46">
        <v>899</v>
      </c>
      <c r="H46" s="46">
        <v>693</v>
      </c>
      <c r="I46" s="46">
        <v>1040</v>
      </c>
      <c r="J46" s="46"/>
      <c r="L46" s="47"/>
      <c r="N46" s="46"/>
      <c r="O46" s="46"/>
      <c r="Q46" s="46"/>
      <c r="R46" s="46"/>
      <c r="S46" s="46"/>
    </row>
    <row r="47" spans="1:19" s="1" customFormat="1" ht="4.5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1111</v>
      </c>
      <c r="E48" s="46">
        <v>806</v>
      </c>
      <c r="G48" s="46">
        <v>858</v>
      </c>
      <c r="H48" s="46">
        <v>638</v>
      </c>
      <c r="I48" s="46">
        <v>998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1142</v>
      </c>
      <c r="E49" s="46">
        <v>881</v>
      </c>
      <c r="G49" s="46">
        <v>869</v>
      </c>
      <c r="H49" s="46">
        <v>684</v>
      </c>
      <c r="I49" s="46">
        <v>1234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1227</v>
      </c>
      <c r="E50" s="46">
        <v>891</v>
      </c>
      <c r="G50" s="46">
        <v>931</v>
      </c>
      <c r="H50" s="46">
        <v>694</v>
      </c>
      <c r="I50" s="46">
        <v>1360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1187</v>
      </c>
      <c r="E51" s="46">
        <v>846</v>
      </c>
      <c r="G51" s="46">
        <v>912</v>
      </c>
      <c r="H51" s="46">
        <v>678</v>
      </c>
      <c r="I51" s="46">
        <v>1041</v>
      </c>
      <c r="J51" s="46"/>
      <c r="L51" s="47"/>
      <c r="N51" s="46"/>
      <c r="O51" s="46"/>
      <c r="Q51" s="46"/>
      <c r="R51" s="46"/>
      <c r="S51" s="46"/>
    </row>
    <row r="52" spans="1:19" s="1" customFormat="1" ht="4.5" customHeight="1">
      <c r="A52" s="46"/>
      <c r="B52" s="47"/>
      <c r="D52" s="46"/>
      <c r="E52" s="46"/>
      <c r="F52" s="46"/>
      <c r="G52" s="46"/>
      <c r="H52" s="46"/>
      <c r="I52" s="46"/>
      <c r="J52" s="46"/>
      <c r="L52" s="47"/>
      <c r="N52" s="46"/>
      <c r="O52" s="46"/>
      <c r="P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1001</v>
      </c>
      <c r="E53" s="46">
        <v>724</v>
      </c>
      <c r="G53" s="46">
        <v>711</v>
      </c>
      <c r="H53" s="46">
        <v>529</v>
      </c>
      <c r="I53" s="46">
        <v>781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1080</v>
      </c>
      <c r="E54" s="46">
        <v>766</v>
      </c>
      <c r="G54" s="46">
        <v>797</v>
      </c>
      <c r="H54" s="46">
        <v>602</v>
      </c>
      <c r="I54" s="46">
        <v>980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1105</v>
      </c>
      <c r="E55" s="46">
        <v>776</v>
      </c>
      <c r="G55" s="46">
        <v>820</v>
      </c>
      <c r="H55" s="46">
        <v>602</v>
      </c>
      <c r="I55" s="46">
        <v>1239</v>
      </c>
      <c r="J55" s="46"/>
    </row>
    <row r="56" spans="1:19" s="1" customFormat="1" ht="12.75">
      <c r="A56" s="46"/>
      <c r="B56" s="47"/>
      <c r="C56" s="66" t="s">
        <v>29</v>
      </c>
      <c r="D56" s="46">
        <v>1062</v>
      </c>
      <c r="E56" s="46">
        <v>747</v>
      </c>
      <c r="G56" s="46">
        <v>776</v>
      </c>
      <c r="H56" s="46">
        <v>559</v>
      </c>
      <c r="I56" s="46">
        <v>839</v>
      </c>
      <c r="J56" s="46"/>
    </row>
    <row r="57" spans="1:19" s="1" customFormat="1" ht="4.5" customHeight="1">
      <c r="A57" s="46"/>
      <c r="B57" s="47"/>
      <c r="D57" s="46"/>
      <c r="E57" s="46"/>
      <c r="F57" s="46"/>
      <c r="G57" s="46"/>
      <c r="H57" s="46"/>
      <c r="I57" s="46"/>
      <c r="J57" s="46"/>
      <c r="L57" s="47"/>
      <c r="N57" s="46"/>
      <c r="O57" s="46"/>
      <c r="P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897</v>
      </c>
      <c r="E58" s="46">
        <v>624</v>
      </c>
      <c r="G58" s="46">
        <v>659</v>
      </c>
      <c r="H58" s="46">
        <v>468</v>
      </c>
      <c r="I58" s="46">
        <v>702</v>
      </c>
      <c r="J58" s="46"/>
      <c r="L58" s="47"/>
      <c r="N58" s="46"/>
      <c r="O58" s="46"/>
      <c r="Q58" s="46"/>
      <c r="R58" s="46"/>
      <c r="S58" s="46"/>
    </row>
    <row r="59" spans="1:19" s="1" customFormat="1" ht="12.75">
      <c r="A59" s="46"/>
      <c r="B59" s="47"/>
      <c r="C59" s="66" t="s">
        <v>27</v>
      </c>
      <c r="D59" s="46">
        <v>841</v>
      </c>
      <c r="E59" s="46">
        <v>593</v>
      </c>
      <c r="G59" s="46">
        <v>650</v>
      </c>
      <c r="H59" s="46">
        <v>468</v>
      </c>
      <c r="I59" s="46">
        <v>816</v>
      </c>
      <c r="J59" s="46"/>
      <c r="L59" s="47"/>
      <c r="N59" s="46"/>
      <c r="O59" s="46"/>
      <c r="Q59" s="46"/>
      <c r="R59" s="46"/>
      <c r="S59" s="46"/>
    </row>
    <row r="60" spans="1:19" s="1" customFormat="1" ht="12.75">
      <c r="A60" s="46"/>
      <c r="B60" s="47"/>
      <c r="C60" s="66" t="s">
        <v>28</v>
      </c>
      <c r="D60" s="46">
        <v>874</v>
      </c>
      <c r="E60" s="46">
        <v>605</v>
      </c>
      <c r="G60" s="46">
        <v>665</v>
      </c>
      <c r="H60" s="46">
        <v>466</v>
      </c>
      <c r="I60" s="46">
        <v>777</v>
      </c>
      <c r="J60" s="46"/>
    </row>
    <row r="61" spans="1:19" s="1" customFormat="1" ht="12.75">
      <c r="A61" s="46"/>
      <c r="B61" s="47"/>
      <c r="C61" s="66" t="s">
        <v>29</v>
      </c>
      <c r="D61" s="46">
        <v>792</v>
      </c>
      <c r="E61" s="46">
        <v>544</v>
      </c>
      <c r="G61" s="46">
        <v>589</v>
      </c>
      <c r="H61" s="46">
        <v>410</v>
      </c>
      <c r="I61" s="46">
        <v>696</v>
      </c>
      <c r="J61" s="46"/>
    </row>
    <row r="62" spans="1:19" s="1" customFormat="1" ht="4.5" customHeight="1">
      <c r="A62" s="46"/>
      <c r="B62" s="47"/>
      <c r="D62" s="46"/>
      <c r="E62" s="46"/>
      <c r="F62" s="46"/>
      <c r="G62" s="46"/>
      <c r="H62" s="46"/>
      <c r="I62" s="46"/>
      <c r="J62" s="46"/>
      <c r="L62" s="47"/>
      <c r="N62" s="46"/>
      <c r="O62" s="46"/>
      <c r="P62" s="46"/>
      <c r="Q62" s="46"/>
      <c r="R62" s="46"/>
      <c r="S62" s="46"/>
    </row>
    <row r="63" spans="1:19" ht="11.25" customHeight="1">
      <c r="B63" s="47">
        <v>2010</v>
      </c>
      <c r="C63" s="66" t="s">
        <v>26</v>
      </c>
      <c r="D63" s="46">
        <v>675</v>
      </c>
      <c r="E63" s="46">
        <v>449</v>
      </c>
      <c r="F63" s="1"/>
      <c r="G63" s="46">
        <v>476</v>
      </c>
      <c r="H63" s="46">
        <v>323</v>
      </c>
      <c r="I63" s="46">
        <v>531</v>
      </c>
      <c r="L63" s="1"/>
      <c r="M63" s="1"/>
      <c r="N63" s="1"/>
      <c r="O63" s="1"/>
      <c r="P63" s="1"/>
      <c r="Q63" s="1"/>
      <c r="R63" s="1"/>
      <c r="S63" s="1"/>
    </row>
    <row r="64" spans="1:19" ht="11.25" customHeight="1">
      <c r="B64" s="47"/>
      <c r="C64" s="66" t="s">
        <v>27</v>
      </c>
      <c r="D64" s="46">
        <v>709</v>
      </c>
      <c r="E64" s="46">
        <v>503</v>
      </c>
      <c r="F64" s="1"/>
      <c r="G64" s="46">
        <v>517</v>
      </c>
      <c r="H64" s="46">
        <v>374</v>
      </c>
      <c r="I64" s="46">
        <v>541</v>
      </c>
      <c r="L64" s="1"/>
      <c r="M64" s="1"/>
      <c r="N64" s="1"/>
      <c r="O64" s="1"/>
      <c r="P64" s="1"/>
      <c r="Q64" s="1"/>
      <c r="R64" s="1"/>
      <c r="S64" s="1"/>
    </row>
    <row r="65" spans="1:19" ht="11.25" customHeight="1">
      <c r="B65" s="47"/>
      <c r="C65" s="66" t="s">
        <v>28</v>
      </c>
      <c r="D65" s="46">
        <v>658</v>
      </c>
      <c r="E65" s="46">
        <v>457</v>
      </c>
      <c r="F65" s="1"/>
      <c r="G65" s="46">
        <v>461</v>
      </c>
      <c r="H65" s="46">
        <v>323</v>
      </c>
      <c r="I65" s="46">
        <v>437</v>
      </c>
      <c r="L65" s="1"/>
      <c r="M65" s="1"/>
      <c r="N65" s="1"/>
      <c r="O65" s="1"/>
      <c r="P65" s="1"/>
      <c r="Q65" s="1"/>
      <c r="R65" s="1"/>
      <c r="S65" s="1"/>
    </row>
    <row r="66" spans="1:19" ht="11.25" customHeight="1">
      <c r="B66" s="47"/>
      <c r="C66" s="66" t="s">
        <v>29</v>
      </c>
      <c r="D66" s="46">
        <v>762</v>
      </c>
      <c r="E66" s="46">
        <v>501</v>
      </c>
      <c r="F66" s="1"/>
      <c r="G66" s="46">
        <v>562</v>
      </c>
      <c r="H66" s="46">
        <v>385</v>
      </c>
      <c r="I66" s="46">
        <v>601</v>
      </c>
      <c r="L66" s="1"/>
      <c r="M66" s="1"/>
      <c r="N66" s="1"/>
      <c r="O66" s="1"/>
      <c r="P66" s="1"/>
      <c r="Q66" s="1"/>
      <c r="R66" s="1"/>
      <c r="S66" s="1"/>
    </row>
    <row r="67" spans="1:19" s="1" customFormat="1" ht="4.5" customHeight="1">
      <c r="A67" s="46"/>
      <c r="B67" s="47"/>
      <c r="D67" s="46"/>
      <c r="E67" s="46"/>
      <c r="F67" s="46"/>
      <c r="G67" s="46"/>
      <c r="H67" s="46"/>
      <c r="I67" s="46"/>
      <c r="J67" s="46"/>
      <c r="L67" s="47"/>
      <c r="N67" s="46"/>
      <c r="O67" s="46"/>
      <c r="P67" s="46"/>
      <c r="Q67" s="46"/>
      <c r="R67" s="46"/>
      <c r="S67" s="46"/>
    </row>
    <row r="68" spans="1:19" ht="11.25" customHeight="1">
      <c r="B68" s="47">
        <v>2011</v>
      </c>
      <c r="C68" s="66" t="s">
        <v>26</v>
      </c>
      <c r="D68" s="46">
        <v>653</v>
      </c>
      <c r="E68" s="46">
        <v>419</v>
      </c>
      <c r="F68" s="1"/>
      <c r="G68" s="46">
        <v>480</v>
      </c>
      <c r="H68" s="46">
        <v>309</v>
      </c>
      <c r="I68" s="46">
        <v>426</v>
      </c>
      <c r="L68" s="1"/>
      <c r="M68" s="1"/>
      <c r="N68" s="1"/>
      <c r="O68" s="1"/>
      <c r="P68" s="1"/>
      <c r="Q68" s="1"/>
      <c r="R68" s="1"/>
      <c r="S68" s="1"/>
    </row>
    <row r="69" spans="1:19" ht="11.25" customHeight="1">
      <c r="B69" s="47"/>
      <c r="C69" s="66" t="s">
        <v>27</v>
      </c>
      <c r="D69" s="46">
        <v>643</v>
      </c>
      <c r="E69" s="46">
        <v>452</v>
      </c>
      <c r="F69" s="1"/>
      <c r="G69" s="46">
        <v>454</v>
      </c>
      <c r="H69" s="46">
        <v>326</v>
      </c>
      <c r="I69" s="46">
        <v>465</v>
      </c>
      <c r="L69" s="1"/>
      <c r="M69" s="1"/>
      <c r="N69" s="1"/>
      <c r="O69" s="1"/>
      <c r="P69" s="1"/>
      <c r="Q69" s="1"/>
      <c r="R69" s="1"/>
      <c r="S69" s="1"/>
    </row>
    <row r="70" spans="1:19" ht="11.25" customHeight="1">
      <c r="B70" s="47"/>
      <c r="C70" s="66" t="s">
        <v>28</v>
      </c>
      <c r="D70" s="46">
        <v>645</v>
      </c>
      <c r="E70" s="46">
        <v>408</v>
      </c>
      <c r="F70" s="1"/>
      <c r="G70" s="46">
        <v>421</v>
      </c>
      <c r="H70" s="46">
        <v>274</v>
      </c>
      <c r="I70" s="46">
        <v>336</v>
      </c>
      <c r="L70" s="1"/>
      <c r="M70" s="1"/>
      <c r="N70" s="1"/>
      <c r="O70" s="1"/>
      <c r="P70" s="1"/>
      <c r="Q70" s="1"/>
      <c r="R70" s="1"/>
      <c r="S70" s="1"/>
    </row>
    <row r="71" spans="1:19" ht="11.25" customHeight="1">
      <c r="B71" s="47"/>
      <c r="C71" s="66" t="s">
        <v>29</v>
      </c>
      <c r="D71" s="46">
        <v>654</v>
      </c>
      <c r="E71" s="46">
        <v>456</v>
      </c>
      <c r="F71" s="1"/>
      <c r="G71" s="46">
        <v>460</v>
      </c>
      <c r="H71" s="46">
        <v>321</v>
      </c>
      <c r="I71" s="46">
        <v>417</v>
      </c>
      <c r="K71" s="51"/>
      <c r="L71" s="52"/>
      <c r="M71" s="52"/>
      <c r="N71" s="52"/>
      <c r="O71" s="52"/>
      <c r="P71" s="52"/>
      <c r="Q71" s="52"/>
      <c r="R71" s="52"/>
      <c r="S71" s="1"/>
    </row>
    <row r="72" spans="1:19" s="1" customFormat="1" ht="4.5" customHeight="1">
      <c r="A72" s="46"/>
      <c r="B72" s="47"/>
      <c r="D72" s="46"/>
      <c r="E72" s="46"/>
      <c r="F72" s="46"/>
      <c r="G72" s="46"/>
      <c r="H72" s="46"/>
      <c r="I72" s="46"/>
      <c r="J72" s="46"/>
      <c r="L72" s="47"/>
      <c r="N72" s="46"/>
      <c r="O72" s="46"/>
      <c r="P72" s="46"/>
      <c r="Q72" s="46"/>
      <c r="R72" s="46"/>
      <c r="S72" s="46"/>
    </row>
    <row r="73" spans="1:19" ht="11.25" customHeight="1">
      <c r="B73" s="47">
        <v>2012</v>
      </c>
      <c r="C73" s="66" t="s">
        <v>26</v>
      </c>
      <c r="D73" s="46">
        <v>536</v>
      </c>
      <c r="E73" s="46">
        <v>347</v>
      </c>
      <c r="F73" s="1"/>
      <c r="G73" s="46">
        <v>388</v>
      </c>
      <c r="H73" s="46">
        <v>243</v>
      </c>
      <c r="I73" s="46">
        <v>396</v>
      </c>
      <c r="L73" s="1"/>
      <c r="M73" s="1"/>
      <c r="N73" s="1"/>
      <c r="O73" s="1"/>
      <c r="P73" s="1"/>
      <c r="Q73" s="1"/>
      <c r="R73" s="1"/>
      <c r="S73" s="1"/>
    </row>
    <row r="74" spans="1:19" ht="11.25" customHeight="1">
      <c r="B74" s="47"/>
      <c r="C74" s="66" t="s">
        <v>27</v>
      </c>
      <c r="D74" s="46">
        <v>556</v>
      </c>
      <c r="E74" s="46">
        <v>364</v>
      </c>
      <c r="F74" s="1"/>
      <c r="G74" s="46">
        <v>373</v>
      </c>
      <c r="H74" s="46">
        <v>254</v>
      </c>
      <c r="I74" s="46">
        <v>307</v>
      </c>
      <c r="L74" s="1"/>
      <c r="M74" s="1"/>
      <c r="N74" s="1"/>
      <c r="O74" s="1"/>
      <c r="P74" s="1"/>
      <c r="Q74" s="1"/>
      <c r="R74" s="1"/>
      <c r="S74" s="1"/>
    </row>
    <row r="75" spans="1:19" ht="11.25" customHeight="1">
      <c r="B75" s="47"/>
      <c r="C75" s="66" t="s">
        <v>28</v>
      </c>
      <c r="D75" s="46">
        <v>536</v>
      </c>
      <c r="E75" s="46">
        <v>336</v>
      </c>
      <c r="G75" s="46">
        <v>374</v>
      </c>
      <c r="H75" s="46">
        <v>232</v>
      </c>
      <c r="I75" s="46">
        <v>285</v>
      </c>
      <c r="L75" s="1"/>
      <c r="M75" s="1"/>
      <c r="N75" s="1"/>
      <c r="O75" s="1"/>
      <c r="P75" s="1"/>
      <c r="Q75" s="1"/>
      <c r="R75" s="1"/>
      <c r="S75" s="1"/>
    </row>
    <row r="76" spans="1:19" ht="11.25" customHeight="1">
      <c r="B76" s="47"/>
      <c r="C76" s="66" t="s">
        <v>29</v>
      </c>
      <c r="D76" s="46">
        <v>500</v>
      </c>
      <c r="E76" s="46">
        <v>335</v>
      </c>
      <c r="G76" s="46">
        <v>353</v>
      </c>
      <c r="H76" s="46">
        <v>246</v>
      </c>
      <c r="I76" s="46">
        <v>337</v>
      </c>
      <c r="L76" s="1"/>
      <c r="M76" s="1"/>
      <c r="N76" s="1"/>
      <c r="O76" s="1"/>
      <c r="P76" s="1"/>
      <c r="Q76" s="1"/>
      <c r="R76" s="1"/>
      <c r="S76" s="1"/>
    </row>
    <row r="77" spans="1:19" s="1" customFormat="1" ht="4.5" customHeight="1">
      <c r="A77" s="46"/>
      <c r="B77" s="47"/>
      <c r="D77" s="46"/>
      <c r="E77" s="46"/>
      <c r="F77" s="46"/>
      <c r="G77" s="46"/>
      <c r="H77" s="46"/>
      <c r="I77" s="46"/>
      <c r="J77" s="46"/>
      <c r="L77" s="47"/>
      <c r="N77" s="46"/>
      <c r="O77" s="46"/>
      <c r="P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365</v>
      </c>
      <c r="E78" s="46">
        <v>230</v>
      </c>
      <c r="G78" s="46">
        <v>233</v>
      </c>
      <c r="H78" s="46">
        <v>138</v>
      </c>
      <c r="I78" s="46">
        <v>178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379</v>
      </c>
      <c r="E79" s="46">
        <v>208</v>
      </c>
      <c r="G79" s="46">
        <v>260</v>
      </c>
      <c r="H79" s="46">
        <v>138</v>
      </c>
      <c r="I79" s="46">
        <v>177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387</v>
      </c>
      <c r="E80" s="46">
        <v>213</v>
      </c>
      <c r="G80" s="46">
        <v>274</v>
      </c>
      <c r="H80" s="46">
        <v>152</v>
      </c>
      <c r="I80" s="46">
        <v>205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337</v>
      </c>
      <c r="E81" s="46">
        <v>176</v>
      </c>
      <c r="G81" s="46">
        <v>240</v>
      </c>
      <c r="H81" s="46">
        <v>129</v>
      </c>
      <c r="I81" s="46">
        <v>182</v>
      </c>
      <c r="J81" s="46"/>
      <c r="L81" s="62"/>
      <c r="N81" s="53"/>
      <c r="O81" s="53"/>
      <c r="P81" s="53"/>
      <c r="Q81" s="62"/>
    </row>
    <row r="82" spans="1:19" s="1" customFormat="1" ht="4.5" customHeight="1">
      <c r="A82" s="46"/>
      <c r="B82" s="47"/>
      <c r="D82" s="46"/>
      <c r="E82" s="46"/>
      <c r="F82" s="46"/>
      <c r="G82" s="46"/>
      <c r="H82" s="46"/>
      <c r="I82" s="46"/>
      <c r="J82" s="46"/>
      <c r="L82" s="47"/>
      <c r="N82" s="46"/>
      <c r="O82" s="46"/>
      <c r="P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258</v>
      </c>
      <c r="E83" s="46">
        <v>105</v>
      </c>
      <c r="G83" s="46">
        <v>173</v>
      </c>
      <c r="H83" s="46">
        <v>75</v>
      </c>
      <c r="I83" s="46">
        <v>92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286</v>
      </c>
      <c r="E84" s="46">
        <v>142</v>
      </c>
      <c r="G84" s="46">
        <v>189</v>
      </c>
      <c r="H84" s="46">
        <v>85</v>
      </c>
      <c r="I84" s="46">
        <v>98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337</v>
      </c>
      <c r="E85" s="46">
        <v>181</v>
      </c>
      <c r="G85" s="46">
        <v>220</v>
      </c>
      <c r="H85" s="46">
        <v>119</v>
      </c>
      <c r="I85" s="46">
        <v>134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345</v>
      </c>
      <c r="E86" s="46">
        <v>171</v>
      </c>
      <c r="G86" s="46">
        <v>243</v>
      </c>
      <c r="H86" s="46">
        <v>134</v>
      </c>
      <c r="I86" s="46">
        <v>162</v>
      </c>
      <c r="J86" s="46"/>
      <c r="L86" s="62"/>
      <c r="N86" s="53"/>
      <c r="O86" s="53"/>
      <c r="P86" s="53"/>
      <c r="Q86" s="62"/>
    </row>
    <row r="87" spans="1:19" s="1" customFormat="1" ht="4.5" customHeight="1">
      <c r="A87" s="46"/>
      <c r="B87" s="47"/>
      <c r="D87" s="46"/>
      <c r="E87" s="46"/>
      <c r="F87" s="46"/>
      <c r="G87" s="46"/>
      <c r="H87" s="46"/>
      <c r="I87" s="46"/>
      <c r="J87" s="46"/>
      <c r="L87" s="47"/>
      <c r="N87" s="46"/>
      <c r="O87" s="46"/>
      <c r="P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275</v>
      </c>
      <c r="E88" s="46">
        <v>123</v>
      </c>
      <c r="G88" s="46">
        <v>190</v>
      </c>
      <c r="H88" s="46">
        <v>82</v>
      </c>
      <c r="I88" s="46">
        <v>103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264</v>
      </c>
      <c r="E89" s="46">
        <v>118</v>
      </c>
      <c r="G89" s="46">
        <v>195</v>
      </c>
      <c r="H89" s="46">
        <v>86</v>
      </c>
      <c r="I89" s="46">
        <v>94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294</v>
      </c>
      <c r="E90" s="46">
        <v>157</v>
      </c>
      <c r="G90" s="46">
        <v>205</v>
      </c>
      <c r="H90" s="46">
        <v>107</v>
      </c>
      <c r="I90" s="46">
        <v>111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241</v>
      </c>
      <c r="E91" s="46">
        <v>126</v>
      </c>
      <c r="G91" s="46">
        <v>165</v>
      </c>
      <c r="H91" s="46">
        <v>80</v>
      </c>
      <c r="I91" s="46">
        <v>89</v>
      </c>
      <c r="J91" s="46"/>
      <c r="L91" s="62"/>
      <c r="N91" s="53"/>
      <c r="O91" s="53"/>
      <c r="P91" s="53"/>
      <c r="Q91" s="62"/>
    </row>
    <row r="92" spans="1:19" s="1" customFormat="1" ht="4.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P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230</v>
      </c>
      <c r="E93" s="46">
        <v>124</v>
      </c>
      <c r="G93" s="46">
        <v>157</v>
      </c>
      <c r="H93" s="46">
        <v>84</v>
      </c>
      <c r="I93" s="46">
        <v>108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263</v>
      </c>
      <c r="E94" s="46">
        <v>128</v>
      </c>
      <c r="G94" s="46">
        <v>197</v>
      </c>
      <c r="H94" s="46">
        <v>93</v>
      </c>
      <c r="I94" s="46">
        <v>178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263</v>
      </c>
      <c r="E95" s="46">
        <v>137</v>
      </c>
      <c r="G95" s="46">
        <v>188</v>
      </c>
      <c r="H95" s="46">
        <v>103</v>
      </c>
      <c r="I95" s="46">
        <v>123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278</v>
      </c>
      <c r="E96" s="46">
        <v>143</v>
      </c>
      <c r="G96" s="46">
        <v>198</v>
      </c>
      <c r="H96" s="46">
        <v>98</v>
      </c>
      <c r="I96" s="46">
        <v>99</v>
      </c>
      <c r="J96" s="46"/>
      <c r="L96" s="62"/>
      <c r="N96" s="53"/>
      <c r="O96" s="53"/>
      <c r="P96" s="53"/>
      <c r="Q96" s="62"/>
    </row>
    <row r="97" spans="1:19" s="1" customFormat="1" ht="4.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P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246</v>
      </c>
      <c r="E98" s="46">
        <v>139</v>
      </c>
      <c r="G98" s="46">
        <v>169</v>
      </c>
      <c r="H98" s="46">
        <v>92</v>
      </c>
      <c r="I98" s="46">
        <v>95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264</v>
      </c>
      <c r="E99" s="46">
        <v>160</v>
      </c>
      <c r="G99" s="46">
        <v>191</v>
      </c>
      <c r="H99" s="46">
        <v>118</v>
      </c>
      <c r="I99" s="46">
        <v>138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309</v>
      </c>
      <c r="E100" s="46">
        <v>173</v>
      </c>
      <c r="G100" s="46">
        <v>221</v>
      </c>
      <c r="H100" s="46">
        <v>123</v>
      </c>
      <c r="I100" s="46">
        <v>150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312</v>
      </c>
      <c r="E101" s="46">
        <v>202</v>
      </c>
      <c r="G101" s="46">
        <v>226</v>
      </c>
      <c r="H101" s="46">
        <v>142</v>
      </c>
      <c r="I101" s="46">
        <v>188</v>
      </c>
      <c r="J101" s="46"/>
      <c r="L101" s="62"/>
      <c r="N101" s="53"/>
      <c r="O101" s="53"/>
      <c r="P101" s="53"/>
      <c r="Q101" s="62"/>
    </row>
    <row r="102" spans="1:19" ht="8.25" customHeight="1" thickBot="1">
      <c r="B102" s="47"/>
      <c r="C102" s="66"/>
      <c r="D102" s="46"/>
      <c r="E102" s="46"/>
      <c r="G102" s="46"/>
      <c r="H102" s="46"/>
      <c r="I102" s="46"/>
      <c r="L102" s="1"/>
      <c r="M102" s="1"/>
      <c r="N102" s="1"/>
      <c r="O102" s="1"/>
      <c r="P102" s="1"/>
      <c r="Q102" s="1"/>
      <c r="R102" s="1"/>
      <c r="S102" s="1"/>
    </row>
    <row r="103" spans="1:19" ht="6" customHeight="1" thickTop="1">
      <c r="B103" s="39"/>
      <c r="C103" s="40"/>
      <c r="D103" s="41"/>
      <c r="E103" s="41"/>
      <c r="F103" s="41"/>
      <c r="G103" s="41"/>
      <c r="H103" s="41"/>
      <c r="I103" s="41"/>
      <c r="L103" s="1"/>
      <c r="M103" s="1"/>
      <c r="N103" s="1"/>
      <c r="O103" s="1"/>
      <c r="P103" s="1"/>
      <c r="Q103" s="1"/>
      <c r="R103" s="1"/>
      <c r="S103" s="1"/>
    </row>
    <row r="104" spans="1:19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  <c r="L104" s="45"/>
      <c r="M104" s="1"/>
    </row>
    <row r="105" spans="1:19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4" customFormat="1" ht="13.5" customHeight="1">
      <c r="B107" s="72" t="s">
        <v>30</v>
      </c>
      <c r="C107" s="72"/>
      <c r="D107" s="72"/>
      <c r="E107" s="72"/>
      <c r="F107" s="72"/>
      <c r="G107" s="72"/>
      <c r="H107" s="72"/>
      <c r="I107" s="72"/>
      <c r="J107" s="68"/>
    </row>
    <row r="108" spans="1:19" s="53" customFormat="1" ht="13.5" customHeight="1"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2"/>
      <c r="E109" s="12"/>
      <c r="F109" s="12"/>
      <c r="G109" s="12"/>
      <c r="H109" s="12"/>
      <c r="I109" s="12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D132" s="14"/>
      <c r="E132" s="14"/>
      <c r="F132" s="14"/>
      <c r="G132" s="14"/>
      <c r="H132" s="14"/>
      <c r="I132" s="14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D135" s="18"/>
      <c r="E135" s="18"/>
      <c r="F135" s="18"/>
      <c r="G135" s="18"/>
      <c r="H135" s="18"/>
      <c r="I135" s="18"/>
      <c r="J135" s="18"/>
    </row>
    <row r="136" spans="1:19">
      <c r="A136" s="18"/>
      <c r="D136" s="18"/>
      <c r="E136" s="18"/>
      <c r="F136" s="18"/>
      <c r="G136" s="18"/>
      <c r="H136" s="18"/>
      <c r="I136" s="18"/>
      <c r="J136" s="18"/>
    </row>
    <row r="137" spans="1:19">
      <c r="A137" s="18"/>
      <c r="D137" s="18"/>
      <c r="E137" s="18"/>
      <c r="F137" s="18"/>
      <c r="G137" s="18"/>
      <c r="H137" s="18"/>
      <c r="I137" s="18"/>
      <c r="J137" s="18"/>
    </row>
    <row r="138" spans="1:19">
      <c r="A138" s="18"/>
      <c r="B138" s="17"/>
      <c r="D138" s="18"/>
      <c r="E138" s="18"/>
      <c r="F138" s="18"/>
      <c r="G138" s="18"/>
      <c r="H138" s="18"/>
      <c r="I138" s="18"/>
      <c r="J138" s="18"/>
    </row>
    <row r="139" spans="1:19">
      <c r="A139" s="18"/>
      <c r="D139" s="18"/>
      <c r="E139" s="18"/>
      <c r="F139" s="18"/>
      <c r="G139" s="18"/>
      <c r="H139" s="18"/>
      <c r="I139" s="18"/>
      <c r="J139" s="18"/>
    </row>
    <row r="140" spans="1:19">
      <c r="A140" s="18"/>
      <c r="D140" s="18"/>
      <c r="E140" s="18"/>
      <c r="F140" s="18"/>
      <c r="G140" s="18"/>
      <c r="H140" s="18"/>
      <c r="I140" s="18"/>
      <c r="J140" s="18"/>
    </row>
    <row r="141" spans="1:19">
      <c r="A141" s="18"/>
      <c r="D141" s="18"/>
      <c r="E141" s="18"/>
      <c r="F141" s="18"/>
      <c r="G141" s="18"/>
      <c r="H141" s="18"/>
      <c r="I141" s="18"/>
      <c r="J141" s="18"/>
    </row>
    <row r="142" spans="1:19">
      <c r="A142" s="18"/>
      <c r="D142" s="18"/>
      <c r="E142" s="18"/>
      <c r="F142" s="18"/>
      <c r="G142" s="18"/>
      <c r="H142" s="18"/>
      <c r="I142" s="18"/>
      <c r="J142" s="18"/>
    </row>
    <row r="143" spans="1:19">
      <c r="A143" s="18"/>
      <c r="B143" s="17"/>
      <c r="D143" s="18"/>
      <c r="E143" s="18"/>
      <c r="F143" s="18"/>
      <c r="G143" s="18"/>
      <c r="H143" s="18"/>
      <c r="I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B1:I1"/>
    <mergeCell ref="D5:E5"/>
    <mergeCell ref="G5:I5"/>
    <mergeCell ref="D6:E6"/>
    <mergeCell ref="G6:H6"/>
    <mergeCell ref="D4:I4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7.125" style="13" customWidth="1"/>
    <col min="3" max="3" width="12.375" style="10" bestFit="1" customWidth="1"/>
    <col min="4" max="5" width="11.5" style="10" customWidth="1"/>
    <col min="6" max="6" width="3.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9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3610</v>
      </c>
      <c r="E10" s="37">
        <f>SUM(E28:E31)</f>
        <v>3274</v>
      </c>
      <c r="F10" s="37"/>
      <c r="G10" s="37">
        <f>SUM(G28:G31)</f>
        <v>2946</v>
      </c>
      <c r="H10" s="37">
        <f>SUM(H28:H31)</f>
        <v>2711</v>
      </c>
      <c r="I10" s="37">
        <f>SUM(I28:I31)</f>
        <v>9164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2986</v>
      </c>
      <c r="E11" s="37">
        <f>SUM(E33:E36)</f>
        <v>2755</v>
      </c>
      <c r="F11" s="37"/>
      <c r="G11" s="37">
        <f>SUM(G33:G36)</f>
        <v>2402</v>
      </c>
      <c r="H11" s="37">
        <f>SUM(H33:H36)</f>
        <v>2242</v>
      </c>
      <c r="I11" s="37">
        <f>SUM(I33:I36)</f>
        <v>7296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3680</v>
      </c>
      <c r="E12" s="37">
        <f>SUM(E38:E41)</f>
        <v>3397</v>
      </c>
      <c r="F12" s="37"/>
      <c r="G12" s="37">
        <f>SUM(G38:G41)</f>
        <v>3086</v>
      </c>
      <c r="H12" s="37">
        <f>SUM(H38:H41)</f>
        <v>2889</v>
      </c>
      <c r="I12" s="37">
        <f>SUM(I38:I41)</f>
        <v>9205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3146</v>
      </c>
      <c r="E13" s="37">
        <f>SUM(E43:E46)</f>
        <v>2855</v>
      </c>
      <c r="F13" s="37"/>
      <c r="G13" s="37">
        <f>SUM(G43:G46)</f>
        <v>2544</v>
      </c>
      <c r="H13" s="37">
        <f>SUM(H43:H46)</f>
        <v>2340</v>
      </c>
      <c r="I13" s="37">
        <f>SUM(I43:I46)</f>
        <v>8443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2819</v>
      </c>
      <c r="E14" s="37">
        <f>SUM(E48:E51)</f>
        <v>2556</v>
      </c>
      <c r="F14" s="37"/>
      <c r="G14" s="37">
        <f>SUM(G48:G51)</f>
        <v>2226</v>
      </c>
      <c r="H14" s="37">
        <f>SUM(H48:H51)</f>
        <v>2044</v>
      </c>
      <c r="I14" s="37">
        <f>SUM(I48:I51)</f>
        <v>8320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2560</v>
      </c>
      <c r="E15" s="37">
        <f>SUM(E53:E56)</f>
        <v>2264</v>
      </c>
      <c r="F15" s="37"/>
      <c r="G15" s="37">
        <f>SUM(G53:G56)</f>
        <v>2034</v>
      </c>
      <c r="H15" s="37">
        <f>SUM(H53:H56)</f>
        <v>1848</v>
      </c>
      <c r="I15" s="37">
        <f>SUM(I53:I56)</f>
        <v>7216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2129</v>
      </c>
      <c r="E16" s="37">
        <f>SUM(E58:E61)</f>
        <v>1882</v>
      </c>
      <c r="F16" s="37"/>
      <c r="G16" s="37">
        <f>SUM(G58:G61)</f>
        <v>1628</v>
      </c>
      <c r="H16" s="37">
        <f>SUM(H58:H61)</f>
        <v>1483</v>
      </c>
      <c r="I16" s="37">
        <f>SUM(I58:I61)</f>
        <v>5736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1607</v>
      </c>
      <c r="E17" s="37">
        <f>E63+E64+E65+E66</f>
        <v>1357</v>
      </c>
      <c r="F17" s="37"/>
      <c r="G17" s="37">
        <f>G63+G64+G65+G66</f>
        <v>1135</v>
      </c>
      <c r="H17" s="37">
        <f>H63+H64+H65+H66</f>
        <v>989</v>
      </c>
      <c r="I17" s="37">
        <f>I63+I64+I65+I66</f>
        <v>3497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1255</v>
      </c>
      <c r="E18" s="37">
        <f>E68+E69+E70+E71</f>
        <v>1056</v>
      </c>
      <c r="F18" s="37"/>
      <c r="G18" s="37">
        <f>G68+G69+G70+G71</f>
        <v>858</v>
      </c>
      <c r="H18" s="37">
        <f>H68+H69+H70+H71</f>
        <v>751</v>
      </c>
      <c r="I18" s="37">
        <f>I68+I69+I70+I71</f>
        <v>2077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939</v>
      </c>
      <c r="E19" s="37">
        <f>E73+E74+E75+E76</f>
        <v>770</v>
      </c>
      <c r="F19" s="37"/>
      <c r="G19" s="37">
        <f>G73+G74+G75+G76</f>
        <v>566</v>
      </c>
      <c r="H19" s="37">
        <f>H73+H74+H75+H76</f>
        <v>477</v>
      </c>
      <c r="I19" s="37">
        <f>I73+I74+I75+I76</f>
        <v>1160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655</v>
      </c>
      <c r="E20" s="37">
        <f>E78+E79+E80+E81</f>
        <v>521</v>
      </c>
      <c r="F20" s="37"/>
      <c r="G20" s="37">
        <f>G78+G79+G80+G81</f>
        <v>348</v>
      </c>
      <c r="H20" s="37">
        <f>H78+H79+H80+H81</f>
        <v>275</v>
      </c>
      <c r="I20" s="37">
        <f>I78+I79+I80+I81</f>
        <v>725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474</v>
      </c>
      <c r="E21" s="37">
        <f>E83+E84+E85+E86</f>
        <v>356</v>
      </c>
      <c r="F21" s="37"/>
      <c r="G21" s="37">
        <f>G83+G84+G85+G86</f>
        <v>248</v>
      </c>
      <c r="H21" s="37">
        <f>H83+H84+H85+H86</f>
        <v>189</v>
      </c>
      <c r="I21" s="37">
        <f>I83+I84+I85+I86</f>
        <v>528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463</v>
      </c>
      <c r="E22" s="37">
        <f>E88+E89+E90+E91</f>
        <v>343</v>
      </c>
      <c r="F22" s="37"/>
      <c r="G22" s="37">
        <f>G88+G89+G90+G91</f>
        <v>226</v>
      </c>
      <c r="H22" s="37">
        <f>H88+H89+H90+H91</f>
        <v>170</v>
      </c>
      <c r="I22" s="37">
        <f>I88+I89+I90+I91</f>
        <v>581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460</v>
      </c>
      <c r="E23" s="37">
        <f t="shared" ref="E23:I23" si="0">E93+E94+E95+E96</f>
        <v>333</v>
      </c>
      <c r="F23" s="37"/>
      <c r="G23" s="37">
        <f t="shared" si="0"/>
        <v>258</v>
      </c>
      <c r="H23" s="37">
        <f t="shared" si="0"/>
        <v>179</v>
      </c>
      <c r="I23" s="37">
        <f t="shared" si="0"/>
        <v>452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542</v>
      </c>
      <c r="E24" s="37">
        <f t="shared" ref="E24:I24" si="1">E98+E99+E100+E101</f>
        <v>446</v>
      </c>
      <c r="F24" s="37"/>
      <c r="G24" s="37">
        <f t="shared" si="1"/>
        <v>338</v>
      </c>
      <c r="H24" s="37">
        <f t="shared" si="1"/>
        <v>283</v>
      </c>
      <c r="I24" s="37">
        <f t="shared" si="1"/>
        <v>555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42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886</v>
      </c>
      <c r="E28" s="46">
        <v>807</v>
      </c>
      <c r="G28" s="46">
        <v>735</v>
      </c>
      <c r="H28" s="46">
        <v>679</v>
      </c>
      <c r="I28" s="46">
        <v>2153</v>
      </c>
      <c r="J28" s="42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921</v>
      </c>
      <c r="E29" s="46">
        <v>837</v>
      </c>
      <c r="G29" s="46">
        <v>733</v>
      </c>
      <c r="H29" s="46">
        <v>674</v>
      </c>
      <c r="I29" s="46">
        <v>2591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896</v>
      </c>
      <c r="E30" s="46">
        <v>811</v>
      </c>
      <c r="G30" s="46">
        <v>735</v>
      </c>
      <c r="H30" s="46">
        <v>679</v>
      </c>
      <c r="I30" s="46">
        <v>2612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907</v>
      </c>
      <c r="E31" s="46">
        <v>819</v>
      </c>
      <c r="G31" s="46">
        <v>743</v>
      </c>
      <c r="H31" s="46">
        <v>679</v>
      </c>
      <c r="I31" s="46">
        <v>1808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694</v>
      </c>
      <c r="E33" s="46">
        <v>660</v>
      </c>
      <c r="G33" s="46">
        <v>571</v>
      </c>
      <c r="H33" s="46">
        <v>548</v>
      </c>
      <c r="I33" s="46">
        <v>1650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728</v>
      </c>
      <c r="E34" s="46">
        <v>669</v>
      </c>
      <c r="G34" s="46">
        <v>567</v>
      </c>
      <c r="H34" s="46">
        <v>526</v>
      </c>
      <c r="I34" s="46">
        <v>2157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742</v>
      </c>
      <c r="E35" s="46">
        <v>675</v>
      </c>
      <c r="G35" s="46">
        <v>578</v>
      </c>
      <c r="H35" s="46">
        <v>536</v>
      </c>
      <c r="I35" s="46">
        <v>1781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822</v>
      </c>
      <c r="E36" s="46">
        <v>751</v>
      </c>
      <c r="G36" s="46">
        <v>686</v>
      </c>
      <c r="H36" s="46">
        <v>632</v>
      </c>
      <c r="I36" s="46">
        <v>1708</v>
      </c>
      <c r="J36" s="46"/>
      <c r="L36" s="47"/>
      <c r="N36" s="46"/>
      <c r="O36" s="46"/>
      <c r="Q36" s="46"/>
      <c r="R36" s="46"/>
      <c r="S36" s="46"/>
    </row>
    <row r="37" spans="1:19" s="1" customFormat="1" ht="5.2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984</v>
      </c>
      <c r="E38" s="46">
        <v>914</v>
      </c>
      <c r="G38" s="46">
        <v>825</v>
      </c>
      <c r="H38" s="46">
        <v>774</v>
      </c>
      <c r="I38" s="46">
        <v>2441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890</v>
      </c>
      <c r="E39" s="46">
        <v>826</v>
      </c>
      <c r="G39" s="46">
        <v>739</v>
      </c>
      <c r="H39" s="46">
        <v>698</v>
      </c>
      <c r="I39" s="46">
        <v>2297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861</v>
      </c>
      <c r="E40" s="46">
        <v>788</v>
      </c>
      <c r="G40" s="46">
        <v>714</v>
      </c>
      <c r="H40" s="46">
        <v>661</v>
      </c>
      <c r="I40" s="46">
        <v>2172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945</v>
      </c>
      <c r="E41" s="46">
        <v>869</v>
      </c>
      <c r="G41" s="46">
        <v>808</v>
      </c>
      <c r="H41" s="46">
        <v>756</v>
      </c>
      <c r="I41" s="46">
        <v>2295</v>
      </c>
      <c r="J41" s="46"/>
      <c r="L41" s="47"/>
      <c r="N41" s="46"/>
      <c r="O41" s="46"/>
      <c r="Q41" s="46"/>
      <c r="R41" s="46"/>
      <c r="S41" s="46"/>
    </row>
    <row r="42" spans="1:19" s="1" customFormat="1" ht="6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796</v>
      </c>
      <c r="E43" s="46">
        <v>733</v>
      </c>
      <c r="G43" s="46">
        <v>644</v>
      </c>
      <c r="H43" s="46">
        <v>597</v>
      </c>
      <c r="I43" s="46">
        <v>1872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784</v>
      </c>
      <c r="E44" s="46">
        <v>706</v>
      </c>
      <c r="G44" s="46">
        <v>630</v>
      </c>
      <c r="H44" s="46">
        <v>576</v>
      </c>
      <c r="I44" s="46">
        <v>2018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760</v>
      </c>
      <c r="E45" s="46">
        <v>702</v>
      </c>
      <c r="G45" s="46">
        <v>621</v>
      </c>
      <c r="H45" s="46">
        <v>582</v>
      </c>
      <c r="I45" s="46">
        <v>2822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806</v>
      </c>
      <c r="E46" s="46">
        <v>714</v>
      </c>
      <c r="G46" s="46">
        <v>649</v>
      </c>
      <c r="H46" s="46">
        <v>585</v>
      </c>
      <c r="I46" s="46">
        <v>1731</v>
      </c>
      <c r="J46" s="46"/>
      <c r="L46" s="47"/>
      <c r="N46" s="46"/>
      <c r="O46" s="46"/>
      <c r="Q46" s="46"/>
      <c r="R46" s="46"/>
      <c r="S46" s="46"/>
    </row>
    <row r="47" spans="1:19" s="1" customFormat="1" ht="6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766</v>
      </c>
      <c r="E48" s="46">
        <v>704</v>
      </c>
      <c r="G48" s="46">
        <v>615</v>
      </c>
      <c r="H48" s="46">
        <v>579</v>
      </c>
      <c r="I48" s="46">
        <v>2242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691</v>
      </c>
      <c r="E49" s="46">
        <v>620</v>
      </c>
      <c r="G49" s="46">
        <v>538</v>
      </c>
      <c r="H49" s="46">
        <v>490</v>
      </c>
      <c r="I49" s="46">
        <v>1903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715</v>
      </c>
      <c r="E50" s="46">
        <v>653</v>
      </c>
      <c r="G50" s="46">
        <v>567</v>
      </c>
      <c r="H50" s="46">
        <v>522</v>
      </c>
      <c r="I50" s="46">
        <v>2196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647</v>
      </c>
      <c r="E51" s="46">
        <v>579</v>
      </c>
      <c r="G51" s="46">
        <v>506</v>
      </c>
      <c r="H51" s="46">
        <v>453</v>
      </c>
      <c r="I51" s="46">
        <v>1979</v>
      </c>
      <c r="J51" s="46"/>
      <c r="L51" s="47"/>
      <c r="N51" s="46"/>
      <c r="O51" s="46"/>
      <c r="Q51" s="46"/>
      <c r="R51" s="46"/>
      <c r="S51" s="46"/>
    </row>
    <row r="52" spans="1:19" s="1" customFormat="1" ht="7.5" customHeight="1">
      <c r="A52" s="46"/>
      <c r="B52" s="47"/>
      <c r="D52" s="46"/>
      <c r="E52" s="46"/>
      <c r="G52" s="46"/>
      <c r="H52" s="46"/>
      <c r="I52" s="46"/>
      <c r="J52" s="46"/>
      <c r="L52" s="47"/>
      <c r="N52" s="46"/>
      <c r="O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623</v>
      </c>
      <c r="E53" s="46">
        <v>564</v>
      </c>
      <c r="G53" s="46">
        <v>496</v>
      </c>
      <c r="H53" s="46">
        <v>461</v>
      </c>
      <c r="I53" s="46">
        <v>1770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641</v>
      </c>
      <c r="E54" s="46">
        <v>558</v>
      </c>
      <c r="G54" s="46">
        <v>486</v>
      </c>
      <c r="H54" s="46">
        <v>438</v>
      </c>
      <c r="I54" s="46">
        <v>1963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672</v>
      </c>
      <c r="E55" s="46">
        <v>584</v>
      </c>
      <c r="G55" s="46">
        <v>548</v>
      </c>
      <c r="H55" s="46">
        <v>486</v>
      </c>
      <c r="I55" s="46">
        <v>1886</v>
      </c>
      <c r="J55" s="46"/>
    </row>
    <row r="56" spans="1:19" s="1" customFormat="1" ht="12.75">
      <c r="A56" s="46"/>
      <c r="B56" s="47"/>
      <c r="C56" s="66" t="s">
        <v>29</v>
      </c>
      <c r="D56" s="46">
        <v>624</v>
      </c>
      <c r="E56" s="46">
        <v>558</v>
      </c>
      <c r="G56" s="46">
        <v>504</v>
      </c>
      <c r="H56" s="46">
        <v>463</v>
      </c>
      <c r="I56" s="46">
        <v>1597</v>
      </c>
      <c r="J56" s="46"/>
    </row>
    <row r="57" spans="1:19" s="1" customFormat="1" ht="7.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481</v>
      </c>
      <c r="E58" s="46">
        <v>434</v>
      </c>
      <c r="G58" s="46">
        <v>373</v>
      </c>
      <c r="H58" s="46">
        <v>344</v>
      </c>
      <c r="I58" s="46">
        <v>1570</v>
      </c>
      <c r="J58" s="46"/>
    </row>
    <row r="59" spans="1:19" s="1" customFormat="1" ht="12.75">
      <c r="A59" s="46"/>
      <c r="B59" s="47"/>
      <c r="C59" s="66" t="s">
        <v>27</v>
      </c>
      <c r="D59" s="46">
        <v>543</v>
      </c>
      <c r="E59" s="46">
        <v>481</v>
      </c>
      <c r="G59" s="46">
        <v>415</v>
      </c>
      <c r="H59" s="46">
        <v>374</v>
      </c>
      <c r="I59" s="46">
        <v>1368</v>
      </c>
      <c r="J59" s="46"/>
    </row>
    <row r="60" spans="1:19" s="1" customFormat="1" ht="12.75">
      <c r="A60" s="46"/>
      <c r="B60" s="47"/>
      <c r="C60" s="66" t="s">
        <v>28</v>
      </c>
      <c r="D60" s="46">
        <v>581</v>
      </c>
      <c r="E60" s="46">
        <v>523</v>
      </c>
      <c r="G60" s="46">
        <v>452</v>
      </c>
      <c r="H60" s="46">
        <v>422</v>
      </c>
      <c r="I60" s="46">
        <v>1498</v>
      </c>
      <c r="J60" s="46"/>
    </row>
    <row r="61" spans="1:19" s="1" customFormat="1" ht="12.75">
      <c r="A61" s="46"/>
      <c r="B61" s="47"/>
      <c r="C61" s="66" t="s">
        <v>29</v>
      </c>
      <c r="D61" s="46">
        <v>524</v>
      </c>
      <c r="E61" s="46">
        <v>444</v>
      </c>
      <c r="G61" s="46">
        <v>388</v>
      </c>
      <c r="H61" s="46">
        <v>343</v>
      </c>
      <c r="I61" s="46">
        <v>1300</v>
      </c>
      <c r="J61" s="46"/>
    </row>
    <row r="62" spans="1:19" s="1" customFormat="1" ht="12.75">
      <c r="A62" s="46"/>
      <c r="B62" s="47"/>
      <c r="D62" s="46"/>
      <c r="E62" s="46"/>
      <c r="G62" s="46"/>
      <c r="H62" s="46"/>
      <c r="I62" s="46"/>
      <c r="J62" s="46"/>
    </row>
    <row r="63" spans="1:19" s="1" customFormat="1" ht="12.75">
      <c r="A63" s="46"/>
      <c r="B63" s="47">
        <v>2010</v>
      </c>
      <c r="C63" s="66" t="s">
        <v>26</v>
      </c>
      <c r="D63" s="46">
        <v>395</v>
      </c>
      <c r="E63" s="46">
        <v>324</v>
      </c>
      <c r="G63" s="46">
        <v>289</v>
      </c>
      <c r="H63" s="46">
        <v>245</v>
      </c>
      <c r="I63" s="46">
        <v>993</v>
      </c>
      <c r="J63" s="46"/>
    </row>
    <row r="64" spans="1:19" s="1" customFormat="1" ht="12.75">
      <c r="A64" s="46"/>
      <c r="B64" s="47"/>
      <c r="C64" s="66" t="s">
        <v>27</v>
      </c>
      <c r="D64" s="46">
        <v>438</v>
      </c>
      <c r="E64" s="46">
        <v>382</v>
      </c>
      <c r="G64" s="46">
        <v>316</v>
      </c>
      <c r="H64" s="46">
        <v>278</v>
      </c>
      <c r="I64" s="46">
        <v>900</v>
      </c>
      <c r="J64" s="46"/>
    </row>
    <row r="65" spans="1:19" s="1" customFormat="1" ht="12.75">
      <c r="A65" s="46"/>
      <c r="B65" s="47"/>
      <c r="C65" s="66" t="s">
        <v>28</v>
      </c>
      <c r="D65" s="46">
        <v>401</v>
      </c>
      <c r="E65" s="46">
        <v>343</v>
      </c>
      <c r="G65" s="46">
        <v>285</v>
      </c>
      <c r="H65" s="46">
        <v>256</v>
      </c>
      <c r="I65" s="46">
        <v>1023</v>
      </c>
      <c r="J65" s="46"/>
    </row>
    <row r="66" spans="1:19" s="1" customFormat="1" ht="12.75">
      <c r="A66" s="46"/>
      <c r="B66" s="47"/>
      <c r="C66" s="66" t="s">
        <v>29</v>
      </c>
      <c r="D66" s="46">
        <v>373</v>
      </c>
      <c r="E66" s="46">
        <v>308</v>
      </c>
      <c r="G66" s="46">
        <v>245</v>
      </c>
      <c r="H66" s="46">
        <v>210</v>
      </c>
      <c r="I66" s="46">
        <v>581</v>
      </c>
      <c r="J66" s="46"/>
    </row>
    <row r="67" spans="1:19" s="1" customFormat="1" ht="12.75">
      <c r="A67" s="46"/>
      <c r="B67" s="47"/>
      <c r="D67" s="46"/>
      <c r="E67" s="46"/>
      <c r="G67" s="46"/>
      <c r="H67" s="46"/>
      <c r="I67" s="46"/>
      <c r="J67" s="46"/>
    </row>
    <row r="68" spans="1:19" s="1" customFormat="1" ht="12.75">
      <c r="A68" s="46"/>
      <c r="B68" s="47">
        <v>2011</v>
      </c>
      <c r="C68" s="66" t="s">
        <v>26</v>
      </c>
      <c r="D68" s="46">
        <v>297</v>
      </c>
      <c r="E68" s="46">
        <v>244</v>
      </c>
      <c r="G68" s="46">
        <v>202</v>
      </c>
      <c r="H68" s="46">
        <v>176</v>
      </c>
      <c r="I68" s="46">
        <v>431</v>
      </c>
      <c r="J68" s="46"/>
    </row>
    <row r="69" spans="1:19" s="1" customFormat="1" ht="12.75">
      <c r="A69" s="46"/>
      <c r="B69" s="47"/>
      <c r="C69" s="66" t="s">
        <v>27</v>
      </c>
      <c r="D69" s="46">
        <v>365</v>
      </c>
      <c r="E69" s="46">
        <v>309</v>
      </c>
      <c r="G69" s="46">
        <v>260</v>
      </c>
      <c r="H69" s="46">
        <v>226</v>
      </c>
      <c r="I69" s="46">
        <v>581</v>
      </c>
      <c r="J69" s="46"/>
    </row>
    <row r="70" spans="1:19" s="1" customFormat="1" ht="12.75">
      <c r="A70" s="46"/>
      <c r="B70" s="47"/>
      <c r="C70" s="66" t="s">
        <v>28</v>
      </c>
      <c r="D70" s="46">
        <v>299</v>
      </c>
      <c r="E70" s="46">
        <v>255</v>
      </c>
      <c r="G70" s="46">
        <v>197</v>
      </c>
      <c r="H70" s="46">
        <v>173</v>
      </c>
      <c r="I70" s="46">
        <v>655</v>
      </c>
      <c r="J70" s="46"/>
    </row>
    <row r="71" spans="1:19" s="1" customFormat="1" ht="12.75">
      <c r="A71" s="46"/>
      <c r="B71" s="47"/>
      <c r="C71" s="66" t="s">
        <v>29</v>
      </c>
      <c r="D71" s="46">
        <v>294</v>
      </c>
      <c r="E71" s="46">
        <v>248</v>
      </c>
      <c r="G71" s="46">
        <v>199</v>
      </c>
      <c r="H71" s="46">
        <v>176</v>
      </c>
      <c r="I71" s="46">
        <v>410</v>
      </c>
      <c r="J71" s="46"/>
    </row>
    <row r="72" spans="1:19" s="1" customFormat="1" ht="12.75">
      <c r="A72" s="46"/>
      <c r="B72" s="47"/>
      <c r="D72" s="46"/>
      <c r="E72" s="46"/>
      <c r="G72" s="46"/>
      <c r="H72" s="46"/>
      <c r="I72" s="46"/>
      <c r="J72" s="46"/>
    </row>
    <row r="73" spans="1:19" s="1" customFormat="1" ht="12.75">
      <c r="A73" s="46"/>
      <c r="B73" s="47">
        <v>2012</v>
      </c>
      <c r="C73" s="66" t="s">
        <v>26</v>
      </c>
      <c r="D73" s="46">
        <v>259</v>
      </c>
      <c r="E73" s="46">
        <v>216</v>
      </c>
      <c r="G73" s="46">
        <v>171</v>
      </c>
      <c r="H73" s="46">
        <v>145</v>
      </c>
      <c r="I73" s="46">
        <v>368</v>
      </c>
      <c r="J73" s="46"/>
    </row>
    <row r="74" spans="1:19" s="1" customFormat="1" ht="12.75">
      <c r="A74" s="46"/>
      <c r="B74" s="47"/>
      <c r="C74" s="66" t="s">
        <v>27</v>
      </c>
      <c r="D74" s="46">
        <v>243</v>
      </c>
      <c r="E74" s="46">
        <v>200</v>
      </c>
      <c r="G74" s="46">
        <v>125</v>
      </c>
      <c r="H74" s="46">
        <v>106</v>
      </c>
      <c r="I74" s="46">
        <v>282</v>
      </c>
      <c r="J74" s="46"/>
    </row>
    <row r="75" spans="1:19" s="1" customFormat="1" ht="12.75">
      <c r="A75" s="46"/>
      <c r="B75" s="47"/>
      <c r="C75" s="66" t="s">
        <v>28</v>
      </c>
      <c r="D75" s="46">
        <v>225</v>
      </c>
      <c r="E75" s="46">
        <v>183</v>
      </c>
      <c r="G75" s="46">
        <v>146</v>
      </c>
      <c r="H75" s="46">
        <v>124</v>
      </c>
      <c r="I75" s="46">
        <v>243</v>
      </c>
      <c r="J75" s="46"/>
    </row>
    <row r="76" spans="1:19" s="1" customFormat="1" ht="12.75">
      <c r="A76" s="46"/>
      <c r="B76" s="47"/>
      <c r="C76" s="66" t="s">
        <v>29</v>
      </c>
      <c r="D76" s="46">
        <v>212</v>
      </c>
      <c r="E76" s="46">
        <v>171</v>
      </c>
      <c r="G76" s="46">
        <v>124</v>
      </c>
      <c r="H76" s="46">
        <v>102</v>
      </c>
      <c r="I76" s="46">
        <v>267</v>
      </c>
      <c r="J76" s="46"/>
    </row>
    <row r="77" spans="1:19" s="1" customFormat="1" ht="4.5" customHeight="1">
      <c r="A77" s="46"/>
      <c r="B77" s="47"/>
      <c r="D77" s="46"/>
      <c r="E77" s="46"/>
      <c r="F77" s="46"/>
      <c r="G77" s="46"/>
      <c r="H77" s="46"/>
      <c r="I77" s="46"/>
      <c r="J77" s="46"/>
      <c r="L77" s="47"/>
      <c r="N77" s="46"/>
      <c r="O77" s="46"/>
      <c r="P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200</v>
      </c>
      <c r="E78" s="46">
        <v>170</v>
      </c>
      <c r="G78" s="46">
        <v>106</v>
      </c>
      <c r="H78" s="46">
        <v>90</v>
      </c>
      <c r="I78" s="46">
        <v>303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169</v>
      </c>
      <c r="E79" s="46">
        <v>131</v>
      </c>
      <c r="G79" s="46">
        <v>95</v>
      </c>
      <c r="H79" s="46">
        <v>76</v>
      </c>
      <c r="I79" s="46">
        <v>217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150</v>
      </c>
      <c r="E80" s="46">
        <v>111</v>
      </c>
      <c r="G80" s="46">
        <v>70</v>
      </c>
      <c r="H80" s="46">
        <v>50</v>
      </c>
      <c r="I80" s="46">
        <v>125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136</v>
      </c>
      <c r="E81" s="46">
        <v>109</v>
      </c>
      <c r="G81" s="46">
        <v>77</v>
      </c>
      <c r="H81" s="46">
        <v>59</v>
      </c>
      <c r="I81" s="46">
        <v>80</v>
      </c>
      <c r="J81" s="46"/>
      <c r="L81" s="62"/>
      <c r="N81" s="53"/>
      <c r="O81" s="53"/>
      <c r="P81" s="53"/>
      <c r="Q81" s="62"/>
    </row>
    <row r="82" spans="1:19" s="1" customFormat="1" ht="4.5" customHeight="1">
      <c r="A82" s="46"/>
      <c r="B82" s="47"/>
      <c r="D82" s="46"/>
      <c r="E82" s="46"/>
      <c r="F82" s="46"/>
      <c r="G82" s="46"/>
      <c r="H82" s="46"/>
      <c r="I82" s="46"/>
      <c r="J82" s="46"/>
      <c r="L82" s="47"/>
      <c r="N82" s="46"/>
      <c r="O82" s="46"/>
      <c r="P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114</v>
      </c>
      <c r="E83" s="46">
        <v>85</v>
      </c>
      <c r="G83" s="46">
        <v>54</v>
      </c>
      <c r="H83" s="46">
        <v>44</v>
      </c>
      <c r="I83" s="46">
        <v>115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127</v>
      </c>
      <c r="E84" s="46">
        <v>89</v>
      </c>
      <c r="G84" s="46">
        <v>64</v>
      </c>
      <c r="H84" s="46">
        <v>45</v>
      </c>
      <c r="I84" s="46">
        <v>74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115</v>
      </c>
      <c r="E85" s="46">
        <v>88</v>
      </c>
      <c r="G85" s="46">
        <v>57</v>
      </c>
      <c r="H85" s="46">
        <v>44</v>
      </c>
      <c r="I85" s="46">
        <v>132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118</v>
      </c>
      <c r="E86" s="46">
        <v>94</v>
      </c>
      <c r="G86" s="46">
        <v>73</v>
      </c>
      <c r="H86" s="46">
        <v>56</v>
      </c>
      <c r="I86" s="46">
        <v>207</v>
      </c>
      <c r="J86" s="46"/>
      <c r="L86" s="62"/>
      <c r="N86" s="53"/>
      <c r="O86" s="53"/>
      <c r="P86" s="53"/>
      <c r="Q86" s="62"/>
    </row>
    <row r="87" spans="1:19" s="1" customFormat="1" ht="4.5" customHeight="1">
      <c r="A87" s="46"/>
      <c r="B87" s="47"/>
      <c r="D87" s="46"/>
      <c r="E87" s="46"/>
      <c r="F87" s="46"/>
      <c r="G87" s="46"/>
      <c r="H87" s="46"/>
      <c r="I87" s="46"/>
      <c r="J87" s="46"/>
      <c r="L87" s="47"/>
      <c r="N87" s="46"/>
      <c r="O87" s="46"/>
      <c r="P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111</v>
      </c>
      <c r="E88" s="46">
        <v>83</v>
      </c>
      <c r="G88" s="46">
        <v>48</v>
      </c>
      <c r="H88" s="46">
        <v>38</v>
      </c>
      <c r="I88" s="46">
        <v>145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112</v>
      </c>
      <c r="E89" s="46">
        <v>78</v>
      </c>
      <c r="G89" s="46">
        <v>50</v>
      </c>
      <c r="H89" s="46">
        <v>35</v>
      </c>
      <c r="I89" s="46">
        <v>221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115</v>
      </c>
      <c r="E90" s="46">
        <v>85</v>
      </c>
      <c r="G90" s="46">
        <v>58</v>
      </c>
      <c r="H90" s="46">
        <v>43</v>
      </c>
      <c r="I90" s="46">
        <v>98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125</v>
      </c>
      <c r="E91" s="46">
        <v>97</v>
      </c>
      <c r="G91" s="46">
        <v>70</v>
      </c>
      <c r="H91" s="46">
        <v>54</v>
      </c>
      <c r="I91" s="46">
        <v>117</v>
      </c>
      <c r="J91" s="46"/>
      <c r="L91" s="62"/>
      <c r="N91" s="53"/>
      <c r="O91" s="53"/>
      <c r="P91" s="53"/>
      <c r="Q91" s="62"/>
    </row>
    <row r="92" spans="1:19" s="1" customFormat="1" ht="4.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P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111</v>
      </c>
      <c r="E93" s="46">
        <v>73</v>
      </c>
      <c r="G93" s="46">
        <v>69</v>
      </c>
      <c r="H93" s="46">
        <v>39</v>
      </c>
      <c r="I93" s="46">
        <v>94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121</v>
      </c>
      <c r="E94" s="46">
        <v>89</v>
      </c>
      <c r="G94" s="46">
        <v>68</v>
      </c>
      <c r="H94" s="46">
        <v>48</v>
      </c>
      <c r="I94" s="46">
        <v>100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110</v>
      </c>
      <c r="E95" s="46">
        <v>83</v>
      </c>
      <c r="G95" s="46">
        <v>60</v>
      </c>
      <c r="H95" s="46">
        <v>45</v>
      </c>
      <c r="I95" s="46">
        <v>170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118</v>
      </c>
      <c r="E96" s="46">
        <v>88</v>
      </c>
      <c r="G96" s="46">
        <v>61</v>
      </c>
      <c r="H96" s="46">
        <v>47</v>
      </c>
      <c r="I96" s="46">
        <v>88</v>
      </c>
      <c r="J96" s="46"/>
      <c r="L96" s="62"/>
      <c r="N96" s="53"/>
      <c r="O96" s="53"/>
      <c r="P96" s="53"/>
      <c r="Q96" s="62"/>
    </row>
    <row r="97" spans="1:19" s="1" customFormat="1" ht="4.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P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107</v>
      </c>
      <c r="E98" s="46">
        <v>88</v>
      </c>
      <c r="G98" s="46">
        <v>65</v>
      </c>
      <c r="H98" s="46">
        <v>51</v>
      </c>
      <c r="I98" s="46">
        <v>111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125</v>
      </c>
      <c r="E99" s="46">
        <v>101</v>
      </c>
      <c r="G99" s="46">
        <v>72</v>
      </c>
      <c r="H99" s="46">
        <v>62</v>
      </c>
      <c r="I99" s="46">
        <v>137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145</v>
      </c>
      <c r="E100" s="46">
        <v>121</v>
      </c>
      <c r="G100" s="46">
        <v>90</v>
      </c>
      <c r="H100" s="46">
        <v>74</v>
      </c>
      <c r="I100" s="46">
        <v>129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165</v>
      </c>
      <c r="E101" s="46">
        <v>136</v>
      </c>
      <c r="G101" s="46">
        <v>111</v>
      </c>
      <c r="H101" s="46">
        <v>96</v>
      </c>
      <c r="I101" s="46">
        <v>178</v>
      </c>
      <c r="J101" s="46"/>
      <c r="L101" s="62"/>
      <c r="N101" s="53"/>
      <c r="O101" s="53"/>
      <c r="P101" s="53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I103" s="52"/>
      <c r="J103" s="52"/>
    </row>
    <row r="104" spans="1:19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  <c r="L104" s="45"/>
      <c r="M104" s="1"/>
    </row>
    <row r="105" spans="1:19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4" customFormat="1" ht="13.5" customHeight="1">
      <c r="B107" s="72" t="s">
        <v>30</v>
      </c>
      <c r="C107" s="72"/>
      <c r="D107" s="72"/>
      <c r="E107" s="72"/>
      <c r="F107" s="72"/>
      <c r="G107" s="72"/>
      <c r="H107" s="72"/>
      <c r="I107" s="72"/>
      <c r="J107" s="68"/>
    </row>
    <row r="108" spans="1:19" s="53" customFormat="1" ht="13.5" customHeight="1"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2"/>
      <c r="E109" s="12"/>
      <c r="F109" s="12"/>
      <c r="G109" s="12"/>
      <c r="H109" s="12"/>
      <c r="I109" s="12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D132" s="14"/>
      <c r="E132" s="14"/>
      <c r="F132" s="14"/>
      <c r="G132" s="14"/>
      <c r="H132" s="14"/>
      <c r="I132" s="14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D135" s="18"/>
      <c r="E135" s="18"/>
      <c r="F135" s="18"/>
      <c r="G135" s="18"/>
      <c r="H135" s="18"/>
      <c r="I135" s="18"/>
      <c r="J135" s="18"/>
    </row>
    <row r="136" spans="1:19">
      <c r="A136" s="18"/>
      <c r="D136" s="18"/>
      <c r="E136" s="18"/>
      <c r="F136" s="18"/>
      <c r="G136" s="18"/>
      <c r="H136" s="18"/>
      <c r="I136" s="18"/>
      <c r="J136" s="18"/>
    </row>
    <row r="137" spans="1:19">
      <c r="A137" s="18"/>
      <c r="D137" s="18"/>
      <c r="E137" s="18"/>
      <c r="F137" s="18"/>
      <c r="G137" s="18"/>
      <c r="H137" s="18"/>
      <c r="I137" s="18"/>
      <c r="J137" s="18"/>
    </row>
    <row r="138" spans="1:19">
      <c r="A138" s="18"/>
      <c r="B138" s="17"/>
      <c r="D138" s="18"/>
      <c r="E138" s="18"/>
      <c r="F138" s="18"/>
      <c r="G138" s="18"/>
      <c r="H138" s="18"/>
      <c r="I138" s="18"/>
      <c r="J138" s="18"/>
    </row>
    <row r="139" spans="1:19">
      <c r="A139" s="18"/>
      <c r="D139" s="18"/>
      <c r="E139" s="18"/>
      <c r="F139" s="18"/>
      <c r="G139" s="18"/>
      <c r="H139" s="18"/>
      <c r="I139" s="18"/>
      <c r="J139" s="18"/>
    </row>
    <row r="140" spans="1:19">
      <c r="A140" s="18"/>
      <c r="D140" s="18"/>
      <c r="E140" s="18"/>
      <c r="F140" s="18"/>
      <c r="G140" s="18"/>
      <c r="H140" s="18"/>
      <c r="I140" s="18"/>
      <c r="J140" s="18"/>
    </row>
    <row r="141" spans="1:19">
      <c r="A141" s="18"/>
      <c r="D141" s="18"/>
      <c r="E141" s="18"/>
      <c r="F141" s="18"/>
      <c r="G141" s="18"/>
      <c r="H141" s="18"/>
      <c r="I141" s="18"/>
      <c r="J141" s="18"/>
    </row>
    <row r="142" spans="1:19">
      <c r="A142" s="18"/>
      <c r="D142" s="18"/>
      <c r="E142" s="18"/>
      <c r="F142" s="18"/>
      <c r="G142" s="18"/>
      <c r="H142" s="18"/>
      <c r="I142" s="18"/>
      <c r="J142" s="18"/>
    </row>
    <row r="143" spans="1:19">
      <c r="A143" s="18"/>
      <c r="B143" s="17"/>
      <c r="D143" s="18"/>
      <c r="E143" s="18"/>
      <c r="F143" s="18"/>
      <c r="G143" s="18"/>
      <c r="H143" s="18"/>
      <c r="I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D6:E6"/>
    <mergeCell ref="G6:H6"/>
    <mergeCell ref="B1:I1"/>
    <mergeCell ref="D4:I4"/>
    <mergeCell ref="D5:E5"/>
    <mergeCell ref="G5:I5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2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7.125" style="13" customWidth="1"/>
    <col min="3" max="3" width="12.375" style="10" bestFit="1" customWidth="1"/>
    <col min="4" max="5" width="11.5" style="10" customWidth="1"/>
    <col min="6" max="6" width="2.7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s="1" customFormat="1" ht="13.5" thickBot="1">
      <c r="A3" s="22"/>
      <c r="B3" s="19"/>
      <c r="C3" s="20"/>
      <c r="D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12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1954</v>
      </c>
      <c r="E10" s="37">
        <f>SUM(E28:E31)</f>
        <v>1478</v>
      </c>
      <c r="F10" s="37"/>
      <c r="G10" s="37">
        <f>SUM(G28:G31)</f>
        <v>1503</v>
      </c>
      <c r="H10" s="37">
        <f>SUM(H28:H31)</f>
        <v>1130</v>
      </c>
      <c r="I10" s="37">
        <f>SUM(I28:I31)</f>
        <v>1335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1636</v>
      </c>
      <c r="E11" s="37">
        <f>SUM(E33:E36)</f>
        <v>1233</v>
      </c>
      <c r="F11" s="37"/>
      <c r="G11" s="37">
        <f>SUM(G33:G36)</f>
        <v>1219</v>
      </c>
      <c r="H11" s="37">
        <f>SUM(H33:H36)</f>
        <v>910</v>
      </c>
      <c r="I11" s="37">
        <f>SUM(I33:I36)</f>
        <v>1273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1859</v>
      </c>
      <c r="E12" s="37">
        <f>SUM(E38:E41)</f>
        <v>1425</v>
      </c>
      <c r="F12" s="37"/>
      <c r="G12" s="37">
        <f>SUM(G38:G41)</f>
        <v>1415</v>
      </c>
      <c r="H12" s="37">
        <f>SUM(H38:H41)</f>
        <v>1098</v>
      </c>
      <c r="I12" s="37">
        <f>SUM(I38:I41)</f>
        <v>1556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1810</v>
      </c>
      <c r="E13" s="37">
        <f>SUM(E43:E46)</f>
        <v>1363</v>
      </c>
      <c r="F13" s="37"/>
      <c r="G13" s="37">
        <f>SUM(G43:G46)</f>
        <v>1394</v>
      </c>
      <c r="H13" s="37">
        <f>SUM(H43:H46)</f>
        <v>1049</v>
      </c>
      <c r="I13" s="37">
        <f>SUM(I43:I46)</f>
        <v>1559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1614</v>
      </c>
      <c r="E14" s="37">
        <f>SUM(E48:E51)</f>
        <v>1175</v>
      </c>
      <c r="F14" s="37"/>
      <c r="G14" s="37">
        <f>SUM(G48:G51)</f>
        <v>1227</v>
      </c>
      <c r="H14" s="37">
        <f>SUM(H48:H51)</f>
        <v>887</v>
      </c>
      <c r="I14" s="37">
        <f>SUM(I48:I51)</f>
        <v>1621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1557</v>
      </c>
      <c r="E15" s="37">
        <f>SUM(E53:E56)</f>
        <v>1177</v>
      </c>
      <c r="F15" s="37"/>
      <c r="G15" s="37">
        <f>SUM(G53:G56)</f>
        <v>1236</v>
      </c>
      <c r="H15" s="37">
        <f>SUM(H53:H56)</f>
        <v>960</v>
      </c>
      <c r="I15" s="37">
        <f>SUM(I53:I56)</f>
        <v>1833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1085</v>
      </c>
      <c r="E16" s="37">
        <f>SUM(E58:E61)</f>
        <v>772</v>
      </c>
      <c r="F16" s="37"/>
      <c r="G16" s="37">
        <f>SUM(G58:G61)</f>
        <v>785</v>
      </c>
      <c r="H16" s="37">
        <f>SUM(H58:H61)</f>
        <v>561</v>
      </c>
      <c r="I16" s="37">
        <f>SUM(I58:I61)</f>
        <v>1169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803</v>
      </c>
      <c r="E17" s="37">
        <f>E63+E64+E65+E66</f>
        <v>583</v>
      </c>
      <c r="F17" s="37"/>
      <c r="G17" s="37">
        <f>G63+G64+G65+G66</f>
        <v>581</v>
      </c>
      <c r="H17" s="37">
        <f>H63+H64+H65+H66</f>
        <v>427</v>
      </c>
      <c r="I17" s="37">
        <f>I63+I64+I65+I66</f>
        <v>577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940</v>
      </c>
      <c r="E18" s="37">
        <f>E68+E69+E70+E71</f>
        <v>659</v>
      </c>
      <c r="F18" s="37"/>
      <c r="G18" s="37">
        <f>G68+G69+G70+G71</f>
        <v>695</v>
      </c>
      <c r="H18" s="37">
        <f>H68+H69+H70+H71</f>
        <v>507</v>
      </c>
      <c r="I18" s="37">
        <f>I68+I69+I70+I71</f>
        <v>698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707</v>
      </c>
      <c r="E19" s="37">
        <f>E73+E74+E75+E76</f>
        <v>427</v>
      </c>
      <c r="F19" s="37"/>
      <c r="G19" s="37">
        <f>G73+G74+G75+G76</f>
        <v>515</v>
      </c>
      <c r="H19" s="37">
        <f>H73+H74+H75+H76</f>
        <v>316</v>
      </c>
      <c r="I19" s="37">
        <f>I73+I74+I75+I76</f>
        <v>534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654</v>
      </c>
      <c r="E20" s="37">
        <f>E78+E79+E80+E81</f>
        <v>415</v>
      </c>
      <c r="F20" s="37"/>
      <c r="G20" s="37">
        <f>G78+G79+G80+G81</f>
        <v>485</v>
      </c>
      <c r="H20" s="37">
        <f>H78+H79+H80+H81</f>
        <v>312</v>
      </c>
      <c r="I20" s="37">
        <f>I78+I79+I80+I81</f>
        <v>478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440</v>
      </c>
      <c r="E21" s="37">
        <f>E83+E84+E85+E86</f>
        <v>229</v>
      </c>
      <c r="F21" s="37"/>
      <c r="G21" s="37">
        <f>G83+G84+G85+G86</f>
        <v>296</v>
      </c>
      <c r="H21" s="37">
        <f>H83+H84+H85+H86</f>
        <v>161</v>
      </c>
      <c r="I21" s="37">
        <f>I83+I84+I85+I86</f>
        <v>172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482</v>
      </c>
      <c r="E22" s="37">
        <f>E88+E89+E90+E91</f>
        <v>246</v>
      </c>
      <c r="F22" s="37"/>
      <c r="G22" s="37">
        <f>G88+G89+G90+G91</f>
        <v>315</v>
      </c>
      <c r="H22" s="37">
        <f>H88+H89+H90+H91</f>
        <v>161</v>
      </c>
      <c r="I22" s="37">
        <f>I88+I89+I90+I91</f>
        <v>232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505</v>
      </c>
      <c r="E23" s="37">
        <f t="shared" ref="E23:I23" si="0">E93+E94+E95+E96</f>
        <v>304</v>
      </c>
      <c r="F23" s="37"/>
      <c r="G23" s="37">
        <f t="shared" si="0"/>
        <v>330</v>
      </c>
      <c r="H23" s="37">
        <f t="shared" si="0"/>
        <v>198</v>
      </c>
      <c r="I23" s="37">
        <f t="shared" si="0"/>
        <v>233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547</v>
      </c>
      <c r="E24" s="37">
        <f t="shared" ref="E24:I24" si="1">E98+E99+E100+E101</f>
        <v>320</v>
      </c>
      <c r="F24" s="37"/>
      <c r="G24" s="37">
        <f t="shared" si="1"/>
        <v>398</v>
      </c>
      <c r="H24" s="37">
        <f t="shared" si="1"/>
        <v>229</v>
      </c>
      <c r="I24" s="37">
        <f t="shared" si="1"/>
        <v>241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42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438</v>
      </c>
      <c r="E28" s="46">
        <v>340</v>
      </c>
      <c r="F28" s="64"/>
      <c r="G28" s="46">
        <v>334</v>
      </c>
      <c r="H28" s="46">
        <v>258</v>
      </c>
      <c r="I28" s="46">
        <v>286</v>
      </c>
      <c r="J28" s="42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531</v>
      </c>
      <c r="E29" s="46">
        <v>414</v>
      </c>
      <c r="G29" s="46">
        <v>413</v>
      </c>
      <c r="H29" s="46">
        <v>317</v>
      </c>
      <c r="I29" s="46">
        <v>396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491</v>
      </c>
      <c r="E30" s="46">
        <v>355</v>
      </c>
      <c r="G30" s="46">
        <v>371</v>
      </c>
      <c r="H30" s="46">
        <v>267</v>
      </c>
      <c r="I30" s="46">
        <v>330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494</v>
      </c>
      <c r="E31" s="46">
        <v>369</v>
      </c>
      <c r="G31" s="46">
        <v>385</v>
      </c>
      <c r="H31" s="46">
        <v>288</v>
      </c>
      <c r="I31" s="46">
        <v>323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396</v>
      </c>
      <c r="E33" s="46">
        <v>293</v>
      </c>
      <c r="G33" s="46">
        <v>308</v>
      </c>
      <c r="H33" s="46">
        <v>229</v>
      </c>
      <c r="I33" s="46">
        <v>319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398</v>
      </c>
      <c r="E34" s="46">
        <v>297</v>
      </c>
      <c r="G34" s="46">
        <v>319</v>
      </c>
      <c r="H34" s="46">
        <v>238</v>
      </c>
      <c r="I34" s="46">
        <v>301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365</v>
      </c>
      <c r="E35" s="46">
        <v>270</v>
      </c>
      <c r="G35" s="46">
        <v>243</v>
      </c>
      <c r="H35" s="46">
        <v>175</v>
      </c>
      <c r="I35" s="46">
        <v>239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477</v>
      </c>
      <c r="E36" s="46">
        <v>373</v>
      </c>
      <c r="G36" s="46">
        <v>349</v>
      </c>
      <c r="H36" s="46">
        <v>268</v>
      </c>
      <c r="I36" s="46">
        <v>414</v>
      </c>
      <c r="J36" s="46"/>
      <c r="L36" s="47"/>
      <c r="N36" s="46"/>
      <c r="O36" s="46"/>
      <c r="Q36" s="46"/>
      <c r="R36" s="46"/>
      <c r="S36" s="46"/>
    </row>
    <row r="37" spans="1:19" s="1" customFormat="1" ht="5.2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426</v>
      </c>
      <c r="E38" s="46">
        <v>329</v>
      </c>
      <c r="G38" s="46">
        <v>327</v>
      </c>
      <c r="H38" s="46">
        <v>255</v>
      </c>
      <c r="I38" s="46">
        <v>325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521</v>
      </c>
      <c r="E39" s="46">
        <v>417</v>
      </c>
      <c r="G39" s="46">
        <v>418</v>
      </c>
      <c r="H39" s="46">
        <v>343</v>
      </c>
      <c r="I39" s="46">
        <v>413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434</v>
      </c>
      <c r="E40" s="46">
        <v>333</v>
      </c>
      <c r="G40" s="46">
        <v>311</v>
      </c>
      <c r="H40" s="46">
        <v>238</v>
      </c>
      <c r="I40" s="46">
        <v>460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478</v>
      </c>
      <c r="E41" s="46">
        <v>346</v>
      </c>
      <c r="G41" s="46">
        <v>359</v>
      </c>
      <c r="H41" s="46">
        <v>262</v>
      </c>
      <c r="I41" s="46">
        <v>358</v>
      </c>
      <c r="J41" s="46"/>
      <c r="L41" s="47"/>
      <c r="N41" s="46"/>
      <c r="O41" s="46"/>
      <c r="Q41" s="46"/>
      <c r="R41" s="46"/>
      <c r="S41" s="46"/>
    </row>
    <row r="42" spans="1:19" s="1" customFormat="1" ht="6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440</v>
      </c>
      <c r="E43" s="46">
        <v>350</v>
      </c>
      <c r="G43" s="46">
        <v>327</v>
      </c>
      <c r="H43" s="46">
        <v>260</v>
      </c>
      <c r="I43" s="46">
        <v>364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456</v>
      </c>
      <c r="E44" s="46">
        <v>345</v>
      </c>
      <c r="G44" s="46">
        <v>345</v>
      </c>
      <c r="H44" s="46">
        <v>263</v>
      </c>
      <c r="I44" s="46">
        <v>435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466</v>
      </c>
      <c r="E45" s="46">
        <v>358</v>
      </c>
      <c r="G45" s="46">
        <v>372</v>
      </c>
      <c r="H45" s="46">
        <v>285</v>
      </c>
      <c r="I45" s="46">
        <v>386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448</v>
      </c>
      <c r="E46" s="46">
        <v>310</v>
      </c>
      <c r="G46" s="46">
        <v>350</v>
      </c>
      <c r="H46" s="46">
        <v>241</v>
      </c>
      <c r="I46" s="46">
        <v>374</v>
      </c>
      <c r="J46" s="46"/>
      <c r="L46" s="47"/>
      <c r="N46" s="46"/>
      <c r="O46" s="46"/>
      <c r="Q46" s="46"/>
      <c r="R46" s="46"/>
      <c r="S46" s="46"/>
    </row>
    <row r="47" spans="1:19" s="1" customFormat="1" ht="6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396</v>
      </c>
      <c r="E48" s="46">
        <v>306</v>
      </c>
      <c r="G48" s="46">
        <v>310</v>
      </c>
      <c r="H48" s="46">
        <v>234</v>
      </c>
      <c r="I48" s="46">
        <v>322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385</v>
      </c>
      <c r="E49" s="46">
        <v>281</v>
      </c>
      <c r="G49" s="46">
        <v>291</v>
      </c>
      <c r="H49" s="46">
        <v>215</v>
      </c>
      <c r="I49" s="46">
        <v>320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354</v>
      </c>
      <c r="E50" s="46">
        <v>262</v>
      </c>
      <c r="G50" s="46">
        <v>254</v>
      </c>
      <c r="H50" s="46">
        <v>184</v>
      </c>
      <c r="I50" s="46">
        <v>315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479</v>
      </c>
      <c r="E51" s="46">
        <v>326</v>
      </c>
      <c r="G51" s="46">
        <v>372</v>
      </c>
      <c r="H51" s="46">
        <v>254</v>
      </c>
      <c r="I51" s="46">
        <v>664</v>
      </c>
      <c r="J51" s="46"/>
      <c r="L51" s="47"/>
      <c r="N51" s="46"/>
      <c r="O51" s="46"/>
      <c r="Q51" s="46"/>
      <c r="R51" s="46"/>
      <c r="S51" s="46"/>
    </row>
    <row r="52" spans="1:19" s="1" customFormat="1" ht="7.5" customHeight="1">
      <c r="A52" s="46"/>
      <c r="B52" s="47"/>
      <c r="D52" s="46"/>
      <c r="E52" s="46"/>
      <c r="G52" s="46"/>
      <c r="H52" s="46"/>
      <c r="I52" s="46"/>
      <c r="J52" s="46"/>
      <c r="L52" s="47"/>
      <c r="N52" s="46"/>
      <c r="O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347</v>
      </c>
      <c r="E53" s="46">
        <v>271</v>
      </c>
      <c r="G53" s="46">
        <v>278</v>
      </c>
      <c r="H53" s="46">
        <v>221</v>
      </c>
      <c r="I53" s="46">
        <v>413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399</v>
      </c>
      <c r="E54" s="46">
        <v>313</v>
      </c>
      <c r="G54" s="46">
        <v>316</v>
      </c>
      <c r="H54" s="46">
        <v>253</v>
      </c>
      <c r="I54" s="46">
        <v>603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428</v>
      </c>
      <c r="E55" s="46">
        <v>318</v>
      </c>
      <c r="G55" s="46">
        <v>348</v>
      </c>
      <c r="H55" s="46">
        <v>263</v>
      </c>
      <c r="I55" s="46">
        <v>320</v>
      </c>
      <c r="J55" s="46"/>
    </row>
    <row r="56" spans="1:19" s="1" customFormat="1" ht="12.75">
      <c r="A56" s="46"/>
      <c r="B56" s="47"/>
      <c r="C56" s="66" t="s">
        <v>29</v>
      </c>
      <c r="D56" s="46">
        <v>383</v>
      </c>
      <c r="E56" s="46">
        <v>275</v>
      </c>
      <c r="G56" s="46">
        <v>294</v>
      </c>
      <c r="H56" s="46">
        <v>223</v>
      </c>
      <c r="I56" s="46">
        <v>497</v>
      </c>
      <c r="J56" s="46"/>
    </row>
    <row r="57" spans="1:19" s="1" customFormat="1" ht="7.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257</v>
      </c>
      <c r="E58" s="46">
        <v>186</v>
      </c>
      <c r="F58" s="46"/>
      <c r="G58" s="46">
        <v>198</v>
      </c>
      <c r="H58" s="46">
        <v>145</v>
      </c>
      <c r="I58" s="46">
        <v>205</v>
      </c>
      <c r="J58" s="46"/>
    </row>
    <row r="59" spans="1:19" s="1" customFormat="1" ht="12.75">
      <c r="A59" s="46"/>
      <c r="B59" s="47"/>
      <c r="C59" s="66" t="s">
        <v>27</v>
      </c>
      <c r="D59" s="46">
        <v>292</v>
      </c>
      <c r="E59" s="46">
        <v>206</v>
      </c>
      <c r="F59" s="46"/>
      <c r="G59" s="46">
        <v>212</v>
      </c>
      <c r="H59" s="46">
        <v>152</v>
      </c>
      <c r="I59" s="46">
        <v>459</v>
      </c>
      <c r="J59" s="46"/>
    </row>
    <row r="60" spans="1:19" s="1" customFormat="1" ht="12.75">
      <c r="A60" s="46"/>
      <c r="B60" s="47"/>
      <c r="C60" s="66" t="s">
        <v>28</v>
      </c>
      <c r="D60" s="46">
        <v>298</v>
      </c>
      <c r="E60" s="46">
        <v>215</v>
      </c>
      <c r="F60" s="46"/>
      <c r="G60" s="46">
        <v>215</v>
      </c>
      <c r="H60" s="46">
        <v>155</v>
      </c>
      <c r="I60" s="46">
        <v>257</v>
      </c>
      <c r="J60" s="46"/>
    </row>
    <row r="61" spans="1:19" s="1" customFormat="1" ht="12.75">
      <c r="A61" s="46"/>
      <c r="B61" s="47"/>
      <c r="C61" s="66" t="s">
        <v>29</v>
      </c>
      <c r="D61" s="46">
        <v>238</v>
      </c>
      <c r="E61" s="46">
        <v>165</v>
      </c>
      <c r="F61" s="46"/>
      <c r="G61" s="46">
        <v>160</v>
      </c>
      <c r="H61" s="46">
        <v>109</v>
      </c>
      <c r="I61" s="46">
        <v>248</v>
      </c>
      <c r="J61" s="46"/>
    </row>
    <row r="62" spans="1:19" s="1" customFormat="1" ht="7.5" customHeight="1">
      <c r="A62" s="46"/>
      <c r="B62" s="47"/>
      <c r="D62" s="46"/>
      <c r="E62" s="46"/>
      <c r="G62" s="46"/>
      <c r="H62" s="46"/>
      <c r="I62" s="46"/>
      <c r="J62" s="46"/>
      <c r="L62" s="47"/>
      <c r="N62" s="46"/>
      <c r="O62" s="46"/>
      <c r="Q62" s="46"/>
      <c r="R62" s="46"/>
      <c r="S62" s="46"/>
    </row>
    <row r="63" spans="1:19" s="1" customFormat="1" ht="12.75">
      <c r="A63" s="46"/>
      <c r="B63" s="47">
        <v>2010</v>
      </c>
      <c r="C63" s="66" t="s">
        <v>26</v>
      </c>
      <c r="D63" s="46">
        <v>201</v>
      </c>
      <c r="E63" s="46">
        <v>148</v>
      </c>
      <c r="F63" s="46"/>
      <c r="G63" s="46">
        <v>143</v>
      </c>
      <c r="H63" s="46">
        <v>111</v>
      </c>
      <c r="I63" s="46">
        <v>153</v>
      </c>
      <c r="J63" s="46"/>
    </row>
    <row r="64" spans="1:19" s="1" customFormat="1" ht="12.75">
      <c r="A64" s="46"/>
      <c r="B64" s="47"/>
      <c r="C64" s="66" t="s">
        <v>27</v>
      </c>
      <c r="D64" s="46">
        <v>174</v>
      </c>
      <c r="E64" s="46">
        <v>123</v>
      </c>
      <c r="F64" s="46"/>
      <c r="G64" s="46">
        <v>120</v>
      </c>
      <c r="H64" s="46">
        <v>84</v>
      </c>
      <c r="I64" s="46">
        <v>126</v>
      </c>
      <c r="J64" s="46"/>
    </row>
    <row r="65" spans="1:19" s="1" customFormat="1" ht="12.75">
      <c r="A65" s="46"/>
      <c r="B65" s="47"/>
      <c r="C65" s="66" t="s">
        <v>28</v>
      </c>
      <c r="D65" s="46">
        <v>211</v>
      </c>
      <c r="E65" s="46">
        <v>164</v>
      </c>
      <c r="F65" s="46"/>
      <c r="G65" s="46">
        <v>151</v>
      </c>
      <c r="H65" s="46">
        <v>122</v>
      </c>
      <c r="I65" s="46">
        <v>167</v>
      </c>
      <c r="J65" s="46"/>
    </row>
    <row r="66" spans="1:19" s="1" customFormat="1" ht="12.75">
      <c r="A66" s="46"/>
      <c r="B66" s="47"/>
      <c r="C66" s="66" t="s">
        <v>29</v>
      </c>
      <c r="D66" s="46">
        <v>217</v>
      </c>
      <c r="E66" s="46">
        <v>148</v>
      </c>
      <c r="F66" s="46"/>
      <c r="G66" s="46">
        <v>167</v>
      </c>
      <c r="H66" s="46">
        <v>110</v>
      </c>
      <c r="I66" s="46">
        <v>131</v>
      </c>
      <c r="J66" s="46"/>
    </row>
    <row r="67" spans="1:19" s="1" customFormat="1" ht="7.5" customHeight="1">
      <c r="A67" s="46"/>
      <c r="B67" s="47"/>
      <c r="D67" s="46"/>
      <c r="E67" s="46"/>
      <c r="F67" s="46"/>
      <c r="G67" s="46"/>
      <c r="H67" s="46"/>
      <c r="I67" s="46"/>
      <c r="J67" s="46"/>
    </row>
    <row r="68" spans="1:19" s="1" customFormat="1" ht="12.75">
      <c r="A68" s="46"/>
      <c r="B68" s="47">
        <v>2011</v>
      </c>
      <c r="C68" s="66" t="s">
        <v>26</v>
      </c>
      <c r="D68" s="46">
        <v>235</v>
      </c>
      <c r="E68" s="46">
        <v>176</v>
      </c>
      <c r="F68" s="46"/>
      <c r="G68" s="46">
        <v>183</v>
      </c>
      <c r="H68" s="46">
        <v>143</v>
      </c>
      <c r="I68" s="46">
        <v>189</v>
      </c>
      <c r="J68" s="46"/>
    </row>
    <row r="69" spans="1:19" s="1" customFormat="1" ht="12.75">
      <c r="A69" s="46"/>
      <c r="B69" s="47"/>
      <c r="C69" s="66" t="s">
        <v>27</v>
      </c>
      <c r="D69" s="46">
        <v>216</v>
      </c>
      <c r="E69" s="46">
        <v>149</v>
      </c>
      <c r="F69" s="46"/>
      <c r="G69" s="46">
        <v>149</v>
      </c>
      <c r="H69" s="46">
        <v>106</v>
      </c>
      <c r="I69" s="46">
        <v>183</v>
      </c>
      <c r="J69" s="46"/>
    </row>
    <row r="70" spans="1:19" s="1" customFormat="1" ht="12.75">
      <c r="A70" s="46"/>
      <c r="B70" s="47"/>
      <c r="C70" s="66" t="s">
        <v>28</v>
      </c>
      <c r="D70" s="46">
        <v>224</v>
      </c>
      <c r="E70" s="46">
        <v>155</v>
      </c>
      <c r="F70" s="46"/>
      <c r="G70" s="46">
        <v>167</v>
      </c>
      <c r="H70" s="46">
        <v>118</v>
      </c>
      <c r="I70" s="46">
        <v>142</v>
      </c>
      <c r="J70" s="46"/>
    </row>
    <row r="71" spans="1:19" s="1" customFormat="1" ht="12.75">
      <c r="A71" s="46"/>
      <c r="B71" s="47"/>
      <c r="C71" s="66" t="s">
        <v>29</v>
      </c>
      <c r="D71" s="46">
        <v>265</v>
      </c>
      <c r="E71" s="46">
        <v>179</v>
      </c>
      <c r="F71" s="46"/>
      <c r="G71" s="46">
        <v>196</v>
      </c>
      <c r="H71" s="46">
        <v>140</v>
      </c>
      <c r="I71" s="46">
        <v>184</v>
      </c>
      <c r="J71" s="46"/>
    </row>
    <row r="72" spans="1:19" s="1" customFormat="1" ht="7.5" customHeight="1">
      <c r="A72" s="46"/>
      <c r="B72" s="47"/>
      <c r="D72" s="46"/>
      <c r="E72" s="46"/>
      <c r="F72" s="46"/>
      <c r="G72" s="46"/>
      <c r="H72" s="46"/>
      <c r="I72" s="46"/>
      <c r="J72" s="46"/>
    </row>
    <row r="73" spans="1:19" s="1" customFormat="1" ht="12.75">
      <c r="A73" s="46"/>
      <c r="B73" s="47">
        <v>2012</v>
      </c>
      <c r="C73" s="66" t="s">
        <v>26</v>
      </c>
      <c r="D73" s="46">
        <v>189</v>
      </c>
      <c r="E73" s="46">
        <v>117</v>
      </c>
      <c r="F73" s="46"/>
      <c r="G73" s="46">
        <v>132</v>
      </c>
      <c r="H73" s="46">
        <v>86</v>
      </c>
      <c r="I73" s="46">
        <v>110</v>
      </c>
      <c r="J73" s="46"/>
    </row>
    <row r="74" spans="1:19" s="1" customFormat="1" ht="12.75">
      <c r="A74" s="46"/>
      <c r="B74" s="47"/>
      <c r="C74" s="66" t="s">
        <v>27</v>
      </c>
      <c r="D74" s="46">
        <v>178</v>
      </c>
      <c r="E74" s="46">
        <v>115</v>
      </c>
      <c r="F74" s="46"/>
      <c r="G74" s="46">
        <v>128</v>
      </c>
      <c r="H74" s="46">
        <v>87</v>
      </c>
      <c r="I74" s="46">
        <v>99</v>
      </c>
      <c r="J74" s="46"/>
    </row>
    <row r="75" spans="1:19" s="1" customFormat="1" ht="12.75">
      <c r="A75" s="46"/>
      <c r="B75" s="47"/>
      <c r="C75" s="66" t="s">
        <v>28</v>
      </c>
      <c r="D75" s="46">
        <v>191</v>
      </c>
      <c r="E75" s="46">
        <v>109</v>
      </c>
      <c r="F75" s="46"/>
      <c r="G75" s="46">
        <v>147</v>
      </c>
      <c r="H75" s="46">
        <v>82</v>
      </c>
      <c r="I75" s="46">
        <v>166</v>
      </c>
      <c r="J75" s="46"/>
    </row>
    <row r="76" spans="1:19" s="1" customFormat="1" ht="12.75">
      <c r="A76" s="46"/>
      <c r="B76" s="47"/>
      <c r="C76" s="66" t="s">
        <v>29</v>
      </c>
      <c r="D76" s="46">
        <v>149</v>
      </c>
      <c r="E76" s="46">
        <v>86</v>
      </c>
      <c r="F76" s="46"/>
      <c r="G76" s="46">
        <v>108</v>
      </c>
      <c r="H76" s="46">
        <v>61</v>
      </c>
      <c r="I76" s="46">
        <v>159</v>
      </c>
      <c r="J76" s="46"/>
    </row>
    <row r="77" spans="1:19" s="1" customFormat="1" ht="4.5" customHeight="1">
      <c r="A77" s="46"/>
      <c r="B77" s="47"/>
      <c r="D77" s="46"/>
      <c r="E77" s="46"/>
      <c r="F77" s="46"/>
      <c r="G77" s="46"/>
      <c r="H77" s="46"/>
      <c r="I77" s="46"/>
      <c r="J77" s="46"/>
      <c r="L77" s="47"/>
      <c r="N77" s="46"/>
      <c r="O77" s="46"/>
      <c r="P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239</v>
      </c>
      <c r="E78" s="46">
        <v>166</v>
      </c>
      <c r="G78" s="46">
        <v>193</v>
      </c>
      <c r="H78" s="46">
        <v>137</v>
      </c>
      <c r="I78" s="46">
        <v>140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154</v>
      </c>
      <c r="E79" s="46">
        <v>94</v>
      </c>
      <c r="G79" s="46">
        <v>112</v>
      </c>
      <c r="H79" s="46">
        <v>68</v>
      </c>
      <c r="I79" s="46">
        <v>177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131</v>
      </c>
      <c r="E80" s="46">
        <v>84</v>
      </c>
      <c r="G80" s="46">
        <v>95</v>
      </c>
      <c r="H80" s="46">
        <v>61</v>
      </c>
      <c r="I80" s="46">
        <v>82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130</v>
      </c>
      <c r="E81" s="46">
        <v>71</v>
      </c>
      <c r="G81" s="46">
        <v>85</v>
      </c>
      <c r="H81" s="46">
        <v>46</v>
      </c>
      <c r="I81" s="46">
        <v>79</v>
      </c>
      <c r="J81" s="46"/>
      <c r="L81" s="62"/>
      <c r="N81" s="53"/>
      <c r="O81" s="53"/>
      <c r="P81" s="53"/>
      <c r="Q81" s="62"/>
    </row>
    <row r="82" spans="1:19" s="1" customFormat="1" ht="4.5" customHeight="1">
      <c r="A82" s="46"/>
      <c r="B82" s="47"/>
      <c r="D82" s="46"/>
      <c r="E82" s="46"/>
      <c r="F82" s="46"/>
      <c r="G82" s="46"/>
      <c r="H82" s="46"/>
      <c r="I82" s="46"/>
      <c r="J82" s="46"/>
      <c r="L82" s="47"/>
      <c r="N82" s="46"/>
      <c r="O82" s="46"/>
      <c r="P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94</v>
      </c>
      <c r="E83" s="46">
        <v>49</v>
      </c>
      <c r="G83" s="46">
        <v>64</v>
      </c>
      <c r="H83" s="46">
        <v>37</v>
      </c>
      <c r="I83" s="46">
        <v>42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126</v>
      </c>
      <c r="E84" s="46">
        <v>65</v>
      </c>
      <c r="G84" s="46">
        <v>90</v>
      </c>
      <c r="H84" s="46">
        <v>51</v>
      </c>
      <c r="I84" s="46">
        <v>53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120</v>
      </c>
      <c r="E85" s="46">
        <v>67</v>
      </c>
      <c r="G85" s="46">
        <v>79</v>
      </c>
      <c r="H85" s="46">
        <v>46</v>
      </c>
      <c r="I85" s="46">
        <v>50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100</v>
      </c>
      <c r="E86" s="46">
        <v>48</v>
      </c>
      <c r="G86" s="46">
        <v>63</v>
      </c>
      <c r="H86" s="46">
        <v>27</v>
      </c>
      <c r="I86" s="46">
        <v>27</v>
      </c>
      <c r="J86" s="46"/>
      <c r="L86" s="62"/>
      <c r="N86" s="53"/>
      <c r="O86" s="53"/>
      <c r="P86" s="53"/>
      <c r="Q86" s="62"/>
    </row>
    <row r="87" spans="1:19" s="1" customFormat="1" ht="4.5" customHeight="1">
      <c r="A87" s="46"/>
      <c r="B87" s="47"/>
      <c r="D87" s="46"/>
      <c r="E87" s="46"/>
      <c r="F87" s="46"/>
      <c r="G87" s="46"/>
      <c r="H87" s="46"/>
      <c r="I87" s="46"/>
      <c r="J87" s="46"/>
      <c r="L87" s="47"/>
      <c r="N87" s="46"/>
      <c r="O87" s="46"/>
      <c r="P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128</v>
      </c>
      <c r="E88" s="46">
        <v>64</v>
      </c>
      <c r="G88" s="46">
        <v>87</v>
      </c>
      <c r="H88" s="46">
        <v>45</v>
      </c>
      <c r="I88" s="46">
        <v>51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118</v>
      </c>
      <c r="E89" s="46">
        <v>59</v>
      </c>
      <c r="G89" s="46">
        <v>77</v>
      </c>
      <c r="H89" s="46">
        <v>38</v>
      </c>
      <c r="I89" s="46">
        <v>100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115</v>
      </c>
      <c r="E90" s="46">
        <v>63</v>
      </c>
      <c r="G90" s="46">
        <v>74</v>
      </c>
      <c r="H90" s="46">
        <v>42</v>
      </c>
      <c r="I90" s="46">
        <v>43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121</v>
      </c>
      <c r="E91" s="46">
        <v>60</v>
      </c>
      <c r="G91" s="46">
        <v>77</v>
      </c>
      <c r="H91" s="46">
        <v>36</v>
      </c>
      <c r="I91" s="46">
        <v>38</v>
      </c>
      <c r="J91" s="46"/>
      <c r="L91" s="62"/>
      <c r="N91" s="53"/>
      <c r="O91" s="53"/>
      <c r="P91" s="53"/>
      <c r="Q91" s="62"/>
    </row>
    <row r="92" spans="1:19" s="1" customFormat="1" ht="4.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P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119</v>
      </c>
      <c r="E93" s="46">
        <v>64</v>
      </c>
      <c r="G93" s="46">
        <v>71</v>
      </c>
      <c r="H93" s="46">
        <v>37</v>
      </c>
      <c r="I93" s="46">
        <v>40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105</v>
      </c>
      <c r="E94" s="46">
        <v>61</v>
      </c>
      <c r="G94" s="46">
        <v>64</v>
      </c>
      <c r="H94" s="46">
        <v>41</v>
      </c>
      <c r="I94" s="46">
        <v>53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134</v>
      </c>
      <c r="E95" s="46">
        <v>84</v>
      </c>
      <c r="G95" s="46">
        <v>94</v>
      </c>
      <c r="H95" s="46">
        <v>55</v>
      </c>
      <c r="I95" s="46">
        <v>62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147</v>
      </c>
      <c r="E96" s="46">
        <v>95</v>
      </c>
      <c r="G96" s="46">
        <v>101</v>
      </c>
      <c r="H96" s="46">
        <v>65</v>
      </c>
      <c r="I96" s="46">
        <v>78</v>
      </c>
      <c r="J96" s="46"/>
      <c r="L96" s="62"/>
      <c r="N96" s="53"/>
      <c r="O96" s="53"/>
      <c r="P96" s="53"/>
      <c r="Q96" s="62"/>
    </row>
    <row r="97" spans="1:19" s="1" customFormat="1" ht="4.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P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122</v>
      </c>
      <c r="E98" s="46">
        <v>64</v>
      </c>
      <c r="G98" s="46">
        <v>87</v>
      </c>
      <c r="H98" s="46">
        <v>44</v>
      </c>
      <c r="I98" s="46">
        <v>49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137</v>
      </c>
      <c r="E99" s="46">
        <v>90</v>
      </c>
      <c r="G99" s="46">
        <v>101</v>
      </c>
      <c r="H99" s="46">
        <v>65</v>
      </c>
      <c r="I99" s="46">
        <v>67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170</v>
      </c>
      <c r="E100" s="46">
        <v>96</v>
      </c>
      <c r="G100" s="46">
        <v>122</v>
      </c>
      <c r="H100" s="46">
        <v>68</v>
      </c>
      <c r="I100" s="46">
        <v>70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118</v>
      </c>
      <c r="E101" s="46">
        <v>70</v>
      </c>
      <c r="G101" s="46">
        <v>88</v>
      </c>
      <c r="H101" s="46">
        <v>52</v>
      </c>
      <c r="I101" s="46">
        <v>55</v>
      </c>
      <c r="J101" s="46"/>
      <c r="L101" s="62"/>
      <c r="N101" s="53"/>
      <c r="O101" s="53"/>
      <c r="P101" s="53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I103" s="52"/>
      <c r="J103" s="52"/>
    </row>
    <row r="104" spans="1:19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I104" s="52"/>
      <c r="J104" s="52"/>
      <c r="L104" s="45"/>
      <c r="M104" s="1"/>
    </row>
    <row r="105" spans="1:19" s="53" customFormat="1" ht="13.5" customHeight="1">
      <c r="B105" s="55" t="s">
        <v>16</v>
      </c>
      <c r="C105" s="52"/>
      <c r="D105" s="52"/>
      <c r="E105" s="52"/>
      <c r="F105" s="52"/>
      <c r="G105" s="52"/>
      <c r="H105" s="52"/>
      <c r="J105" s="52"/>
      <c r="L105" s="47"/>
      <c r="M105" s="1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3" customFormat="1" ht="12.75">
      <c r="A107" s="52"/>
      <c r="B107" s="72" t="s">
        <v>30</v>
      </c>
      <c r="C107" s="72"/>
      <c r="D107" s="72"/>
      <c r="E107" s="72"/>
      <c r="F107" s="72"/>
      <c r="G107" s="72"/>
      <c r="H107" s="72"/>
      <c r="I107" s="72"/>
      <c r="J107" s="52"/>
      <c r="L107" s="47"/>
      <c r="M107" s="1"/>
    </row>
    <row r="108" spans="1:19" s="53" customFormat="1" ht="12.75">
      <c r="A108" s="52"/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2"/>
      <c r="E109" s="12"/>
      <c r="F109" s="12"/>
      <c r="G109" s="12"/>
      <c r="H109" s="12"/>
      <c r="I109" s="12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D132" s="14"/>
      <c r="E132" s="14"/>
      <c r="F132" s="14"/>
      <c r="G132" s="14"/>
      <c r="H132" s="14"/>
      <c r="I132" s="14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D135" s="18"/>
      <c r="E135" s="18"/>
      <c r="F135" s="18"/>
      <c r="G135" s="18"/>
      <c r="H135" s="18"/>
      <c r="I135" s="18"/>
      <c r="J135" s="18"/>
    </row>
    <row r="136" spans="1:19">
      <c r="A136" s="18"/>
      <c r="D136" s="18"/>
      <c r="E136" s="18"/>
      <c r="F136" s="18"/>
      <c r="G136" s="18"/>
      <c r="H136" s="18"/>
      <c r="I136" s="18"/>
      <c r="J136" s="18"/>
    </row>
    <row r="137" spans="1:19">
      <c r="A137" s="18"/>
      <c r="D137" s="18"/>
      <c r="E137" s="18"/>
      <c r="F137" s="18"/>
      <c r="G137" s="18"/>
      <c r="H137" s="18"/>
      <c r="I137" s="18"/>
      <c r="J137" s="18"/>
    </row>
    <row r="138" spans="1:19">
      <c r="A138" s="18"/>
      <c r="B138" s="17"/>
      <c r="D138" s="18"/>
      <c r="E138" s="18"/>
      <c r="F138" s="18"/>
      <c r="G138" s="18"/>
      <c r="H138" s="18"/>
      <c r="I138" s="18"/>
      <c r="J138" s="18"/>
    </row>
    <row r="139" spans="1:19">
      <c r="A139" s="18"/>
      <c r="D139" s="18"/>
      <c r="E139" s="18"/>
      <c r="F139" s="18"/>
      <c r="G139" s="18"/>
      <c r="H139" s="18"/>
      <c r="I139" s="18"/>
      <c r="J139" s="18"/>
    </row>
    <row r="140" spans="1:19">
      <c r="A140" s="18"/>
      <c r="D140" s="18"/>
      <c r="E140" s="18"/>
      <c r="F140" s="18"/>
      <c r="G140" s="18"/>
      <c r="H140" s="18"/>
      <c r="I140" s="18"/>
      <c r="J140" s="18"/>
    </row>
    <row r="141" spans="1:19">
      <c r="A141" s="18"/>
      <c r="D141" s="18"/>
      <c r="E141" s="18"/>
      <c r="F141" s="18"/>
      <c r="G141" s="18"/>
      <c r="H141" s="18"/>
      <c r="I141" s="18"/>
      <c r="J141" s="18"/>
    </row>
    <row r="142" spans="1:19">
      <c r="A142" s="18"/>
      <c r="D142" s="18"/>
      <c r="E142" s="18"/>
      <c r="F142" s="18"/>
      <c r="G142" s="18"/>
      <c r="H142" s="18"/>
      <c r="I142" s="18"/>
      <c r="J142" s="18"/>
    </row>
    <row r="143" spans="1:19">
      <c r="A143" s="18"/>
      <c r="B143" s="17"/>
      <c r="D143" s="18"/>
      <c r="E143" s="18"/>
      <c r="F143" s="18"/>
      <c r="G143" s="18"/>
      <c r="H143" s="18"/>
      <c r="I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B1:I1"/>
    <mergeCell ref="D5:E5"/>
    <mergeCell ref="G5:I5"/>
    <mergeCell ref="D6:E6"/>
    <mergeCell ref="G6:H6"/>
    <mergeCell ref="D4:I4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3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syncVertical="1" syncRef="A1" transitionEvaluation="1"/>
  <dimension ref="A1:S213"/>
  <sheetViews>
    <sheetView showGridLines="0" zoomScaleNormal="100" zoomScaleSheetLayoutView="85" workbookViewId="0"/>
  </sheetViews>
  <sheetFormatPr defaultColWidth="9.625" defaultRowHeight="15"/>
  <cols>
    <col min="1" max="1" width="3.875" style="10" customWidth="1"/>
    <col min="2" max="2" width="7.125" style="13" customWidth="1"/>
    <col min="3" max="3" width="12.375" style="10" bestFit="1" customWidth="1"/>
    <col min="4" max="5" width="11.5" style="10" customWidth="1"/>
    <col min="6" max="6" width="2.75" style="10" customWidth="1"/>
    <col min="7" max="9" width="11.5" style="10" customWidth="1"/>
    <col min="10" max="10" width="3.875" style="10" customWidth="1"/>
    <col min="11" max="16384" width="9.625" style="10"/>
  </cols>
  <sheetData>
    <row r="1" spans="1:10" ht="15.75">
      <c r="A1" s="9"/>
      <c r="B1" s="69" t="s">
        <v>15</v>
      </c>
      <c r="C1" s="69"/>
      <c r="D1" s="69"/>
      <c r="E1" s="69"/>
      <c r="F1" s="69"/>
      <c r="G1" s="69"/>
      <c r="H1" s="69"/>
      <c r="I1" s="69"/>
      <c r="J1" s="9"/>
    </row>
    <row r="2" spans="1:10" s="1" customFormat="1" ht="6" customHeight="1">
      <c r="A2" s="56"/>
      <c r="B2" s="56"/>
      <c r="C2" s="56"/>
      <c r="D2" s="56"/>
      <c r="E2" s="56"/>
      <c r="F2" s="56"/>
      <c r="G2" s="56"/>
      <c r="H2" s="56"/>
      <c r="J2" s="56"/>
    </row>
    <row r="3" spans="1:10" s="1" customFormat="1" ht="13.5" thickBot="1">
      <c r="A3" s="22"/>
      <c r="B3" s="19"/>
      <c r="C3" s="20"/>
      <c r="E3" s="20"/>
      <c r="F3" s="20"/>
      <c r="G3" s="20"/>
      <c r="H3" s="20"/>
      <c r="I3" s="21"/>
      <c r="J3" s="22"/>
    </row>
    <row r="4" spans="1:10" s="1" customFormat="1" ht="13.5" thickTop="1">
      <c r="A4" s="25"/>
      <c r="B4" s="23"/>
      <c r="C4" s="24"/>
      <c r="D4" s="70" t="s">
        <v>13</v>
      </c>
      <c r="E4" s="70"/>
      <c r="F4" s="70"/>
      <c r="G4" s="70"/>
      <c r="H4" s="70"/>
      <c r="I4" s="70"/>
      <c r="J4" s="25"/>
    </row>
    <row r="5" spans="1:10" s="1" customFormat="1" ht="12.75">
      <c r="A5" s="26"/>
      <c r="B5" s="23"/>
      <c r="C5" s="24"/>
      <c r="D5" s="71" t="s">
        <v>2</v>
      </c>
      <c r="E5" s="71"/>
      <c r="F5" s="26"/>
      <c r="G5" s="71" t="s">
        <v>4</v>
      </c>
      <c r="H5" s="71"/>
      <c r="I5" s="71"/>
      <c r="J5" s="26"/>
    </row>
    <row r="6" spans="1:10" s="1" customFormat="1" ht="12.75">
      <c r="A6" s="28"/>
      <c r="B6" s="23"/>
      <c r="C6" s="24"/>
      <c r="D6" s="71" t="s">
        <v>3</v>
      </c>
      <c r="E6" s="71"/>
      <c r="F6" s="26"/>
      <c r="G6" s="71" t="s">
        <v>3</v>
      </c>
      <c r="H6" s="71"/>
      <c r="I6" s="28" t="s">
        <v>5</v>
      </c>
      <c r="J6" s="28"/>
    </row>
    <row r="7" spans="1:10" s="7" customFormat="1" ht="25.5">
      <c r="A7" s="32"/>
      <c r="B7" s="29"/>
      <c r="C7" s="30"/>
      <c r="D7" s="31" t="s">
        <v>11</v>
      </c>
      <c r="E7" s="31" t="s">
        <v>14</v>
      </c>
      <c r="F7" s="31"/>
      <c r="G7" s="31" t="s">
        <v>2</v>
      </c>
      <c r="H7" s="31" t="s">
        <v>14</v>
      </c>
      <c r="I7" s="32" t="s">
        <v>14</v>
      </c>
      <c r="J7" s="32"/>
    </row>
    <row r="8" spans="1:10" s="1" customFormat="1" ht="5.25" customHeight="1" thickBot="1">
      <c r="A8" s="35"/>
      <c r="B8" s="21"/>
      <c r="C8" s="34"/>
      <c r="D8" s="34"/>
      <c r="E8" s="34"/>
      <c r="F8" s="34"/>
      <c r="G8" s="34"/>
      <c r="H8" s="34"/>
      <c r="I8" s="34"/>
      <c r="J8" s="35"/>
    </row>
    <row r="9" spans="1:10" s="1" customFormat="1" ht="4.5" customHeight="1" thickTop="1">
      <c r="A9" s="4"/>
      <c r="B9" s="3"/>
      <c r="C9" s="4"/>
      <c r="D9" s="4"/>
      <c r="E9" s="4"/>
      <c r="F9" s="4"/>
      <c r="G9" s="4"/>
      <c r="H9" s="4"/>
      <c r="I9" s="4"/>
      <c r="J9" s="4"/>
    </row>
    <row r="10" spans="1:10" s="1" customFormat="1" ht="12.75">
      <c r="A10" s="37"/>
      <c r="B10" s="36">
        <v>2003</v>
      </c>
      <c r="C10" s="38"/>
      <c r="D10" s="37">
        <f>SUM(D28:D31)</f>
        <v>1666</v>
      </c>
      <c r="E10" s="37">
        <f>SUM(E28:E31)</f>
        <v>1466</v>
      </c>
      <c r="F10" s="37"/>
      <c r="G10" s="37">
        <f>SUM(G28:G31)</f>
        <v>1284</v>
      </c>
      <c r="H10" s="37">
        <f>SUM(H28:H31)</f>
        <v>1170</v>
      </c>
      <c r="I10" s="37">
        <f>SUM(I28:I31)</f>
        <v>2949</v>
      </c>
      <c r="J10" s="37"/>
    </row>
    <row r="11" spans="1:10" s="1" customFormat="1" ht="12.75">
      <c r="A11" s="37"/>
      <c r="B11" s="36">
        <v>2004</v>
      </c>
      <c r="C11" s="38"/>
      <c r="D11" s="37">
        <f>SUM(D33:D36)</f>
        <v>1372</v>
      </c>
      <c r="E11" s="37">
        <f>SUM(E33:E36)</f>
        <v>1234</v>
      </c>
      <c r="F11" s="37"/>
      <c r="G11" s="37">
        <f>SUM(G33:G36)</f>
        <v>1068</v>
      </c>
      <c r="H11" s="37">
        <f>SUM(H33:H36)</f>
        <v>992</v>
      </c>
      <c r="I11" s="37">
        <f>SUM(I33:I36)</f>
        <v>2609</v>
      </c>
      <c r="J11" s="37"/>
    </row>
    <row r="12" spans="1:10" s="1" customFormat="1" ht="12.75">
      <c r="A12" s="37"/>
      <c r="B12" s="36">
        <v>2005</v>
      </c>
      <c r="C12" s="38"/>
      <c r="D12" s="37">
        <f>SUM(D38:D41)</f>
        <v>1534</v>
      </c>
      <c r="E12" s="37">
        <f>SUM(E38:E41)</f>
        <v>1353</v>
      </c>
      <c r="F12" s="37"/>
      <c r="G12" s="37">
        <f>SUM(G38:G41)</f>
        <v>1208</v>
      </c>
      <c r="H12" s="37">
        <f>SUM(H38:H41)</f>
        <v>1102</v>
      </c>
      <c r="I12" s="37">
        <f>SUM(I38:I41)</f>
        <v>3040</v>
      </c>
      <c r="J12" s="37"/>
    </row>
    <row r="13" spans="1:10" s="1" customFormat="1" ht="12.75">
      <c r="A13" s="37"/>
      <c r="B13" s="36">
        <v>2006</v>
      </c>
      <c r="C13" s="38"/>
      <c r="D13" s="37">
        <f>SUM(D43:D46)</f>
        <v>1380</v>
      </c>
      <c r="E13" s="37">
        <f>SUM(E43:E46)</f>
        <v>1229</v>
      </c>
      <c r="F13" s="37"/>
      <c r="G13" s="37">
        <f>SUM(G43:G46)</f>
        <v>1054</v>
      </c>
      <c r="H13" s="37">
        <f>SUM(H43:H46)</f>
        <v>982</v>
      </c>
      <c r="I13" s="37">
        <f>SUM(I43:I46)</f>
        <v>3277</v>
      </c>
      <c r="J13" s="37"/>
    </row>
    <row r="14" spans="1:10" s="1" customFormat="1" ht="12.75">
      <c r="A14" s="2"/>
      <c r="B14" s="36">
        <v>2007</v>
      </c>
      <c r="C14" s="38"/>
      <c r="D14" s="37">
        <f>SUM(D48:D51)</f>
        <v>1217</v>
      </c>
      <c r="E14" s="37">
        <f>SUM(E48:E51)</f>
        <v>1079</v>
      </c>
      <c r="F14" s="37"/>
      <c r="G14" s="37">
        <f>SUM(G48:G51)</f>
        <v>984</v>
      </c>
      <c r="H14" s="37">
        <f>SUM(H48:H51)</f>
        <v>892</v>
      </c>
      <c r="I14" s="37">
        <f>SUM(I48:I51)</f>
        <v>3283</v>
      </c>
      <c r="J14" s="37"/>
    </row>
    <row r="15" spans="1:10" s="1" customFormat="1" ht="12.75">
      <c r="A15" s="2"/>
      <c r="B15" s="36">
        <v>2008</v>
      </c>
      <c r="C15" s="38"/>
      <c r="D15" s="37">
        <f>SUM(D53:D56)</f>
        <v>1019</v>
      </c>
      <c r="E15" s="37">
        <f>SUM(E53:E56)</f>
        <v>901</v>
      </c>
      <c r="F15" s="37"/>
      <c r="G15" s="37">
        <f>SUM(G53:G56)</f>
        <v>830</v>
      </c>
      <c r="H15" s="37">
        <f>SUM(H53:H56)</f>
        <v>745</v>
      </c>
      <c r="I15" s="37">
        <f>SUM(I53:I56)</f>
        <v>1424</v>
      </c>
      <c r="J15" s="37"/>
    </row>
    <row r="16" spans="1:10" s="1" customFormat="1" ht="12.75">
      <c r="A16" s="2"/>
      <c r="B16" s="36">
        <v>2009</v>
      </c>
      <c r="C16" s="38"/>
      <c r="D16" s="37">
        <f>SUM(D58:D61)</f>
        <v>827</v>
      </c>
      <c r="E16" s="37">
        <f>SUM(E58:E61)</f>
        <v>751</v>
      </c>
      <c r="F16" s="37"/>
      <c r="G16" s="37">
        <f>SUM(G58:G61)</f>
        <v>665</v>
      </c>
      <c r="H16" s="37">
        <f>SUM(H58:H61)</f>
        <v>613</v>
      </c>
      <c r="I16" s="37">
        <f>SUM(I58:I61)</f>
        <v>1564</v>
      </c>
      <c r="J16" s="37"/>
    </row>
    <row r="17" spans="1:19" s="1" customFormat="1" ht="12.75">
      <c r="A17" s="2"/>
      <c r="B17" s="36">
        <v>2010</v>
      </c>
      <c r="C17" s="38"/>
      <c r="D17" s="37">
        <f>D63+D64+D65+D66</f>
        <v>677</v>
      </c>
      <c r="E17" s="37">
        <f>E63+E64+E65+E66</f>
        <v>618</v>
      </c>
      <c r="F17" s="37"/>
      <c r="G17" s="37">
        <f>G63+G64+G65+G66</f>
        <v>530</v>
      </c>
      <c r="H17" s="37">
        <f>H63+H64+H65+H66</f>
        <v>490</v>
      </c>
      <c r="I17" s="37">
        <f>I63+I64+I65+I66</f>
        <v>1734</v>
      </c>
      <c r="J17" s="37"/>
    </row>
    <row r="18" spans="1:19" s="1" customFormat="1" ht="12.75">
      <c r="A18" s="2"/>
      <c r="B18" s="36">
        <v>2011</v>
      </c>
      <c r="C18" s="38"/>
      <c r="D18" s="37">
        <f>D68+D69+D70+D71</f>
        <v>518</v>
      </c>
      <c r="E18" s="37">
        <f>E68+E69+E70+E71</f>
        <v>448</v>
      </c>
      <c r="F18" s="37"/>
      <c r="G18" s="37">
        <f>G68+G69+G70+G71</f>
        <v>379</v>
      </c>
      <c r="H18" s="37">
        <f>H68+H69+H70+H71</f>
        <v>328</v>
      </c>
      <c r="I18" s="37">
        <f>I68+I69+I70+I71</f>
        <v>648</v>
      </c>
      <c r="J18" s="37"/>
    </row>
    <row r="19" spans="1:19" s="1" customFormat="1" ht="12.75">
      <c r="A19" s="2"/>
      <c r="B19" s="36">
        <v>2012</v>
      </c>
      <c r="C19" s="38"/>
      <c r="D19" s="37">
        <f>D73+D74+D75+D76</f>
        <v>415</v>
      </c>
      <c r="E19" s="37">
        <f>E73+E74+E75+E76</f>
        <v>353</v>
      </c>
      <c r="F19" s="37"/>
      <c r="G19" s="37">
        <f>G73+G74+G75+G76</f>
        <v>275</v>
      </c>
      <c r="H19" s="37">
        <f>H73+H74+H75+H76</f>
        <v>238</v>
      </c>
      <c r="I19" s="37">
        <f>I73+I74+I75+I76</f>
        <v>361</v>
      </c>
      <c r="J19" s="37"/>
    </row>
    <row r="20" spans="1:19" s="1" customFormat="1" ht="12.75">
      <c r="A20" s="2"/>
      <c r="B20" s="36">
        <v>2013</v>
      </c>
      <c r="C20" s="38"/>
      <c r="D20" s="37">
        <f>D78+D79+D80+D81</f>
        <v>367</v>
      </c>
      <c r="E20" s="37">
        <f>E78+E79+E80+E81</f>
        <v>312</v>
      </c>
      <c r="F20" s="37"/>
      <c r="G20" s="37">
        <f>G78+G79+G80+G81</f>
        <v>225</v>
      </c>
      <c r="H20" s="37">
        <f>H78+H79+H80+H81</f>
        <v>193</v>
      </c>
      <c r="I20" s="37">
        <f>I78+I79+I80+I81</f>
        <v>359</v>
      </c>
      <c r="J20" s="37"/>
    </row>
    <row r="21" spans="1:19" s="1" customFormat="1" ht="12.75">
      <c r="A21" s="2"/>
      <c r="B21" s="36">
        <v>2014</v>
      </c>
      <c r="C21" s="38"/>
      <c r="D21" s="37">
        <f>D83+D84+D85+D86</f>
        <v>217</v>
      </c>
      <c r="E21" s="37">
        <f>E83+E84+E85+E86</f>
        <v>172</v>
      </c>
      <c r="F21" s="37"/>
      <c r="G21" s="37">
        <f>G83+G84+G85+G86</f>
        <v>131</v>
      </c>
      <c r="H21" s="37">
        <f>H83+H84+H85+H86</f>
        <v>108</v>
      </c>
      <c r="I21" s="37">
        <f>I83+I84+I85+I86</f>
        <v>169</v>
      </c>
      <c r="J21" s="37"/>
    </row>
    <row r="22" spans="1:19" s="1" customFormat="1" ht="12.75">
      <c r="A22" s="2"/>
      <c r="B22" s="36">
        <v>2015</v>
      </c>
      <c r="C22" s="38"/>
      <c r="D22" s="37">
        <f>D88+D89+D90+D91</f>
        <v>167</v>
      </c>
      <c r="E22" s="37">
        <f>E88+E89+E90+E91</f>
        <v>130</v>
      </c>
      <c r="F22" s="37"/>
      <c r="G22" s="37">
        <f>G88+G89+G90+G91</f>
        <v>100</v>
      </c>
      <c r="H22" s="37">
        <f>H88+H89+H90+H91</f>
        <v>79</v>
      </c>
      <c r="I22" s="37">
        <f>I88+I89+I90+I91</f>
        <v>85</v>
      </c>
      <c r="J22" s="37"/>
    </row>
    <row r="23" spans="1:19" s="1" customFormat="1" ht="12.75">
      <c r="A23" s="2"/>
      <c r="B23" s="36">
        <v>2016</v>
      </c>
      <c r="C23" s="38"/>
      <c r="D23" s="37">
        <f>D93+D94+D95+D96</f>
        <v>187</v>
      </c>
      <c r="E23" s="37">
        <f t="shared" ref="E23:I23" si="0">E93+E94+E95+E96</f>
        <v>139</v>
      </c>
      <c r="F23" s="37"/>
      <c r="G23" s="37">
        <f t="shared" si="0"/>
        <v>107</v>
      </c>
      <c r="H23" s="37">
        <f t="shared" si="0"/>
        <v>82</v>
      </c>
      <c r="I23" s="37">
        <f t="shared" si="0"/>
        <v>134</v>
      </c>
      <c r="J23" s="37"/>
    </row>
    <row r="24" spans="1:19" s="1" customFormat="1" ht="12.75">
      <c r="A24" s="2"/>
      <c r="B24" s="36">
        <v>2017</v>
      </c>
      <c r="C24" s="38"/>
      <c r="D24" s="37">
        <f>D98+D99+D100+D101</f>
        <v>268</v>
      </c>
      <c r="E24" s="37">
        <f t="shared" ref="E24:I24" si="1">E98+E99+E100+E101</f>
        <v>233</v>
      </c>
      <c r="F24" s="37"/>
      <c r="G24" s="37">
        <f t="shared" si="1"/>
        <v>153</v>
      </c>
      <c r="H24" s="37">
        <f t="shared" si="1"/>
        <v>131</v>
      </c>
      <c r="I24" s="37">
        <f t="shared" si="1"/>
        <v>214</v>
      </c>
      <c r="J24" s="37"/>
    </row>
    <row r="25" spans="1:19" s="1" customFormat="1" ht="5.25" customHeight="1" thickBot="1">
      <c r="A25" s="8"/>
      <c r="B25" s="5"/>
      <c r="D25" s="2"/>
      <c r="E25" s="2"/>
      <c r="F25" s="2"/>
      <c r="G25" s="2"/>
      <c r="H25" s="2"/>
      <c r="I25" s="2"/>
      <c r="J25" s="8"/>
      <c r="P25" s="6"/>
    </row>
    <row r="26" spans="1:19" s="1" customFormat="1" ht="5.25" customHeight="1" thickTop="1">
      <c r="A26" s="42"/>
      <c r="B26" s="39"/>
      <c r="C26" s="40"/>
      <c r="D26" s="41"/>
      <c r="E26" s="41"/>
      <c r="F26" s="41"/>
      <c r="G26" s="41"/>
      <c r="H26" s="41"/>
      <c r="I26" s="41"/>
      <c r="J26" s="42"/>
      <c r="P26" s="6"/>
    </row>
    <row r="27" spans="1:19" s="1" customFormat="1" ht="5.25" customHeight="1">
      <c r="A27" s="42"/>
      <c r="B27" s="43"/>
      <c r="C27" s="44"/>
      <c r="D27" s="42"/>
      <c r="E27" s="42"/>
      <c r="F27" s="42"/>
      <c r="G27" s="42"/>
      <c r="H27" s="42"/>
      <c r="I27" s="42"/>
      <c r="J27" s="42"/>
      <c r="P27" s="6"/>
    </row>
    <row r="28" spans="1:19" s="1" customFormat="1" ht="12.75">
      <c r="A28" s="42"/>
      <c r="B28" s="45">
        <v>2003</v>
      </c>
      <c r="C28" s="66" t="s">
        <v>26</v>
      </c>
      <c r="D28" s="46">
        <v>439</v>
      </c>
      <c r="E28" s="46">
        <v>381</v>
      </c>
      <c r="G28" s="46">
        <v>339</v>
      </c>
      <c r="H28" s="46">
        <v>305</v>
      </c>
      <c r="I28" s="46">
        <v>874</v>
      </c>
      <c r="J28" s="42"/>
      <c r="L28" s="45"/>
      <c r="N28" s="46"/>
      <c r="O28" s="46"/>
      <c r="Q28" s="46"/>
      <c r="R28" s="46"/>
      <c r="S28" s="46"/>
    </row>
    <row r="29" spans="1:19" s="1" customFormat="1" ht="12.75">
      <c r="A29" s="46"/>
      <c r="B29" s="45"/>
      <c r="C29" s="66" t="s">
        <v>27</v>
      </c>
      <c r="D29" s="46">
        <v>381</v>
      </c>
      <c r="E29" s="46">
        <v>328</v>
      </c>
      <c r="G29" s="46">
        <v>290</v>
      </c>
      <c r="H29" s="46">
        <v>255</v>
      </c>
      <c r="I29" s="46">
        <v>636</v>
      </c>
      <c r="J29" s="46"/>
      <c r="L29" s="45"/>
      <c r="N29" s="46"/>
      <c r="O29" s="46"/>
      <c r="Q29" s="46"/>
      <c r="R29" s="46"/>
      <c r="S29" s="46"/>
    </row>
    <row r="30" spans="1:19" s="1" customFormat="1" ht="12" customHeight="1">
      <c r="A30" s="46"/>
      <c r="B30" s="47"/>
      <c r="C30" s="66" t="s">
        <v>28</v>
      </c>
      <c r="D30" s="46">
        <v>384</v>
      </c>
      <c r="E30" s="46">
        <v>339</v>
      </c>
      <c r="G30" s="46">
        <v>301</v>
      </c>
      <c r="H30" s="46">
        <v>274</v>
      </c>
      <c r="I30" s="46">
        <v>723</v>
      </c>
      <c r="J30" s="46"/>
      <c r="L30" s="47"/>
      <c r="N30" s="46"/>
      <c r="O30" s="46"/>
      <c r="Q30" s="46"/>
      <c r="R30" s="46"/>
      <c r="S30" s="46"/>
    </row>
    <row r="31" spans="1:19" s="1" customFormat="1" ht="12.75">
      <c r="A31" s="46"/>
      <c r="B31" s="47"/>
      <c r="C31" s="66" t="s">
        <v>29</v>
      </c>
      <c r="D31" s="46">
        <v>462</v>
      </c>
      <c r="E31" s="46">
        <v>418</v>
      </c>
      <c r="G31" s="46">
        <v>354</v>
      </c>
      <c r="H31" s="46">
        <v>336</v>
      </c>
      <c r="I31" s="46">
        <v>716</v>
      </c>
      <c r="J31" s="46"/>
      <c r="L31" s="47"/>
      <c r="N31" s="46"/>
      <c r="O31" s="46"/>
      <c r="Q31" s="46"/>
      <c r="R31" s="46"/>
      <c r="S31" s="46"/>
    </row>
    <row r="32" spans="1:19" s="1" customFormat="1" ht="4.5" customHeight="1">
      <c r="A32" s="46"/>
      <c r="B32" s="47"/>
      <c r="D32" s="46"/>
      <c r="E32" s="46"/>
      <c r="F32" s="46"/>
      <c r="G32" s="46"/>
      <c r="H32" s="46"/>
      <c r="I32" s="46"/>
      <c r="J32" s="46"/>
      <c r="L32" s="47"/>
      <c r="N32" s="46"/>
      <c r="O32" s="46"/>
      <c r="P32" s="46"/>
      <c r="Q32" s="46"/>
      <c r="R32" s="46"/>
      <c r="S32" s="46"/>
    </row>
    <row r="33" spans="1:19" s="1" customFormat="1" ht="12.75">
      <c r="A33" s="46"/>
      <c r="B33" s="47">
        <v>2004</v>
      </c>
      <c r="C33" s="66" t="s">
        <v>26</v>
      </c>
      <c r="D33" s="46">
        <v>322</v>
      </c>
      <c r="E33" s="46">
        <v>288</v>
      </c>
      <c r="G33" s="46">
        <v>258</v>
      </c>
      <c r="H33" s="46">
        <v>236</v>
      </c>
      <c r="I33" s="46">
        <v>645</v>
      </c>
      <c r="J33" s="46"/>
      <c r="L33" s="47"/>
      <c r="N33" s="46"/>
      <c r="O33" s="46"/>
      <c r="Q33" s="46"/>
      <c r="R33" s="46"/>
      <c r="S33" s="46"/>
    </row>
    <row r="34" spans="1:19" s="1" customFormat="1" ht="12.75">
      <c r="A34" s="46"/>
      <c r="B34" s="47"/>
      <c r="C34" s="66" t="s">
        <v>27</v>
      </c>
      <c r="D34" s="46">
        <v>269</v>
      </c>
      <c r="E34" s="46">
        <v>242</v>
      </c>
      <c r="G34" s="46">
        <v>209</v>
      </c>
      <c r="H34" s="46">
        <v>195</v>
      </c>
      <c r="I34" s="46">
        <v>784</v>
      </c>
      <c r="J34" s="46"/>
      <c r="L34" s="47"/>
      <c r="N34" s="46"/>
      <c r="O34" s="46"/>
      <c r="Q34" s="46"/>
      <c r="R34" s="46"/>
      <c r="S34" s="46"/>
    </row>
    <row r="35" spans="1:19" s="1" customFormat="1" ht="12.75">
      <c r="A35" s="46"/>
      <c r="B35" s="47"/>
      <c r="C35" s="66" t="s">
        <v>28</v>
      </c>
      <c r="D35" s="46">
        <v>299</v>
      </c>
      <c r="E35" s="46">
        <v>267</v>
      </c>
      <c r="G35" s="46">
        <v>240</v>
      </c>
      <c r="H35" s="46">
        <v>219</v>
      </c>
      <c r="I35" s="46">
        <v>443</v>
      </c>
      <c r="J35" s="46"/>
      <c r="L35" s="47"/>
      <c r="N35" s="46"/>
      <c r="O35" s="46"/>
      <c r="Q35" s="46"/>
      <c r="R35" s="46"/>
      <c r="S35" s="46"/>
    </row>
    <row r="36" spans="1:19" s="1" customFormat="1" ht="12.75">
      <c r="A36" s="46"/>
      <c r="B36" s="47"/>
      <c r="C36" s="66" t="s">
        <v>29</v>
      </c>
      <c r="D36" s="46">
        <v>482</v>
      </c>
      <c r="E36" s="46">
        <v>437</v>
      </c>
      <c r="G36" s="46">
        <v>361</v>
      </c>
      <c r="H36" s="46">
        <v>342</v>
      </c>
      <c r="I36" s="46">
        <v>737</v>
      </c>
      <c r="J36" s="46"/>
      <c r="L36" s="47"/>
      <c r="N36" s="46"/>
      <c r="O36" s="46"/>
      <c r="Q36" s="46"/>
      <c r="R36" s="46"/>
      <c r="S36" s="46"/>
    </row>
    <row r="37" spans="1:19" s="1" customFormat="1" ht="4.5" customHeight="1">
      <c r="A37" s="46"/>
      <c r="B37" s="47"/>
      <c r="D37" s="46"/>
      <c r="E37" s="46"/>
      <c r="F37" s="46"/>
      <c r="G37" s="46"/>
      <c r="H37" s="46"/>
      <c r="I37" s="46"/>
      <c r="J37" s="46"/>
      <c r="L37" s="47"/>
      <c r="N37" s="46"/>
      <c r="O37" s="46"/>
      <c r="P37" s="46"/>
      <c r="Q37" s="46"/>
      <c r="R37" s="46"/>
      <c r="S37" s="46"/>
    </row>
    <row r="38" spans="1:19" s="1" customFormat="1" ht="12.75">
      <c r="A38" s="46"/>
      <c r="B38" s="47">
        <v>2005</v>
      </c>
      <c r="C38" s="66" t="s">
        <v>26</v>
      </c>
      <c r="D38" s="46">
        <v>447</v>
      </c>
      <c r="E38" s="46">
        <v>395</v>
      </c>
      <c r="G38" s="46">
        <v>354</v>
      </c>
      <c r="H38" s="46">
        <v>323</v>
      </c>
      <c r="I38" s="46">
        <v>591</v>
      </c>
      <c r="J38" s="46"/>
      <c r="L38" s="47"/>
      <c r="N38" s="46"/>
      <c r="O38" s="46"/>
      <c r="Q38" s="46"/>
      <c r="R38" s="46"/>
      <c r="S38" s="46"/>
    </row>
    <row r="39" spans="1:19" s="1" customFormat="1" ht="12.75">
      <c r="A39" s="46"/>
      <c r="B39" s="47"/>
      <c r="C39" s="66" t="s">
        <v>27</v>
      </c>
      <c r="D39" s="46">
        <v>363</v>
      </c>
      <c r="E39" s="46">
        <v>323</v>
      </c>
      <c r="G39" s="46">
        <v>298</v>
      </c>
      <c r="H39" s="46">
        <v>275</v>
      </c>
      <c r="I39" s="46">
        <v>514</v>
      </c>
      <c r="J39" s="46"/>
      <c r="L39" s="47"/>
      <c r="N39" s="46"/>
      <c r="O39" s="46"/>
      <c r="Q39" s="46"/>
      <c r="R39" s="46"/>
      <c r="S39" s="46"/>
    </row>
    <row r="40" spans="1:19" s="1" customFormat="1" ht="12.75">
      <c r="A40" s="46"/>
      <c r="B40" s="47"/>
      <c r="C40" s="66" t="s">
        <v>28</v>
      </c>
      <c r="D40" s="46">
        <v>378</v>
      </c>
      <c r="E40" s="46">
        <v>330</v>
      </c>
      <c r="G40" s="46">
        <v>301</v>
      </c>
      <c r="H40" s="46">
        <v>275</v>
      </c>
      <c r="I40" s="46">
        <v>1383</v>
      </c>
      <c r="J40" s="46"/>
      <c r="L40" s="47"/>
      <c r="N40" s="46"/>
      <c r="O40" s="46"/>
      <c r="Q40" s="46"/>
      <c r="R40" s="46"/>
      <c r="S40" s="46"/>
    </row>
    <row r="41" spans="1:19" s="1" customFormat="1" ht="12.75">
      <c r="A41" s="46"/>
      <c r="B41" s="47"/>
      <c r="C41" s="66" t="s">
        <v>29</v>
      </c>
      <c r="D41" s="46">
        <v>346</v>
      </c>
      <c r="E41" s="46">
        <v>305</v>
      </c>
      <c r="G41" s="46">
        <v>255</v>
      </c>
      <c r="H41" s="46">
        <v>229</v>
      </c>
      <c r="I41" s="46">
        <v>552</v>
      </c>
      <c r="J41" s="46"/>
      <c r="L41" s="47"/>
      <c r="N41" s="46"/>
      <c r="O41" s="46"/>
      <c r="Q41" s="46"/>
      <c r="R41" s="46"/>
      <c r="S41" s="46"/>
    </row>
    <row r="42" spans="1:19" s="1" customFormat="1" ht="4.5" customHeight="1">
      <c r="A42" s="46"/>
      <c r="B42" s="47"/>
      <c r="D42" s="46"/>
      <c r="E42" s="46"/>
      <c r="F42" s="46"/>
      <c r="G42" s="46"/>
      <c r="H42" s="46"/>
      <c r="I42" s="46"/>
      <c r="J42" s="46"/>
      <c r="L42" s="47"/>
      <c r="N42" s="46"/>
      <c r="O42" s="46"/>
      <c r="P42" s="46"/>
      <c r="Q42" s="46"/>
      <c r="R42" s="46"/>
      <c r="S42" s="46"/>
    </row>
    <row r="43" spans="1:19" s="1" customFormat="1" ht="12.75">
      <c r="A43" s="46"/>
      <c r="B43" s="47">
        <v>2006</v>
      </c>
      <c r="C43" s="66" t="s">
        <v>26</v>
      </c>
      <c r="D43" s="46">
        <v>421</v>
      </c>
      <c r="E43" s="46">
        <v>375</v>
      </c>
      <c r="G43" s="46">
        <v>325</v>
      </c>
      <c r="H43" s="46">
        <v>303</v>
      </c>
      <c r="I43" s="46">
        <v>889</v>
      </c>
      <c r="J43" s="46"/>
      <c r="L43" s="47"/>
      <c r="N43" s="46"/>
      <c r="O43" s="46"/>
      <c r="Q43" s="46"/>
      <c r="R43" s="46"/>
      <c r="S43" s="46"/>
    </row>
    <row r="44" spans="1:19" s="1" customFormat="1" ht="12.75">
      <c r="A44" s="46"/>
      <c r="B44" s="47"/>
      <c r="C44" s="66" t="s">
        <v>27</v>
      </c>
      <c r="D44" s="46">
        <v>327</v>
      </c>
      <c r="E44" s="46">
        <v>296</v>
      </c>
      <c r="G44" s="46">
        <v>233</v>
      </c>
      <c r="H44" s="46">
        <v>219</v>
      </c>
      <c r="I44" s="46">
        <v>987</v>
      </c>
      <c r="J44" s="46"/>
      <c r="L44" s="47"/>
      <c r="N44" s="46"/>
      <c r="O44" s="46"/>
      <c r="Q44" s="46"/>
      <c r="R44" s="46"/>
      <c r="S44" s="46"/>
    </row>
    <row r="45" spans="1:19" s="1" customFormat="1" ht="12.75">
      <c r="A45" s="46"/>
      <c r="B45" s="47"/>
      <c r="C45" s="66" t="s">
        <v>28</v>
      </c>
      <c r="D45" s="46">
        <v>281</v>
      </c>
      <c r="E45" s="46">
        <v>245</v>
      </c>
      <c r="G45" s="46">
        <v>211</v>
      </c>
      <c r="H45" s="46">
        <v>196</v>
      </c>
      <c r="I45" s="46">
        <v>492</v>
      </c>
      <c r="J45" s="46"/>
      <c r="L45" s="47"/>
      <c r="N45" s="46"/>
      <c r="O45" s="46"/>
      <c r="Q45" s="46"/>
      <c r="R45" s="46"/>
      <c r="S45" s="46"/>
    </row>
    <row r="46" spans="1:19" s="1" customFormat="1" ht="12.75">
      <c r="A46" s="46"/>
      <c r="B46" s="47"/>
      <c r="C46" s="66" t="s">
        <v>29</v>
      </c>
      <c r="D46" s="46">
        <v>351</v>
      </c>
      <c r="E46" s="46">
        <v>313</v>
      </c>
      <c r="G46" s="46">
        <v>285</v>
      </c>
      <c r="H46" s="46">
        <v>264</v>
      </c>
      <c r="I46" s="46">
        <v>909</v>
      </c>
      <c r="J46" s="46"/>
      <c r="L46" s="47"/>
      <c r="N46" s="46"/>
      <c r="O46" s="46"/>
      <c r="Q46" s="46"/>
      <c r="R46" s="46"/>
      <c r="S46" s="46"/>
    </row>
    <row r="47" spans="1:19" s="1" customFormat="1" ht="4.5" customHeight="1">
      <c r="A47" s="46"/>
      <c r="B47" s="47"/>
      <c r="D47" s="46"/>
      <c r="E47" s="46"/>
      <c r="F47" s="46"/>
      <c r="G47" s="46"/>
      <c r="H47" s="46"/>
      <c r="I47" s="46"/>
      <c r="J47" s="46"/>
      <c r="L47" s="47"/>
      <c r="N47" s="46"/>
      <c r="O47" s="46"/>
      <c r="P47" s="46"/>
      <c r="Q47" s="46"/>
      <c r="R47" s="46"/>
      <c r="S47" s="46"/>
    </row>
    <row r="48" spans="1:19" s="1" customFormat="1" ht="12.75">
      <c r="A48" s="46"/>
      <c r="B48" s="47">
        <v>2007</v>
      </c>
      <c r="C48" s="66" t="s">
        <v>26</v>
      </c>
      <c r="D48" s="46">
        <v>290</v>
      </c>
      <c r="E48" s="46">
        <v>247</v>
      </c>
      <c r="G48" s="46">
        <v>219</v>
      </c>
      <c r="H48" s="46">
        <v>194</v>
      </c>
      <c r="I48" s="46">
        <v>696</v>
      </c>
      <c r="J48" s="46"/>
      <c r="L48" s="47"/>
      <c r="N48" s="46"/>
      <c r="O48" s="46"/>
      <c r="Q48" s="46"/>
      <c r="R48" s="46"/>
      <c r="S48" s="46"/>
    </row>
    <row r="49" spans="1:19" s="1" customFormat="1" ht="12.75">
      <c r="A49" s="46"/>
      <c r="B49" s="47"/>
      <c r="C49" s="66" t="s">
        <v>27</v>
      </c>
      <c r="D49" s="46">
        <v>335</v>
      </c>
      <c r="E49" s="46">
        <v>302</v>
      </c>
      <c r="G49" s="46">
        <v>281</v>
      </c>
      <c r="H49" s="46">
        <v>258</v>
      </c>
      <c r="I49" s="46">
        <v>1486</v>
      </c>
      <c r="J49" s="46"/>
      <c r="L49" s="47"/>
      <c r="N49" s="46"/>
      <c r="O49" s="46"/>
      <c r="Q49" s="46"/>
      <c r="R49" s="46"/>
      <c r="S49" s="46"/>
    </row>
    <row r="50" spans="1:19" s="1" customFormat="1" ht="12.75">
      <c r="A50" s="46"/>
      <c r="B50" s="47"/>
      <c r="C50" s="66" t="s">
        <v>28</v>
      </c>
      <c r="D50" s="46">
        <v>307</v>
      </c>
      <c r="E50" s="46">
        <v>282</v>
      </c>
      <c r="G50" s="46">
        <v>255</v>
      </c>
      <c r="H50" s="46">
        <v>236</v>
      </c>
      <c r="I50" s="46">
        <v>705</v>
      </c>
      <c r="J50" s="46"/>
      <c r="L50" s="47"/>
      <c r="N50" s="46"/>
      <c r="O50" s="46"/>
      <c r="Q50" s="46"/>
      <c r="R50" s="46"/>
      <c r="S50" s="46"/>
    </row>
    <row r="51" spans="1:19" s="1" customFormat="1" ht="12.75">
      <c r="A51" s="46"/>
      <c r="B51" s="47"/>
      <c r="C51" s="66" t="s">
        <v>29</v>
      </c>
      <c r="D51" s="46">
        <v>285</v>
      </c>
      <c r="E51" s="46">
        <v>248</v>
      </c>
      <c r="G51" s="46">
        <v>229</v>
      </c>
      <c r="H51" s="46">
        <v>204</v>
      </c>
      <c r="I51" s="46">
        <v>396</v>
      </c>
      <c r="J51" s="46"/>
      <c r="L51" s="47"/>
      <c r="N51" s="46"/>
      <c r="O51" s="46"/>
      <c r="Q51" s="46"/>
      <c r="R51" s="46"/>
      <c r="S51" s="46"/>
    </row>
    <row r="52" spans="1:19" s="1" customFormat="1" ht="4.5" customHeight="1">
      <c r="A52" s="46"/>
      <c r="B52" s="47"/>
      <c r="D52" s="46"/>
      <c r="E52" s="46"/>
      <c r="F52" s="46"/>
      <c r="G52" s="46"/>
      <c r="H52" s="46"/>
      <c r="I52" s="46"/>
      <c r="J52" s="46"/>
      <c r="L52" s="47"/>
      <c r="N52" s="46"/>
      <c r="O52" s="46"/>
      <c r="P52" s="46"/>
      <c r="Q52" s="46"/>
      <c r="R52" s="46"/>
      <c r="S52" s="46"/>
    </row>
    <row r="53" spans="1:19" s="1" customFormat="1" ht="12.75">
      <c r="A53" s="46"/>
      <c r="B53" s="47">
        <v>2008</v>
      </c>
      <c r="C53" s="66" t="s">
        <v>26</v>
      </c>
      <c r="D53" s="46">
        <v>295</v>
      </c>
      <c r="E53" s="46">
        <v>256</v>
      </c>
      <c r="G53" s="46">
        <v>239</v>
      </c>
      <c r="H53" s="46">
        <v>210</v>
      </c>
      <c r="I53" s="46">
        <v>270</v>
      </c>
      <c r="J53" s="46"/>
      <c r="L53" s="47"/>
      <c r="N53" s="46"/>
      <c r="O53" s="46"/>
      <c r="Q53" s="46"/>
      <c r="R53" s="46"/>
      <c r="S53" s="46"/>
    </row>
    <row r="54" spans="1:19" s="1" customFormat="1" ht="12.75">
      <c r="A54" s="46"/>
      <c r="B54" s="47"/>
      <c r="C54" s="66" t="s">
        <v>27</v>
      </c>
      <c r="D54" s="46">
        <v>261</v>
      </c>
      <c r="E54" s="46">
        <v>229</v>
      </c>
      <c r="G54" s="46">
        <v>223</v>
      </c>
      <c r="H54" s="46">
        <v>201</v>
      </c>
      <c r="I54" s="46">
        <v>559</v>
      </c>
      <c r="J54" s="46"/>
      <c r="L54" s="47"/>
      <c r="N54" s="46"/>
      <c r="O54" s="46"/>
      <c r="Q54" s="46"/>
      <c r="R54" s="46"/>
      <c r="S54" s="46"/>
    </row>
    <row r="55" spans="1:19" s="1" customFormat="1" ht="12.75">
      <c r="A55" s="46"/>
      <c r="B55" s="47"/>
      <c r="C55" s="66" t="s">
        <v>28</v>
      </c>
      <c r="D55" s="46">
        <v>239</v>
      </c>
      <c r="E55" s="46">
        <v>212</v>
      </c>
      <c r="G55" s="46">
        <v>195</v>
      </c>
      <c r="H55" s="46">
        <v>176</v>
      </c>
      <c r="I55" s="46">
        <v>332</v>
      </c>
      <c r="J55" s="46"/>
      <c r="N55" s="46"/>
      <c r="O55" s="46"/>
      <c r="Q55" s="46"/>
      <c r="R55" s="46"/>
      <c r="S55" s="46"/>
    </row>
    <row r="56" spans="1:19" s="1" customFormat="1" ht="12.75">
      <c r="A56" s="46"/>
      <c r="B56" s="47"/>
      <c r="C56" s="66" t="s">
        <v>29</v>
      </c>
      <c r="D56" s="46">
        <v>224</v>
      </c>
      <c r="E56" s="46">
        <v>204</v>
      </c>
      <c r="G56" s="46">
        <v>173</v>
      </c>
      <c r="H56" s="46">
        <v>158</v>
      </c>
      <c r="I56" s="46">
        <v>263</v>
      </c>
      <c r="J56" s="46"/>
      <c r="N56" s="46"/>
      <c r="O56" s="46"/>
      <c r="Q56" s="46"/>
      <c r="R56" s="46"/>
      <c r="S56" s="46"/>
    </row>
    <row r="57" spans="1:19" s="1" customFormat="1" ht="7.5" customHeight="1">
      <c r="A57" s="46"/>
      <c r="B57" s="47"/>
      <c r="D57" s="46"/>
      <c r="E57" s="46"/>
      <c r="G57" s="46"/>
      <c r="H57" s="46"/>
      <c r="I57" s="46"/>
      <c r="J57" s="46"/>
      <c r="L57" s="47"/>
      <c r="N57" s="46"/>
      <c r="O57" s="46"/>
      <c r="Q57" s="46"/>
      <c r="R57" s="46"/>
      <c r="S57" s="46"/>
    </row>
    <row r="58" spans="1:19" s="1" customFormat="1" ht="12.75">
      <c r="A58" s="46"/>
      <c r="B58" s="47">
        <v>2009</v>
      </c>
      <c r="C58" s="66" t="s">
        <v>26</v>
      </c>
      <c r="D58" s="46">
        <v>246</v>
      </c>
      <c r="E58" s="46">
        <v>222</v>
      </c>
      <c r="F58" s="46"/>
      <c r="G58" s="46">
        <v>204</v>
      </c>
      <c r="H58" s="46">
        <v>185</v>
      </c>
      <c r="I58" s="46">
        <v>353</v>
      </c>
      <c r="J58" s="46"/>
    </row>
    <row r="59" spans="1:19" s="1" customFormat="1" ht="12.75">
      <c r="A59" s="46"/>
      <c r="B59" s="47"/>
      <c r="C59" s="66" t="s">
        <v>27</v>
      </c>
      <c r="D59" s="46">
        <v>188</v>
      </c>
      <c r="E59" s="46">
        <v>163</v>
      </c>
      <c r="F59" s="46"/>
      <c r="G59" s="46">
        <v>147</v>
      </c>
      <c r="H59" s="46">
        <v>132</v>
      </c>
      <c r="I59" s="46">
        <v>334</v>
      </c>
      <c r="J59" s="46"/>
    </row>
    <row r="60" spans="1:19" s="1" customFormat="1" ht="12.75">
      <c r="A60" s="46"/>
      <c r="B60" s="47"/>
      <c r="C60" s="66" t="s">
        <v>28</v>
      </c>
      <c r="D60" s="46">
        <v>209</v>
      </c>
      <c r="E60" s="46">
        <v>193</v>
      </c>
      <c r="F60" s="46"/>
      <c r="G60" s="46">
        <v>170</v>
      </c>
      <c r="H60" s="46">
        <v>158</v>
      </c>
      <c r="I60" s="46">
        <v>392</v>
      </c>
      <c r="J60" s="46"/>
    </row>
    <row r="61" spans="1:19" s="1" customFormat="1" ht="12.75">
      <c r="A61" s="46"/>
      <c r="B61" s="47"/>
      <c r="C61" s="66" t="s">
        <v>29</v>
      </c>
      <c r="D61" s="46">
        <v>184</v>
      </c>
      <c r="E61" s="46">
        <v>173</v>
      </c>
      <c r="F61" s="46"/>
      <c r="G61" s="46">
        <v>144</v>
      </c>
      <c r="H61" s="46">
        <v>138</v>
      </c>
      <c r="I61" s="46">
        <v>485</v>
      </c>
      <c r="J61" s="46"/>
    </row>
    <row r="62" spans="1:19" s="1" customFormat="1" ht="4.5" customHeight="1">
      <c r="A62" s="46"/>
      <c r="B62" s="47"/>
      <c r="D62" s="46"/>
      <c r="E62" s="46"/>
      <c r="F62" s="46"/>
      <c r="G62" s="46"/>
      <c r="H62" s="46"/>
      <c r="I62" s="46"/>
      <c r="J62" s="46"/>
      <c r="L62" s="47"/>
      <c r="N62" s="46"/>
      <c r="O62" s="46"/>
      <c r="P62" s="46"/>
      <c r="Q62" s="46"/>
      <c r="R62" s="46"/>
      <c r="S62" s="46"/>
    </row>
    <row r="63" spans="1:19" s="1" customFormat="1" ht="12.75">
      <c r="A63" s="46"/>
      <c r="B63" s="47">
        <v>2010</v>
      </c>
      <c r="C63" s="66" t="s">
        <v>26</v>
      </c>
      <c r="D63" s="46">
        <v>193</v>
      </c>
      <c r="E63" s="46">
        <v>176</v>
      </c>
      <c r="F63" s="46"/>
      <c r="G63" s="46">
        <v>157</v>
      </c>
      <c r="H63" s="46">
        <v>145</v>
      </c>
      <c r="I63" s="46">
        <v>717</v>
      </c>
      <c r="J63" s="46"/>
    </row>
    <row r="64" spans="1:19" s="1" customFormat="1" ht="12.75">
      <c r="A64" s="46"/>
      <c r="B64" s="47"/>
      <c r="C64" s="66" t="s">
        <v>27</v>
      </c>
      <c r="D64" s="46">
        <v>148</v>
      </c>
      <c r="E64" s="46">
        <v>135</v>
      </c>
      <c r="F64" s="46"/>
      <c r="G64" s="46">
        <v>119</v>
      </c>
      <c r="H64" s="46">
        <v>110</v>
      </c>
      <c r="I64" s="46">
        <v>196</v>
      </c>
      <c r="J64" s="46"/>
    </row>
    <row r="65" spans="1:19" s="1" customFormat="1" ht="12.75">
      <c r="A65" s="46"/>
      <c r="B65" s="47"/>
      <c r="C65" s="66" t="s">
        <v>28</v>
      </c>
      <c r="D65" s="46">
        <v>150</v>
      </c>
      <c r="E65" s="46">
        <v>137</v>
      </c>
      <c r="F65" s="46"/>
      <c r="G65" s="46">
        <v>111</v>
      </c>
      <c r="H65" s="46">
        <v>105</v>
      </c>
      <c r="I65" s="46">
        <v>361</v>
      </c>
      <c r="J65" s="46"/>
    </row>
    <row r="66" spans="1:19" s="1" customFormat="1" ht="12.75">
      <c r="A66" s="46"/>
      <c r="B66" s="47"/>
      <c r="C66" s="66" t="s">
        <v>29</v>
      </c>
      <c r="D66" s="46">
        <v>186</v>
      </c>
      <c r="E66" s="46">
        <v>170</v>
      </c>
      <c r="F66" s="46"/>
      <c r="G66" s="46">
        <v>143</v>
      </c>
      <c r="H66" s="46">
        <v>130</v>
      </c>
      <c r="I66" s="46">
        <v>460</v>
      </c>
      <c r="J66" s="46"/>
    </row>
    <row r="67" spans="1:19" s="1" customFormat="1" ht="4.5" customHeight="1">
      <c r="A67" s="46"/>
      <c r="B67" s="47"/>
      <c r="D67" s="46"/>
      <c r="E67" s="46"/>
      <c r="F67" s="46"/>
      <c r="G67" s="46"/>
      <c r="H67" s="46"/>
      <c r="I67" s="46"/>
      <c r="J67" s="46"/>
      <c r="L67" s="47"/>
      <c r="N67" s="46"/>
      <c r="O67" s="46"/>
      <c r="P67" s="46"/>
      <c r="Q67" s="46"/>
      <c r="R67" s="46"/>
      <c r="S67" s="46"/>
    </row>
    <row r="68" spans="1:19" s="1" customFormat="1" ht="12.75">
      <c r="A68" s="46"/>
      <c r="B68" s="47">
        <v>2011</v>
      </c>
      <c r="C68" s="66" t="s">
        <v>26</v>
      </c>
      <c r="D68" s="46">
        <v>129</v>
      </c>
      <c r="E68" s="46">
        <v>108</v>
      </c>
      <c r="F68" s="46"/>
      <c r="G68" s="46">
        <v>89</v>
      </c>
      <c r="H68" s="46">
        <v>76</v>
      </c>
      <c r="I68" s="46">
        <v>177</v>
      </c>
      <c r="J68" s="46"/>
    </row>
    <row r="69" spans="1:19" s="1" customFormat="1" ht="12.75">
      <c r="A69" s="46"/>
      <c r="B69" s="47"/>
      <c r="C69" s="66" t="s">
        <v>27</v>
      </c>
      <c r="D69" s="46">
        <v>110</v>
      </c>
      <c r="E69" s="46">
        <v>100</v>
      </c>
      <c r="F69" s="46"/>
      <c r="G69" s="46">
        <v>82</v>
      </c>
      <c r="H69" s="46">
        <v>77</v>
      </c>
      <c r="I69" s="46">
        <v>135</v>
      </c>
      <c r="J69" s="46"/>
    </row>
    <row r="70" spans="1:19" s="1" customFormat="1" ht="12.75">
      <c r="A70" s="46"/>
      <c r="B70" s="47"/>
      <c r="C70" s="66" t="s">
        <v>28</v>
      </c>
      <c r="D70" s="46">
        <v>132</v>
      </c>
      <c r="E70" s="46">
        <v>116</v>
      </c>
      <c r="F70" s="46"/>
      <c r="G70" s="46">
        <v>100</v>
      </c>
      <c r="H70" s="46">
        <v>85</v>
      </c>
      <c r="I70" s="46">
        <v>133</v>
      </c>
      <c r="J70" s="46"/>
    </row>
    <row r="71" spans="1:19" s="1" customFormat="1" ht="12.75">
      <c r="A71" s="46"/>
      <c r="B71" s="47"/>
      <c r="C71" s="66" t="s">
        <v>29</v>
      </c>
      <c r="D71" s="46">
        <v>147</v>
      </c>
      <c r="E71" s="46">
        <v>124</v>
      </c>
      <c r="F71" s="46"/>
      <c r="G71" s="46">
        <v>108</v>
      </c>
      <c r="H71" s="46">
        <v>90</v>
      </c>
      <c r="I71" s="46">
        <v>203</v>
      </c>
      <c r="J71" s="46"/>
    </row>
    <row r="72" spans="1:19" s="1" customFormat="1" ht="4.5" customHeight="1">
      <c r="A72" s="46"/>
      <c r="B72" s="47"/>
      <c r="D72" s="46"/>
      <c r="E72" s="46"/>
      <c r="F72" s="46"/>
      <c r="G72" s="46"/>
      <c r="H72" s="46"/>
      <c r="I72" s="46"/>
      <c r="J72" s="46"/>
      <c r="L72" s="47"/>
      <c r="N72" s="46"/>
      <c r="O72" s="46"/>
      <c r="P72" s="46"/>
      <c r="Q72" s="46"/>
      <c r="R72" s="46"/>
      <c r="S72" s="46"/>
    </row>
    <row r="73" spans="1:19" s="1" customFormat="1" ht="12.75">
      <c r="A73" s="46"/>
      <c r="B73" s="47">
        <v>2012</v>
      </c>
      <c r="C73" s="66" t="s">
        <v>26</v>
      </c>
      <c r="D73" s="46">
        <v>97</v>
      </c>
      <c r="E73" s="46">
        <v>87</v>
      </c>
      <c r="F73" s="46"/>
      <c r="G73" s="46">
        <v>67</v>
      </c>
      <c r="H73" s="46">
        <v>58</v>
      </c>
      <c r="I73" s="46">
        <v>102</v>
      </c>
      <c r="J73" s="46"/>
    </row>
    <row r="74" spans="1:19" s="1" customFormat="1" ht="12.75">
      <c r="A74" s="46"/>
      <c r="B74" s="47"/>
      <c r="C74" s="66" t="s">
        <v>27</v>
      </c>
      <c r="D74" s="46">
        <v>112</v>
      </c>
      <c r="E74" s="46">
        <v>89</v>
      </c>
      <c r="F74" s="46"/>
      <c r="G74" s="46">
        <v>72</v>
      </c>
      <c r="H74" s="46">
        <v>58</v>
      </c>
      <c r="I74" s="46">
        <v>92</v>
      </c>
      <c r="J74" s="46"/>
    </row>
    <row r="75" spans="1:19" s="1" customFormat="1" ht="11.25" customHeight="1">
      <c r="A75" s="46"/>
      <c r="B75" s="47"/>
      <c r="C75" s="66" t="s">
        <v>28</v>
      </c>
      <c r="D75" s="46">
        <v>111</v>
      </c>
      <c r="E75" s="46">
        <v>97</v>
      </c>
      <c r="F75" s="46"/>
      <c r="G75" s="46">
        <v>76</v>
      </c>
      <c r="H75" s="46">
        <v>69</v>
      </c>
      <c r="I75" s="46">
        <v>98</v>
      </c>
      <c r="J75" s="46"/>
    </row>
    <row r="76" spans="1:19" s="1" customFormat="1" ht="11.25" customHeight="1">
      <c r="A76" s="46"/>
      <c r="B76" s="47"/>
      <c r="C76" s="66" t="s">
        <v>29</v>
      </c>
      <c r="D76" s="46">
        <v>95</v>
      </c>
      <c r="E76" s="46">
        <v>80</v>
      </c>
      <c r="F76" s="46"/>
      <c r="G76" s="46">
        <v>60</v>
      </c>
      <c r="H76" s="46">
        <v>53</v>
      </c>
      <c r="I76" s="46">
        <v>69</v>
      </c>
      <c r="J76" s="46"/>
    </row>
    <row r="77" spans="1:19" s="1" customFormat="1" ht="4.5" customHeight="1">
      <c r="A77" s="46"/>
      <c r="B77" s="47"/>
      <c r="D77" s="46"/>
      <c r="E77" s="46"/>
      <c r="F77" s="46"/>
      <c r="G77" s="46"/>
      <c r="H77" s="46"/>
      <c r="I77" s="46"/>
      <c r="J77" s="46"/>
      <c r="L77" s="47"/>
      <c r="N77" s="46"/>
      <c r="O77" s="46"/>
      <c r="P77" s="46"/>
      <c r="Q77" s="46"/>
      <c r="R77" s="46"/>
      <c r="S77" s="46"/>
    </row>
    <row r="78" spans="1:19" s="1" customFormat="1" ht="12.75">
      <c r="B78" s="47">
        <v>2013</v>
      </c>
      <c r="C78" s="66" t="s">
        <v>26</v>
      </c>
      <c r="D78" s="46">
        <v>101</v>
      </c>
      <c r="E78" s="46">
        <v>92</v>
      </c>
      <c r="G78" s="46">
        <v>58</v>
      </c>
      <c r="H78" s="46">
        <v>55</v>
      </c>
      <c r="I78" s="46">
        <v>182</v>
      </c>
      <c r="J78" s="46"/>
      <c r="L78" s="62"/>
      <c r="N78" s="53"/>
      <c r="O78" s="53"/>
      <c r="P78" s="53"/>
      <c r="Q78" s="62"/>
    </row>
    <row r="79" spans="1:19" s="1" customFormat="1" ht="12.75">
      <c r="B79" s="47"/>
      <c r="C79" s="66" t="s">
        <v>27</v>
      </c>
      <c r="D79" s="46">
        <v>77</v>
      </c>
      <c r="E79" s="46">
        <v>68</v>
      </c>
      <c r="G79" s="46">
        <v>54</v>
      </c>
      <c r="H79" s="46">
        <v>50</v>
      </c>
      <c r="I79" s="46">
        <v>56</v>
      </c>
      <c r="J79" s="46"/>
      <c r="L79" s="62"/>
      <c r="N79" s="53"/>
      <c r="O79" s="53"/>
      <c r="P79" s="53"/>
      <c r="Q79" s="62"/>
    </row>
    <row r="80" spans="1:19" s="1" customFormat="1" ht="12.75">
      <c r="B80" s="47"/>
      <c r="C80" s="66" t="s">
        <v>28</v>
      </c>
      <c r="D80" s="46">
        <v>98</v>
      </c>
      <c r="E80" s="46">
        <v>81</v>
      </c>
      <c r="G80" s="46">
        <v>56</v>
      </c>
      <c r="H80" s="46">
        <v>44</v>
      </c>
      <c r="I80" s="46">
        <v>75</v>
      </c>
      <c r="J80" s="46"/>
      <c r="L80" s="62"/>
      <c r="N80" s="53"/>
      <c r="O80" s="53"/>
      <c r="P80" s="53"/>
      <c r="Q80" s="62"/>
    </row>
    <row r="81" spans="1:19" s="1" customFormat="1" ht="12.75">
      <c r="B81" s="47"/>
      <c r="C81" s="66" t="s">
        <v>29</v>
      </c>
      <c r="D81" s="46">
        <v>91</v>
      </c>
      <c r="E81" s="46">
        <v>71</v>
      </c>
      <c r="G81" s="46">
        <v>57</v>
      </c>
      <c r="H81" s="46">
        <v>44</v>
      </c>
      <c r="I81" s="46">
        <v>46</v>
      </c>
      <c r="J81" s="46"/>
      <c r="L81" s="62"/>
      <c r="N81" s="53"/>
      <c r="O81" s="53"/>
      <c r="P81" s="53"/>
      <c r="Q81" s="62"/>
    </row>
    <row r="82" spans="1:19" s="1" customFormat="1" ht="4.5" customHeight="1">
      <c r="A82" s="46"/>
      <c r="B82" s="47"/>
      <c r="D82" s="46"/>
      <c r="E82" s="46"/>
      <c r="F82" s="46"/>
      <c r="G82" s="46"/>
      <c r="H82" s="46"/>
      <c r="I82" s="46"/>
      <c r="J82" s="46"/>
      <c r="L82" s="47"/>
      <c r="N82" s="46"/>
      <c r="O82" s="46"/>
      <c r="P82" s="46"/>
      <c r="Q82" s="46"/>
      <c r="R82" s="46"/>
      <c r="S82" s="46"/>
    </row>
    <row r="83" spans="1:19" s="1" customFormat="1" ht="12.75">
      <c r="B83" s="47">
        <v>2014</v>
      </c>
      <c r="C83" s="66" t="s">
        <v>26</v>
      </c>
      <c r="D83" s="46">
        <v>53</v>
      </c>
      <c r="E83" s="46">
        <v>45</v>
      </c>
      <c r="G83" s="46">
        <v>34</v>
      </c>
      <c r="H83" s="46">
        <v>27</v>
      </c>
      <c r="I83" s="46">
        <v>42</v>
      </c>
      <c r="J83" s="46"/>
      <c r="L83" s="62"/>
      <c r="N83" s="53"/>
      <c r="O83" s="53"/>
      <c r="P83" s="53"/>
      <c r="Q83" s="62"/>
    </row>
    <row r="84" spans="1:19" s="1" customFormat="1" ht="12.75">
      <c r="B84" s="47"/>
      <c r="C84" s="66" t="s">
        <v>27</v>
      </c>
      <c r="D84" s="46">
        <v>56</v>
      </c>
      <c r="E84" s="46">
        <v>44</v>
      </c>
      <c r="G84" s="46">
        <v>29</v>
      </c>
      <c r="H84" s="46">
        <v>25</v>
      </c>
      <c r="I84" s="46">
        <v>51</v>
      </c>
      <c r="J84" s="46"/>
      <c r="L84" s="62"/>
      <c r="N84" s="53"/>
      <c r="O84" s="53"/>
      <c r="P84" s="53"/>
      <c r="Q84" s="62"/>
    </row>
    <row r="85" spans="1:19" s="1" customFormat="1" ht="12.75">
      <c r="B85" s="47"/>
      <c r="C85" s="66" t="s">
        <v>28</v>
      </c>
      <c r="D85" s="46">
        <v>60</v>
      </c>
      <c r="E85" s="46">
        <v>46</v>
      </c>
      <c r="G85" s="46">
        <v>37</v>
      </c>
      <c r="H85" s="46">
        <v>30</v>
      </c>
      <c r="I85" s="46">
        <v>42</v>
      </c>
      <c r="J85" s="46"/>
      <c r="L85" s="62"/>
      <c r="N85" s="53"/>
      <c r="O85" s="53"/>
      <c r="P85" s="53"/>
      <c r="Q85" s="62"/>
    </row>
    <row r="86" spans="1:19" s="1" customFormat="1" ht="12.75">
      <c r="B86" s="47"/>
      <c r="C86" s="66" t="s">
        <v>29</v>
      </c>
      <c r="D86" s="46">
        <v>48</v>
      </c>
      <c r="E86" s="46">
        <v>37</v>
      </c>
      <c r="G86" s="46">
        <v>31</v>
      </c>
      <c r="H86" s="46">
        <v>26</v>
      </c>
      <c r="I86" s="46">
        <v>34</v>
      </c>
      <c r="J86" s="46"/>
      <c r="L86" s="62"/>
      <c r="N86" s="53"/>
      <c r="O86" s="53"/>
      <c r="P86" s="53"/>
      <c r="Q86" s="62"/>
    </row>
    <row r="87" spans="1:19" s="1" customFormat="1" ht="4.5" customHeight="1">
      <c r="A87" s="46"/>
      <c r="B87" s="47"/>
      <c r="D87" s="46"/>
      <c r="E87" s="46"/>
      <c r="F87" s="46"/>
      <c r="G87" s="46"/>
      <c r="H87" s="46"/>
      <c r="I87" s="46"/>
      <c r="J87" s="46"/>
      <c r="L87" s="47"/>
      <c r="N87" s="46"/>
      <c r="O87" s="46"/>
      <c r="P87" s="46"/>
      <c r="Q87" s="46"/>
      <c r="R87" s="46"/>
      <c r="S87" s="46"/>
    </row>
    <row r="88" spans="1:19" s="1" customFormat="1" ht="12.75">
      <c r="B88" s="47">
        <v>2015</v>
      </c>
      <c r="C88" s="66" t="s">
        <v>26</v>
      </c>
      <c r="D88" s="46">
        <v>47</v>
      </c>
      <c r="E88" s="46">
        <v>41</v>
      </c>
      <c r="G88" s="46">
        <v>23</v>
      </c>
      <c r="H88" s="46">
        <v>20</v>
      </c>
      <c r="I88" s="46">
        <v>20</v>
      </c>
      <c r="J88" s="46"/>
      <c r="L88" s="62"/>
      <c r="N88" s="53"/>
      <c r="O88" s="53"/>
      <c r="P88" s="53"/>
      <c r="Q88" s="62"/>
    </row>
    <row r="89" spans="1:19" s="1" customFormat="1" ht="12.75">
      <c r="B89" s="47"/>
      <c r="C89" s="66" t="s">
        <v>27</v>
      </c>
      <c r="D89" s="46">
        <v>35</v>
      </c>
      <c r="E89" s="46">
        <v>24</v>
      </c>
      <c r="G89" s="46">
        <v>21</v>
      </c>
      <c r="H89" s="46">
        <v>15</v>
      </c>
      <c r="I89" s="46">
        <v>19</v>
      </c>
      <c r="J89" s="46"/>
      <c r="L89" s="62"/>
      <c r="N89" s="53"/>
      <c r="O89" s="53"/>
      <c r="P89" s="53"/>
      <c r="Q89" s="62"/>
    </row>
    <row r="90" spans="1:19" s="1" customFormat="1" ht="12.75">
      <c r="B90" s="47"/>
      <c r="C90" s="66" t="s">
        <v>28</v>
      </c>
      <c r="D90" s="46">
        <v>31</v>
      </c>
      <c r="E90" s="46">
        <v>24</v>
      </c>
      <c r="G90" s="46">
        <v>21</v>
      </c>
      <c r="H90" s="46">
        <v>17</v>
      </c>
      <c r="I90" s="46">
        <v>17</v>
      </c>
      <c r="J90" s="46"/>
      <c r="L90" s="62"/>
      <c r="N90" s="53"/>
      <c r="O90" s="53"/>
      <c r="P90" s="53"/>
      <c r="Q90" s="62"/>
    </row>
    <row r="91" spans="1:19" s="1" customFormat="1" ht="12.75">
      <c r="B91" s="47"/>
      <c r="C91" s="66" t="s">
        <v>29</v>
      </c>
      <c r="D91" s="46">
        <v>54</v>
      </c>
      <c r="E91" s="46">
        <v>41</v>
      </c>
      <c r="G91" s="46">
        <v>35</v>
      </c>
      <c r="H91" s="46">
        <v>27</v>
      </c>
      <c r="I91" s="46">
        <v>29</v>
      </c>
      <c r="J91" s="46"/>
      <c r="L91" s="62"/>
      <c r="N91" s="53"/>
      <c r="O91" s="53"/>
      <c r="P91" s="53"/>
      <c r="Q91" s="62"/>
    </row>
    <row r="92" spans="1:19" s="1" customFormat="1" ht="4.5" customHeight="1">
      <c r="A92" s="46"/>
      <c r="B92" s="47"/>
      <c r="D92" s="46"/>
      <c r="E92" s="46"/>
      <c r="G92" s="46"/>
      <c r="H92" s="46"/>
      <c r="I92" s="46"/>
      <c r="J92" s="46"/>
      <c r="L92" s="47"/>
      <c r="N92" s="46"/>
      <c r="O92" s="46"/>
      <c r="P92" s="46"/>
      <c r="Q92" s="46"/>
      <c r="R92" s="46"/>
      <c r="S92" s="46"/>
    </row>
    <row r="93" spans="1:19" s="1" customFormat="1" ht="12.75">
      <c r="B93" s="47">
        <v>2016</v>
      </c>
      <c r="C93" s="66" t="s">
        <v>26</v>
      </c>
      <c r="D93" s="46">
        <v>44</v>
      </c>
      <c r="E93" s="46">
        <v>32</v>
      </c>
      <c r="G93" s="46">
        <v>23</v>
      </c>
      <c r="H93" s="46">
        <v>17</v>
      </c>
      <c r="I93" s="46">
        <v>60</v>
      </c>
      <c r="J93" s="46"/>
      <c r="L93" s="62"/>
      <c r="N93" s="53"/>
      <c r="O93" s="53"/>
      <c r="P93" s="53"/>
      <c r="Q93" s="62"/>
    </row>
    <row r="94" spans="1:19" s="1" customFormat="1" ht="12.75">
      <c r="B94" s="47"/>
      <c r="C94" s="66" t="s">
        <v>27</v>
      </c>
      <c r="D94" s="46">
        <v>45</v>
      </c>
      <c r="E94" s="46">
        <v>36</v>
      </c>
      <c r="G94" s="46">
        <v>30</v>
      </c>
      <c r="H94" s="46">
        <v>25</v>
      </c>
      <c r="I94" s="46">
        <v>26</v>
      </c>
      <c r="J94" s="46"/>
      <c r="L94" s="62"/>
      <c r="N94" s="53"/>
      <c r="O94" s="53"/>
      <c r="P94" s="53"/>
      <c r="Q94" s="62"/>
    </row>
    <row r="95" spans="1:19" s="1" customFormat="1" ht="12.75">
      <c r="B95" s="47"/>
      <c r="C95" s="66" t="s">
        <v>28</v>
      </c>
      <c r="D95" s="46">
        <v>41</v>
      </c>
      <c r="E95" s="46">
        <v>29</v>
      </c>
      <c r="G95" s="46">
        <v>18</v>
      </c>
      <c r="H95" s="46">
        <v>12</v>
      </c>
      <c r="I95" s="46">
        <v>13</v>
      </c>
      <c r="J95" s="46"/>
      <c r="L95" s="62"/>
      <c r="N95" s="53"/>
      <c r="O95" s="53"/>
      <c r="P95" s="53"/>
      <c r="Q95" s="62"/>
    </row>
    <row r="96" spans="1:19" s="1" customFormat="1" ht="12.75">
      <c r="B96" s="47"/>
      <c r="C96" s="66" t="s">
        <v>29</v>
      </c>
      <c r="D96" s="46">
        <v>57</v>
      </c>
      <c r="E96" s="46">
        <v>42</v>
      </c>
      <c r="G96" s="46">
        <v>36</v>
      </c>
      <c r="H96" s="46">
        <v>28</v>
      </c>
      <c r="I96" s="46">
        <v>35</v>
      </c>
      <c r="J96" s="46"/>
      <c r="L96" s="62"/>
      <c r="N96" s="53"/>
      <c r="O96" s="53"/>
      <c r="P96" s="53"/>
      <c r="Q96" s="62"/>
    </row>
    <row r="97" spans="1:19" s="1" customFormat="1" ht="4.5" customHeight="1">
      <c r="A97" s="46"/>
      <c r="B97" s="47"/>
      <c r="D97" s="46"/>
      <c r="E97" s="46"/>
      <c r="G97" s="46"/>
      <c r="H97" s="46"/>
      <c r="I97" s="46"/>
      <c r="J97" s="46"/>
      <c r="L97" s="47"/>
      <c r="N97" s="46"/>
      <c r="O97" s="46"/>
      <c r="P97" s="46"/>
      <c r="Q97" s="46"/>
      <c r="R97" s="46"/>
      <c r="S97" s="46"/>
    </row>
    <row r="98" spans="1:19" s="1" customFormat="1" ht="12.75">
      <c r="B98" s="47">
        <v>2017</v>
      </c>
      <c r="C98" s="66" t="s">
        <v>26</v>
      </c>
      <c r="D98" s="46">
        <v>59</v>
      </c>
      <c r="E98" s="46">
        <v>52</v>
      </c>
      <c r="G98" s="46">
        <v>37</v>
      </c>
      <c r="H98" s="46">
        <v>33</v>
      </c>
      <c r="I98" s="46">
        <v>75</v>
      </c>
      <c r="J98" s="46"/>
      <c r="L98" s="62"/>
      <c r="N98" s="53"/>
      <c r="O98" s="53"/>
      <c r="P98" s="53"/>
      <c r="Q98" s="62"/>
    </row>
    <row r="99" spans="1:19" s="1" customFormat="1" ht="12.75">
      <c r="B99" s="47"/>
      <c r="C99" s="66" t="s">
        <v>27</v>
      </c>
      <c r="D99" s="46">
        <v>57</v>
      </c>
      <c r="E99" s="46">
        <v>48</v>
      </c>
      <c r="G99" s="46">
        <v>27</v>
      </c>
      <c r="H99" s="46">
        <v>22</v>
      </c>
      <c r="I99" s="46">
        <v>23</v>
      </c>
      <c r="J99" s="46"/>
      <c r="L99" s="62"/>
      <c r="N99" s="53"/>
      <c r="O99" s="53"/>
      <c r="P99" s="53"/>
      <c r="Q99" s="62"/>
    </row>
    <row r="100" spans="1:19" s="1" customFormat="1" ht="12.75">
      <c r="B100" s="47"/>
      <c r="C100" s="66" t="s">
        <v>28</v>
      </c>
      <c r="D100" s="46">
        <v>70</v>
      </c>
      <c r="E100" s="46">
        <v>60</v>
      </c>
      <c r="G100" s="46">
        <v>43</v>
      </c>
      <c r="H100" s="46">
        <v>37</v>
      </c>
      <c r="I100" s="46">
        <v>42</v>
      </c>
      <c r="J100" s="46"/>
      <c r="L100" s="62"/>
      <c r="N100" s="53"/>
      <c r="O100" s="53"/>
      <c r="P100" s="53"/>
      <c r="Q100" s="62"/>
    </row>
    <row r="101" spans="1:19" s="1" customFormat="1" ht="12.75">
      <c r="B101" s="47"/>
      <c r="C101" s="66" t="s">
        <v>29</v>
      </c>
      <c r="D101" s="46">
        <v>82</v>
      </c>
      <c r="E101" s="46">
        <v>73</v>
      </c>
      <c r="G101" s="46">
        <v>46</v>
      </c>
      <c r="H101" s="46">
        <v>39</v>
      </c>
      <c r="I101" s="46">
        <v>74</v>
      </c>
      <c r="J101" s="46"/>
      <c r="L101" s="62"/>
      <c r="N101" s="53"/>
      <c r="O101" s="53"/>
      <c r="P101" s="53"/>
      <c r="Q101" s="62"/>
    </row>
    <row r="102" spans="1:19" s="1" customFormat="1" ht="6" customHeight="1" thickBot="1">
      <c r="A102" s="57"/>
      <c r="B102" s="48"/>
      <c r="C102" s="49"/>
      <c r="D102" s="49"/>
      <c r="E102" s="49"/>
      <c r="F102" s="49"/>
      <c r="G102" s="49"/>
      <c r="H102" s="49"/>
      <c r="I102" s="49"/>
      <c r="J102" s="57"/>
    </row>
    <row r="103" spans="1:19" s="53" customFormat="1" ht="6" customHeight="1" thickTop="1">
      <c r="A103" s="52"/>
      <c r="B103" s="51"/>
      <c r="C103" s="52"/>
      <c r="D103" s="52"/>
      <c r="E103" s="52"/>
      <c r="F103" s="52"/>
      <c r="G103" s="52"/>
      <c r="H103" s="52"/>
      <c r="J103" s="52"/>
    </row>
    <row r="104" spans="1:19" s="53" customFormat="1" ht="12.75">
      <c r="A104" s="52"/>
      <c r="B104" s="68" t="s">
        <v>10</v>
      </c>
      <c r="C104" s="52"/>
      <c r="D104" s="52"/>
      <c r="E104" s="52"/>
      <c r="F104" s="52"/>
      <c r="G104" s="52"/>
      <c r="H104" s="52"/>
      <c r="J104" s="52"/>
      <c r="L104" s="45"/>
      <c r="M104" s="1"/>
    </row>
    <row r="105" spans="1:19" s="53" customFormat="1" ht="12.75">
      <c r="A105" s="52"/>
      <c r="B105" s="55" t="s">
        <v>16</v>
      </c>
      <c r="C105" s="52"/>
      <c r="D105" s="52"/>
      <c r="E105" s="52"/>
      <c r="F105" s="52"/>
      <c r="G105" s="52"/>
      <c r="H105" s="52"/>
      <c r="J105" s="52"/>
      <c r="L105" s="45"/>
      <c r="M105" s="1"/>
    </row>
    <row r="106" spans="1:19" s="53" customFormat="1" ht="24.75" customHeight="1">
      <c r="B106" s="73" t="s">
        <v>32</v>
      </c>
      <c r="C106" s="73"/>
      <c r="D106" s="73"/>
      <c r="E106" s="73"/>
      <c r="F106" s="73"/>
      <c r="G106" s="73"/>
      <c r="H106" s="73"/>
      <c r="I106" s="73"/>
      <c r="J106" s="52"/>
    </row>
    <row r="107" spans="1:19" s="53" customFormat="1" ht="12" customHeight="1">
      <c r="A107" s="52"/>
      <c r="B107" s="72" t="s">
        <v>30</v>
      </c>
      <c r="C107" s="72"/>
      <c r="D107" s="72"/>
      <c r="E107" s="72"/>
      <c r="F107" s="72"/>
      <c r="G107" s="72"/>
      <c r="H107" s="72"/>
      <c r="I107" s="72"/>
      <c r="J107" s="52"/>
      <c r="L107" s="47"/>
      <c r="M107" s="1"/>
    </row>
    <row r="108" spans="1:19" s="53" customFormat="1" ht="13.5" customHeight="1">
      <c r="A108" s="52"/>
      <c r="B108" s="72" t="s">
        <v>31</v>
      </c>
      <c r="C108" s="72"/>
      <c r="D108" s="72"/>
      <c r="E108" s="72"/>
      <c r="F108" s="72"/>
      <c r="G108" s="72"/>
      <c r="H108" s="72"/>
      <c r="I108" s="72"/>
      <c r="J108" s="52"/>
      <c r="L108" s="47"/>
      <c r="M108" s="1"/>
    </row>
    <row r="109" spans="1:19" ht="15.75">
      <c r="A109" s="15"/>
      <c r="B109" s="11"/>
      <c r="C109" s="15"/>
      <c r="D109" s="15"/>
      <c r="E109" s="15"/>
      <c r="F109" s="15"/>
      <c r="G109" s="15"/>
      <c r="H109" s="15"/>
      <c r="J109" s="15"/>
      <c r="L109" s="47"/>
      <c r="M109" s="1"/>
      <c r="N109" s="53"/>
      <c r="O109" s="53"/>
      <c r="P109" s="53"/>
      <c r="Q109" s="53"/>
      <c r="R109" s="53"/>
      <c r="S109" s="53"/>
    </row>
    <row r="110" spans="1:19" ht="15.75">
      <c r="B110" s="16"/>
      <c r="L110" s="47"/>
      <c r="M110" s="1"/>
      <c r="N110" s="53"/>
      <c r="O110" s="53"/>
      <c r="P110" s="53"/>
      <c r="Q110" s="53"/>
      <c r="R110" s="53"/>
      <c r="S110" s="53"/>
    </row>
    <row r="111" spans="1:19">
      <c r="B111" s="17"/>
      <c r="C111" s="14"/>
      <c r="L111" s="47"/>
      <c r="M111" s="1"/>
      <c r="N111" s="53"/>
      <c r="O111" s="53"/>
      <c r="P111" s="53"/>
      <c r="Q111" s="53"/>
      <c r="R111" s="53"/>
      <c r="S111" s="53"/>
    </row>
    <row r="112" spans="1:19">
      <c r="C112" s="14"/>
      <c r="L112" s="47"/>
      <c r="M112" s="1"/>
      <c r="N112" s="53"/>
      <c r="O112" s="53"/>
      <c r="P112" s="53"/>
      <c r="Q112" s="53"/>
      <c r="R112" s="53"/>
      <c r="S112" s="53"/>
    </row>
    <row r="113" spans="3:19">
      <c r="C113" s="14"/>
      <c r="L113" s="47"/>
      <c r="M113" s="1"/>
    </row>
    <row r="114" spans="3:19">
      <c r="C114" s="14"/>
      <c r="L114" s="47"/>
      <c r="M114" s="1"/>
      <c r="N114" s="53"/>
      <c r="O114" s="53"/>
      <c r="P114" s="53"/>
      <c r="Q114" s="53"/>
      <c r="R114" s="53"/>
      <c r="S114" s="53"/>
    </row>
    <row r="115" spans="3:19">
      <c r="C115" s="14"/>
      <c r="L115" s="47"/>
      <c r="M115" s="1"/>
      <c r="N115" s="53"/>
      <c r="O115" s="53"/>
      <c r="P115" s="53"/>
      <c r="Q115" s="53"/>
      <c r="R115" s="53"/>
      <c r="S115" s="53"/>
    </row>
    <row r="116" spans="3:19">
      <c r="L116" s="47"/>
      <c r="M116" s="1"/>
      <c r="N116" s="53"/>
      <c r="O116" s="53"/>
      <c r="P116" s="53"/>
      <c r="Q116" s="53"/>
      <c r="R116" s="53"/>
      <c r="S116" s="53"/>
    </row>
    <row r="117" spans="3:19">
      <c r="L117" s="47"/>
      <c r="M117" s="1"/>
      <c r="N117" s="53"/>
      <c r="O117" s="53"/>
      <c r="P117" s="53"/>
      <c r="Q117" s="53"/>
      <c r="R117" s="53"/>
      <c r="S117" s="53"/>
    </row>
    <row r="118" spans="3:19">
      <c r="L118" s="47"/>
      <c r="M118" s="1"/>
    </row>
    <row r="119" spans="3:19">
      <c r="L119" s="47"/>
      <c r="M119" s="1"/>
      <c r="N119" s="53"/>
      <c r="O119" s="53"/>
      <c r="P119" s="53"/>
      <c r="Q119" s="53"/>
      <c r="R119" s="53"/>
      <c r="S119" s="53"/>
    </row>
    <row r="120" spans="3:19">
      <c r="L120" s="47"/>
      <c r="M120" s="1"/>
      <c r="N120" s="53"/>
      <c r="O120" s="53"/>
      <c r="P120" s="53"/>
      <c r="Q120" s="53"/>
      <c r="R120" s="53"/>
      <c r="S120" s="53"/>
    </row>
    <row r="121" spans="3:19">
      <c r="L121" s="47"/>
      <c r="M121" s="1"/>
      <c r="N121" s="53"/>
      <c r="O121" s="53"/>
      <c r="P121" s="53"/>
      <c r="Q121" s="53"/>
      <c r="R121" s="53"/>
      <c r="S121" s="53"/>
    </row>
    <row r="122" spans="3:19">
      <c r="L122" s="47"/>
      <c r="M122" s="1"/>
      <c r="N122" s="53"/>
      <c r="O122" s="53"/>
      <c r="P122" s="53"/>
      <c r="Q122" s="53"/>
      <c r="R122" s="53"/>
      <c r="S122" s="53"/>
    </row>
    <row r="123" spans="3:19">
      <c r="L123" s="47"/>
      <c r="M123" s="1"/>
    </row>
    <row r="124" spans="3:19">
      <c r="L124" s="47"/>
      <c r="M124" s="1"/>
      <c r="N124" s="53"/>
      <c r="O124" s="53"/>
      <c r="P124" s="53"/>
      <c r="Q124" s="53"/>
      <c r="R124" s="53"/>
      <c r="S124" s="53"/>
    </row>
    <row r="125" spans="3:19">
      <c r="L125" s="47"/>
      <c r="M125" s="1"/>
      <c r="N125" s="53"/>
      <c r="O125" s="53"/>
      <c r="P125" s="53"/>
      <c r="Q125" s="53"/>
      <c r="R125" s="53"/>
      <c r="S125" s="53"/>
    </row>
    <row r="126" spans="3:19">
      <c r="L126" s="47"/>
      <c r="M126" s="1"/>
      <c r="N126" s="53"/>
      <c r="O126" s="53"/>
      <c r="P126" s="53"/>
      <c r="Q126" s="53"/>
      <c r="R126" s="53"/>
      <c r="S126" s="53"/>
    </row>
    <row r="127" spans="3:19">
      <c r="L127" s="47"/>
      <c r="M127" s="1"/>
      <c r="N127" s="53"/>
      <c r="O127" s="53"/>
      <c r="P127" s="53"/>
      <c r="Q127" s="53"/>
      <c r="R127" s="53"/>
      <c r="S127" s="53"/>
    </row>
    <row r="128" spans="3:19">
      <c r="L128" s="47"/>
      <c r="M128" s="1"/>
    </row>
    <row r="129" spans="1:19">
      <c r="L129" s="47"/>
      <c r="M129" s="1"/>
      <c r="N129" s="53"/>
      <c r="O129" s="53"/>
      <c r="P129" s="53"/>
      <c r="Q129" s="53"/>
      <c r="R129" s="53"/>
      <c r="S129" s="53"/>
    </row>
    <row r="130" spans="1:19">
      <c r="N130" s="53"/>
      <c r="O130" s="53"/>
      <c r="P130" s="53"/>
      <c r="Q130" s="53"/>
      <c r="R130" s="53"/>
      <c r="S130" s="53"/>
    </row>
    <row r="131" spans="1:19">
      <c r="B131" s="17"/>
      <c r="N131" s="53"/>
      <c r="O131" s="53"/>
      <c r="P131" s="53"/>
      <c r="Q131" s="53"/>
      <c r="R131" s="53"/>
      <c r="S131" s="53"/>
    </row>
    <row r="132" spans="1:19">
      <c r="A132" s="18"/>
      <c r="D132" s="18"/>
      <c r="E132" s="18"/>
      <c r="F132" s="18"/>
      <c r="G132" s="18"/>
      <c r="H132" s="18"/>
      <c r="J132" s="18"/>
      <c r="N132" s="53"/>
      <c r="O132" s="53"/>
      <c r="P132" s="53"/>
      <c r="Q132" s="53"/>
      <c r="R132" s="53"/>
      <c r="S132" s="53"/>
    </row>
    <row r="135" spans="1:19">
      <c r="A135" s="18"/>
      <c r="B135" s="17"/>
      <c r="D135" s="18"/>
      <c r="E135" s="18"/>
      <c r="F135" s="18"/>
      <c r="G135" s="18"/>
      <c r="H135" s="18"/>
      <c r="J135" s="18"/>
    </row>
    <row r="136" spans="1:19">
      <c r="A136" s="18"/>
      <c r="D136" s="18"/>
      <c r="E136" s="18"/>
      <c r="F136" s="18"/>
      <c r="G136" s="18"/>
      <c r="H136" s="18"/>
      <c r="J136" s="18"/>
    </row>
    <row r="137" spans="1:19">
      <c r="A137" s="18"/>
      <c r="D137" s="18"/>
      <c r="E137" s="18"/>
      <c r="F137" s="18"/>
      <c r="G137" s="18"/>
      <c r="H137" s="18"/>
      <c r="J137" s="18"/>
    </row>
    <row r="138" spans="1:19">
      <c r="A138" s="18"/>
      <c r="B138" s="17"/>
      <c r="D138" s="18"/>
      <c r="E138" s="18"/>
      <c r="F138" s="18"/>
      <c r="G138" s="18"/>
      <c r="H138" s="18"/>
      <c r="J138" s="18"/>
    </row>
    <row r="139" spans="1:19">
      <c r="A139" s="18"/>
      <c r="D139" s="18"/>
      <c r="E139" s="18"/>
      <c r="F139" s="18"/>
      <c r="G139" s="18"/>
      <c r="H139" s="18"/>
      <c r="J139" s="18"/>
    </row>
    <row r="140" spans="1:19">
      <c r="A140" s="18"/>
      <c r="D140" s="18"/>
      <c r="E140" s="18"/>
      <c r="F140" s="18"/>
      <c r="G140" s="18"/>
      <c r="H140" s="18"/>
      <c r="J140" s="18"/>
    </row>
    <row r="141" spans="1:19">
      <c r="A141" s="18"/>
      <c r="D141" s="18"/>
      <c r="E141" s="18"/>
      <c r="F141" s="18"/>
      <c r="G141" s="18"/>
      <c r="H141" s="18"/>
      <c r="J141" s="18"/>
    </row>
    <row r="142" spans="1:19">
      <c r="A142" s="18"/>
      <c r="D142" s="18"/>
      <c r="E142" s="18"/>
      <c r="F142" s="18"/>
      <c r="G142" s="18"/>
      <c r="H142" s="18"/>
      <c r="J142" s="18"/>
    </row>
    <row r="143" spans="1:19">
      <c r="A143" s="18"/>
      <c r="B143" s="17"/>
      <c r="D143" s="18"/>
      <c r="E143" s="18"/>
      <c r="F143" s="18"/>
      <c r="G143" s="18"/>
      <c r="H143" s="18"/>
      <c r="J143" s="18"/>
    </row>
    <row r="177" spans="3:3">
      <c r="C177" s="14"/>
    </row>
    <row r="183" spans="3:3">
      <c r="C183" s="14"/>
    </row>
    <row r="189" spans="3:3">
      <c r="C189" s="18"/>
    </row>
    <row r="195" spans="3:3">
      <c r="C195" s="18"/>
    </row>
    <row r="201" spans="3:3">
      <c r="C201" s="18"/>
    </row>
    <row r="207" spans="3:3">
      <c r="C207" s="18"/>
    </row>
    <row r="213" spans="3:3">
      <c r="C213" s="18"/>
    </row>
  </sheetData>
  <mergeCells count="9">
    <mergeCell ref="B107:I107"/>
    <mergeCell ref="B108:I108"/>
    <mergeCell ref="D6:E6"/>
    <mergeCell ref="G6:H6"/>
    <mergeCell ref="B1:I1"/>
    <mergeCell ref="D4:I4"/>
    <mergeCell ref="D5:E5"/>
    <mergeCell ref="G5:I5"/>
    <mergeCell ref="B106:I106"/>
  </mergeCells>
  <phoneticPr fontId="0" type="noConversion"/>
  <printOptions horizontalCentered="1" verticalCentered="1" gridLinesSet="0"/>
  <pageMargins left="0.39370078740157483" right="0.39370078740157483" top="0.15748031496062992" bottom="0.15748031496062992" header="0.15748031496062992" footer="0.15748031496062992"/>
  <pageSetup paperSize="9" scale="65" orientation="portrait" r:id="rId1"/>
  <headerFooter alignWithMargins="0">
    <oddHeader xml:space="preserve">&amp;L&amp;"Arial,Normal"&amp;8&amp;UConclusão de Obras&amp;R                    </oddHeader>
    <oddFooter>&amp;R&amp;"Arial,Normal"&amp;8&amp;P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27</vt:i4>
      </vt:variant>
    </vt:vector>
  </HeadingPairs>
  <TitlesOfParts>
    <vt:vector size="36" baseType="lpstr">
      <vt:lpstr>Indice</vt:lpstr>
      <vt:lpstr>Portugal</vt:lpstr>
      <vt:lpstr>Norte</vt:lpstr>
      <vt:lpstr>Centro</vt:lpstr>
      <vt:lpstr>AMLisboa</vt:lpstr>
      <vt:lpstr>Alentejo</vt:lpstr>
      <vt:lpstr>Algarve</vt:lpstr>
      <vt:lpstr>RAAcores</vt:lpstr>
      <vt:lpstr>RAMadeira</vt:lpstr>
      <vt:lpstr>Alentejo!A</vt:lpstr>
      <vt:lpstr>Algarve!A</vt:lpstr>
      <vt:lpstr>AMLisboa!A</vt:lpstr>
      <vt:lpstr>Centro!A</vt:lpstr>
      <vt:lpstr>Norte!A</vt:lpstr>
      <vt:lpstr>Portugal!A</vt:lpstr>
      <vt:lpstr>RAAcores!A</vt:lpstr>
      <vt:lpstr>A</vt:lpstr>
      <vt:lpstr>Alentejo!Print_Area</vt:lpstr>
      <vt:lpstr>Algarve!Print_Area</vt:lpstr>
      <vt:lpstr>AMLisboa!Print_Area</vt:lpstr>
      <vt:lpstr>Centro!Print_Area</vt:lpstr>
      <vt:lpstr>Norte!Print_Area</vt:lpstr>
      <vt:lpstr>Portugal!Print_Area</vt:lpstr>
      <vt:lpstr>RAAcores!Print_Area</vt:lpstr>
      <vt:lpstr>RAMadeira!Print_Area</vt:lpstr>
      <vt:lpstr>Print_Area</vt:lpstr>
      <vt:lpstr>Alentejo!Print_Area_MI</vt:lpstr>
      <vt:lpstr>Algarve!Print_Area_MI</vt:lpstr>
      <vt:lpstr>AMLisboa!Print_Area_MI</vt:lpstr>
      <vt:lpstr>Centro!Print_Area_MI</vt:lpstr>
      <vt:lpstr>Norte!Print_Area_MI</vt:lpstr>
      <vt:lpstr>Portugal!Print_Area_MI</vt:lpstr>
      <vt:lpstr>RAAcores!Print_Area_MI</vt:lpstr>
      <vt:lpstr>RAMadeira!Print_Area_MI</vt:lpstr>
      <vt:lpstr>PRINT_AREA_MI</vt:lpstr>
      <vt:lpstr>Portugal!V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Paul S Andrews</dc:creator>
  <cp:lastModifiedBy>ES</cp:lastModifiedBy>
  <cp:lastPrinted>2005-06-20T17:17:24Z</cp:lastPrinted>
  <dcterms:created xsi:type="dcterms:W3CDTF">1999-11-01T15:24:51Z</dcterms:created>
  <dcterms:modified xsi:type="dcterms:W3CDTF">2018-03-14T17:05:19Z</dcterms:modified>
</cp:coreProperties>
</file>