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chart1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5745" windowWidth="19260" windowHeight="5790" tabRatio="957"/>
  </bookViews>
  <sheets>
    <sheet name="INDICE" sheetId="24" r:id="rId1"/>
    <sheet name="Figure 1" sheetId="13" r:id="rId2"/>
    <sheet name="Figure 2" sheetId="14" r:id="rId3"/>
    <sheet name="Figure 3" sheetId="15" r:id="rId4"/>
    <sheet name="Figure 4" sheetId="16" r:id="rId5"/>
    <sheet name="Figure 5" sheetId="17" r:id="rId6"/>
    <sheet name="Figure 6" sheetId="25" r:id="rId7"/>
    <sheet name="Figure 7" sheetId="18" r:id="rId8"/>
    <sheet name="Figure 8" sheetId="26" r:id="rId9"/>
    <sheet name="Figure 9" sheetId="1" r:id="rId10"/>
    <sheet name="Figure 10" sheetId="2" r:id="rId11"/>
    <sheet name="Figure 11" sheetId="3" r:id="rId12"/>
    <sheet name="Figure 12" sheetId="4" r:id="rId13"/>
    <sheet name="Figure 13" sheetId="5" r:id="rId14"/>
    <sheet name="Figure 14" sheetId="10" r:id="rId15"/>
    <sheet name="Figure 15" sheetId="6" r:id="rId16"/>
    <sheet name="Figure 16" sheetId="7" r:id="rId17"/>
    <sheet name="Figure 17" sheetId="9" r:id="rId18"/>
    <sheet name="Figure 18" sheetId="22" r:id="rId19"/>
  </sheets>
  <definedNames>
    <definedName name="_xlnm.Print_Area" localSheetId="5">'Figure 5'!$A$1:$M$27</definedName>
  </definedNames>
  <calcPr calcId="125725"/>
</workbook>
</file>

<file path=xl/calcChain.xml><?xml version="1.0" encoding="utf-8"?>
<calcChain xmlns="http://schemas.openxmlformats.org/spreadsheetml/2006/main">
  <c r="F26" i="4"/>
  <c r="E26"/>
  <c r="E19" i="13"/>
  <c r="E14"/>
  <c r="E8"/>
</calcChain>
</file>

<file path=xl/sharedStrings.xml><?xml version="1.0" encoding="utf-8"?>
<sst xmlns="http://schemas.openxmlformats.org/spreadsheetml/2006/main" count="341" uniqueCount="162">
  <si>
    <t>Total das sociedades</t>
  </si>
  <si>
    <t>Sim</t>
  </si>
  <si>
    <t>Micro</t>
  </si>
  <si>
    <t>As pessoas ao serviço não foram promovidas</t>
  </si>
  <si>
    <t>Total</t>
  </si>
  <si>
    <t>Não</t>
  </si>
  <si>
    <t>1-20%</t>
  </si>
  <si>
    <t>21-40%</t>
  </si>
  <si>
    <t>41-60%</t>
  </si>
  <si>
    <t>61-80%</t>
  </si>
  <si>
    <t>81-99%</t>
  </si>
  <si>
    <t>TOTAL</t>
  </si>
  <si>
    <t>Peso no total</t>
  </si>
  <si>
    <t>Small and medium</t>
  </si>
  <si>
    <t>Large</t>
  </si>
  <si>
    <t>Young</t>
  </si>
  <si>
    <t>Senior</t>
  </si>
  <si>
    <t>Enterprise age</t>
  </si>
  <si>
    <t>Total companies</t>
  </si>
  <si>
    <t>Economic activity</t>
  </si>
  <si>
    <t>Agriculture, forestry and fishing</t>
  </si>
  <si>
    <t>Manufacturing</t>
  </si>
  <si>
    <t>Energy, water and sanitation</t>
  </si>
  <si>
    <t>Construction and real estate</t>
  </si>
  <si>
    <t>Distributive trade</t>
  </si>
  <si>
    <t>Accomodation and food services</t>
  </si>
  <si>
    <t>Other service activities</t>
  </si>
  <si>
    <t>Enterprise size-class</t>
  </si>
  <si>
    <t>Figure 1 – Characterization of companies, 2016</t>
  </si>
  <si>
    <t>Figure Index</t>
  </si>
  <si>
    <t>Aggregation</t>
  </si>
  <si>
    <t>Weight %</t>
  </si>
  <si>
    <t>Doesn't belong</t>
  </si>
  <si>
    <t>Figure 1 – Characterisation of companies, 2016</t>
  </si>
  <si>
    <t>Component</t>
  </si>
  <si>
    <t>Only within the surveyed enterprise</t>
  </si>
  <si>
    <t>New markets of operation of the enterprise</t>
  </si>
  <si>
    <t>Only in the enterprise  Group Head</t>
  </si>
  <si>
    <t>No decisions were taken</t>
  </si>
  <si>
    <t>Hiring of persons employed</t>
  </si>
  <si>
    <t>Changes in salaries of persons employed</t>
  </si>
  <si>
    <t>Introduction of new goods and / or services</t>
  </si>
  <si>
    <t xml:space="preserve">Price revision of  goods and / or services </t>
  </si>
  <si>
    <t>Advertising for goods and / or services</t>
  </si>
  <si>
    <t>Both at the surveyed enterprise and the enterprise Group Head</t>
  </si>
  <si>
    <t>Adults</t>
  </si>
  <si>
    <t>Agriculture</t>
  </si>
  <si>
    <t>Construction</t>
  </si>
  <si>
    <t>Distributive Trade</t>
  </si>
  <si>
    <t>Transportation and storage, information and communication</t>
  </si>
  <si>
    <t>Transportation</t>
  </si>
  <si>
    <t>Energy</t>
  </si>
  <si>
    <t>Belongs</t>
  </si>
  <si>
    <t>Doesn't belong to an EG</t>
  </si>
  <si>
    <t>Belongs to an EG</t>
  </si>
  <si>
    <t>Enterprise Group</t>
  </si>
  <si>
    <t>Enterprise Group (EG)</t>
  </si>
  <si>
    <t>Figure 5 – Exclusivity regime of companies' top managers (%), 2016</t>
  </si>
  <si>
    <t>More than 80%</t>
  </si>
  <si>
    <t>Making decisions</t>
  </si>
  <si>
    <t>Assuming the responsabilities</t>
  </si>
  <si>
    <t>Taking action</t>
  </si>
  <si>
    <t>Offering feedback</t>
  </si>
  <si>
    <t>Asking for help if necessary</t>
  </si>
  <si>
    <t>Recognize the merits</t>
  </si>
  <si>
    <t>Leading by example</t>
  </si>
  <si>
    <t>Acknowledging and respecting the boundaries between managers and their employees</t>
  </si>
  <si>
    <t>Believing in collective intelligence</t>
  </si>
  <si>
    <t>Takes decision and announces it</t>
  </si>
  <si>
    <t>Takes decision and then "sells" his decision to the team</t>
  </si>
  <si>
    <t>Presents decision with background ideas for the decision and invite questions</t>
  </si>
  <si>
    <t>Suggests provisional decision and invites discussion regarding the decision</t>
  </si>
  <si>
    <t>Presents the problem or situation, get suggestions, then decides</t>
  </si>
  <si>
    <t>Explains the situation or problem, defines the parameters and asks team to decide on the solution</t>
  </si>
  <si>
    <t>Allows team to develop options and decide on the action, within the manager's received limit</t>
  </si>
  <si>
    <t xml:space="preserve">Large </t>
  </si>
  <si>
    <t>Figure 8 – Leadership style of companies' top managers (%), 2016</t>
  </si>
  <si>
    <t>Combination of short-term and long-term</t>
  </si>
  <si>
    <t>No objectives were defined</t>
  </si>
  <si>
    <t>Essentially short-term (less than one year)</t>
  </si>
  <si>
    <t>Essentially long-term (more than one year)</t>
  </si>
  <si>
    <t>Totally ambitious</t>
  </si>
  <si>
    <t>Very ambitious</t>
  </si>
  <si>
    <t>Moderately ambitious</t>
  </si>
  <si>
    <t>Little ambitious</t>
  </si>
  <si>
    <t>Nothing ambitious</t>
  </si>
  <si>
    <t>Figure 10 – Degree of ambition of the companies' objectives, by enterprise age (%), 2016</t>
  </si>
  <si>
    <t>1 to 5
indicators</t>
  </si>
  <si>
    <t>6 to 10
indicadores</t>
  </si>
  <si>
    <t>11 to 15
indicadores</t>
  </si>
  <si>
    <t>16 to 20
indicadores</t>
  </si>
  <si>
    <t>More than 20
indicadores</t>
  </si>
  <si>
    <t>No indicators</t>
  </si>
  <si>
    <t>Figure 11 – Key indicators monitored in companies (%), 2016</t>
  </si>
  <si>
    <t>Daily</t>
  </si>
  <si>
    <t>Weekly</t>
  </si>
  <si>
    <t>Monthly</t>
  </si>
  <si>
    <t>Quarterly</t>
  </si>
  <si>
    <t>Yearly</t>
  </si>
  <si>
    <t>Never</t>
  </si>
  <si>
    <t>Twice a year</t>
  </si>
  <si>
    <t>By persons employed</t>
  </si>
  <si>
    <t>with no management functions</t>
  </si>
  <si>
    <t>with top management functions</t>
  </si>
  <si>
    <t>with operational management functions</t>
  </si>
  <si>
    <t>with intermediate management functions</t>
  </si>
  <si>
    <t>Figure 12 – Periodicity of the key indicators assessment in companies (%), 2016</t>
  </si>
  <si>
    <t>Formal trainig programmes conveying to new employees the necessary knowledge to carry out their functions</t>
  </si>
  <si>
    <t>Incentives to employee autonomy</t>
  </si>
  <si>
    <t>Procuring specialised employees with relevant experience fot the function to be carried out</t>
  </si>
  <si>
    <t>Procuring new graduates with a view to their training and continued work in the enterprise</t>
  </si>
  <si>
    <t>No  human resources management practices</t>
  </si>
  <si>
    <t>Providing incentive programs to retain young talent</t>
  </si>
  <si>
    <t>Use of staff selection methods</t>
  </si>
  <si>
    <t>Development opportunities that increase the possibilities for promotion and career progression</t>
  </si>
  <si>
    <t>Encouraging internal mobility of workers</t>
  </si>
  <si>
    <t>Providing incentive programmes to workers</t>
  </si>
  <si>
    <t>Encouraging participation and appreciation of workers' initiatives</t>
  </si>
  <si>
    <t>Performance evaluation based on objectives, carried out at least annually</t>
  </si>
  <si>
    <t>Figure 13 – Human Resources management practices in companies (%), 2016</t>
  </si>
  <si>
    <t>Figure 14 – TOP 5 human resouces management practices, by enterprise size-class (%), 2016</t>
  </si>
  <si>
    <t>Large companies</t>
  </si>
  <si>
    <t>Small and medium companies</t>
  </si>
  <si>
    <t>Micro companies</t>
  </si>
  <si>
    <t>Type</t>
  </si>
  <si>
    <t>Persons employed</t>
  </si>
  <si>
    <t>with management functions</t>
  </si>
  <si>
    <t>without management functions</t>
  </si>
  <si>
    <t>Company's perfomance</t>
  </si>
  <si>
    <t>Work team's perfomance</t>
  </si>
  <si>
    <t>Individual work perfomance</t>
  </si>
  <si>
    <t>Not specified</t>
  </si>
  <si>
    <t>Weight in total</t>
  </si>
  <si>
    <t>Turnover</t>
  </si>
  <si>
    <t>Answers</t>
  </si>
  <si>
    <t>Function of the person responsible for the information, by category</t>
  </si>
  <si>
    <t>Figure 18 – Characterisation of the person responsible for the information (%), 2016</t>
  </si>
  <si>
    <t>Administrator / President</t>
  </si>
  <si>
    <t>Chief Executive Officer</t>
  </si>
  <si>
    <t>Chief Financial and Administrative Officer</t>
  </si>
  <si>
    <t>Manager / Partner / Partner-Manager</t>
  </si>
  <si>
    <t>Without management functions</t>
  </si>
  <si>
    <t>Assessor/Auditor/Consultant</t>
  </si>
  <si>
    <t>Certified accountant</t>
  </si>
  <si>
    <t>Only based on perfomance and skills</t>
  </si>
  <si>
    <t>Mainly in other factors</t>
  </si>
  <si>
    <t>Based both on perfomance and skills and other factors</t>
  </si>
  <si>
    <t>Persons employed with management functions</t>
  </si>
  <si>
    <t>Persons employed without  management functions</t>
  </si>
  <si>
    <t>Figure 4 – Companies' top managers with a college degree (%), 2016</t>
  </si>
  <si>
    <t>Yes</t>
  </si>
  <si>
    <t>No</t>
  </si>
  <si>
    <t>Figure 16 – Criteria for awarding perfomance bonuses in companies (%), 2016</t>
  </si>
  <si>
    <t>Operations director</t>
  </si>
  <si>
    <t>Figure 9 - Calendar of objetives in companies (%), 2016</t>
  </si>
  <si>
    <t>Figure 2 - Entities were management decisions were taken (%), 2016</t>
  </si>
  <si>
    <t>Figure 3 – Companies owned by the founders or their family members (%), 2016</t>
  </si>
  <si>
    <t>Figure 6 – Companies with top managers in a non-exclusivity regime (%), 2016</t>
  </si>
  <si>
    <t>Figure 7 – Characteristics that describe the top managers (%), 2016</t>
  </si>
  <si>
    <t>Figure 15 – Companies that awarded perfomance bonuses (%), 2016</t>
  </si>
  <si>
    <t>Figure 17 – Criteria for promotion persons employed in companies (%), 2016</t>
  </si>
  <si>
    <r>
      <t>Version rectified on 03/03/2018</t>
    </r>
    <r>
      <rPr>
        <sz val="8"/>
        <color theme="1"/>
        <rFont val="Tahoma"/>
        <family val="2"/>
      </rPr>
      <t xml:space="preserve">: Figures 1, 3, 4, 5 and 11 were corrected, due to incorrect aggregation of activities "Accommodation and food service activities" and "Transport and Storage; Information and communication activities ". </t>
    </r>
  </si>
</sst>
</file>

<file path=xl/styles.xml><?xml version="1.0" encoding="utf-8"?>
<styleSheet xmlns="http://schemas.openxmlformats.org/spreadsheetml/2006/main">
  <numFmts count="1">
    <numFmt numFmtId="164" formatCode="0.0%"/>
  </numFmts>
  <fonts count="23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theme="4" tint="0.79998168889431442"/>
      <name val="Calibri"/>
      <family val="2"/>
      <scheme val="minor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12"/>
      <color theme="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Segoe UI"/>
      <family val="2"/>
    </font>
    <font>
      <sz val="10"/>
      <color theme="1"/>
      <name val="Segoe UI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Tahoma"/>
      <family val="2"/>
    </font>
    <font>
      <sz val="8"/>
      <color theme="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darkDown">
        <fgColor theme="0"/>
        <bgColor rgb="FFF8F8F8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darkDown">
        <fgColor theme="0"/>
        <bgColor theme="0"/>
      </patternFill>
    </fill>
  </fills>
  <borders count="20">
    <border>
      <left/>
      <right/>
      <top/>
      <bottom/>
      <diagonal/>
    </border>
    <border>
      <left style="thin">
        <color theme="0" tint="-0.14981536301767021"/>
      </left>
      <right style="thin">
        <color theme="0" tint="-4.9989318521683403E-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 style="thin">
        <color theme="0" tint="-0.14996795556505021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81536301767021"/>
      </bottom>
      <diagonal/>
    </border>
    <border>
      <left/>
      <right style="thin">
        <color theme="0" tint="-4.9989318521683403E-2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4.9989318521683403E-2"/>
      </left>
      <right/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78484450819421"/>
      </bottom>
      <diagonal/>
    </border>
    <border>
      <left style="thin">
        <color theme="0" tint="-0.14981536301767021"/>
      </left>
      <right style="thin">
        <color theme="0" tint="-0.14981536301767021"/>
      </right>
      <top/>
      <bottom style="double">
        <color theme="0" tint="-0.14978484450819421"/>
      </bottom>
      <diagonal/>
    </border>
    <border>
      <left/>
      <right style="thin">
        <color theme="0" tint="-0.1498458815271462"/>
      </right>
      <top style="thin">
        <color theme="0" tint="-0.1498458815271462"/>
      </top>
      <bottom style="double">
        <color theme="0" tint="-0.149784844508194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78484450819421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double">
        <color theme="0" tint="-0.24994659260841701"/>
      </bottom>
      <diagonal/>
    </border>
    <border>
      <left style="thin">
        <color theme="0" tint="-0.14978484450819421"/>
      </left>
      <right style="thin">
        <color theme="0" tint="-0.14981536301767021"/>
      </right>
      <top style="thin">
        <color theme="0" tint="-0.14978484450819421"/>
      </top>
      <bottom style="double">
        <color theme="0" tint="-0.14975432599871821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75432599871821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0" fontId="3" fillId="0" borderId="0" xfId="1" applyFont="1" applyBorder="1" applyAlignment="1">
      <alignment wrapText="1"/>
    </xf>
    <xf numFmtId="0" fontId="2" fillId="0" borderId="0" xfId="1" applyFont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2" fillId="2" borderId="4" xfId="1" applyFont="1" applyFill="1" applyBorder="1" applyAlignment="1">
      <alignment horizontal="left" vertical="center" wrapText="1" indent="1"/>
    </xf>
    <xf numFmtId="164" fontId="2" fillId="3" borderId="4" xfId="1" applyNumberFormat="1" applyFont="1" applyFill="1" applyBorder="1" applyAlignment="1">
      <alignment vertical="center" wrapText="1"/>
    </xf>
    <xf numFmtId="0" fontId="4" fillId="4" borderId="1" xfId="1" applyFont="1" applyFill="1" applyBorder="1" applyAlignment="1">
      <alignment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4" fillId="4" borderId="3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left" vertical="center" wrapText="1" indent="1"/>
    </xf>
    <xf numFmtId="164" fontId="2" fillId="3" borderId="5" xfId="1" applyNumberFormat="1" applyFont="1" applyFill="1" applyBorder="1" applyAlignment="1">
      <alignment vertical="center" wrapText="1"/>
    </xf>
    <xf numFmtId="0" fontId="1" fillId="0" borderId="0" xfId="1" applyFill="1"/>
    <xf numFmtId="164" fontId="2" fillId="3" borderId="0" xfId="1" applyNumberFormat="1" applyFont="1" applyFill="1" applyBorder="1" applyAlignment="1">
      <alignment vertical="center" wrapText="1"/>
    </xf>
    <xf numFmtId="0" fontId="1" fillId="0" borderId="0" xfId="1"/>
    <xf numFmtId="0" fontId="0" fillId="0" borderId="0" xfId="0" applyFont="1"/>
    <xf numFmtId="0" fontId="3" fillId="0" borderId="0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2" borderId="9" xfId="0" applyFont="1" applyFill="1" applyBorder="1" applyAlignment="1">
      <alignment horizontal="left" vertical="center" wrapText="1"/>
    </xf>
    <xf numFmtId="164" fontId="2" fillId="3" borderId="4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4" fillId="4" borderId="6" xfId="1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164" fontId="2" fillId="3" borderId="14" xfId="0" applyNumberFormat="1" applyFont="1" applyFill="1" applyBorder="1" applyAlignment="1">
      <alignment vertical="center" wrapText="1"/>
    </xf>
    <xf numFmtId="164" fontId="2" fillId="3" borderId="11" xfId="0" applyNumberFormat="1" applyFont="1" applyFill="1" applyBorder="1" applyAlignment="1">
      <alignment vertical="center" wrapText="1"/>
    </xf>
    <xf numFmtId="0" fontId="2" fillId="2" borderId="0" xfId="1" applyFont="1" applyFill="1" applyBorder="1" applyAlignment="1">
      <alignment vertical="center" wrapText="1"/>
    </xf>
    <xf numFmtId="0" fontId="2" fillId="2" borderId="0" xfId="1" applyFont="1" applyFill="1" applyBorder="1" applyAlignment="1">
      <alignment horizontal="left" vertical="center" wrapText="1" indent="1"/>
    </xf>
    <xf numFmtId="0" fontId="0" fillId="0" borderId="0" xfId="0" applyBorder="1"/>
    <xf numFmtId="164" fontId="0" fillId="0" borderId="0" xfId="0" applyNumberFormat="1"/>
    <xf numFmtId="0" fontId="0" fillId="5" borderId="0" xfId="0" applyFill="1"/>
    <xf numFmtId="0" fontId="2" fillId="2" borderId="4" xfId="0" applyFont="1" applyFill="1" applyBorder="1" applyAlignment="1">
      <alignment horizontal="left" vertical="center" wrapText="1" indent="1"/>
    </xf>
    <xf numFmtId="0" fontId="2" fillId="2" borderId="15" xfId="0" applyFont="1" applyFill="1" applyBorder="1" applyAlignment="1">
      <alignment horizontal="left" vertical="center" wrapText="1" indent="1"/>
    </xf>
    <xf numFmtId="0" fontId="4" fillId="4" borderId="7" xfId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wrapText="1"/>
    </xf>
    <xf numFmtId="0" fontId="2" fillId="5" borderId="0" xfId="0" applyFont="1" applyFill="1" applyBorder="1" applyAlignment="1">
      <alignment wrapText="1"/>
    </xf>
    <xf numFmtId="1" fontId="2" fillId="3" borderId="4" xfId="0" applyNumberFormat="1" applyFont="1" applyFill="1" applyBorder="1" applyAlignment="1">
      <alignment vertical="center" wrapText="1"/>
    </xf>
    <xf numFmtId="164" fontId="2" fillId="3" borderId="4" xfId="2" applyNumberFormat="1" applyFont="1" applyFill="1" applyBorder="1" applyAlignment="1">
      <alignment vertical="center" wrapText="1"/>
    </xf>
    <xf numFmtId="1" fontId="2" fillId="5" borderId="0" xfId="0" applyNumberFormat="1" applyFont="1" applyFill="1" applyBorder="1" applyAlignment="1">
      <alignment wrapText="1"/>
    </xf>
    <xf numFmtId="1" fontId="2" fillId="3" borderId="5" xfId="1" applyNumberFormat="1" applyFont="1" applyFill="1" applyBorder="1" applyAlignment="1">
      <alignment vertical="center" wrapText="1"/>
    </xf>
    <xf numFmtId="164" fontId="9" fillId="0" borderId="16" xfId="4" applyNumberFormat="1" applyFont="1" applyFill="1" applyBorder="1" applyAlignment="1">
      <alignment horizontal="right"/>
    </xf>
    <xf numFmtId="0" fontId="9" fillId="0" borderId="16" xfId="4" applyFont="1" applyFill="1" applyBorder="1" applyAlignment="1"/>
    <xf numFmtId="0" fontId="10" fillId="0" borderId="17" xfId="4" applyFont="1" applyFill="1" applyBorder="1" applyAlignment="1"/>
    <xf numFmtId="164" fontId="11" fillId="0" borderId="17" xfId="0" applyNumberFormat="1" applyFont="1" applyBorder="1"/>
    <xf numFmtId="164" fontId="9" fillId="0" borderId="16" xfId="3" applyNumberFormat="1" applyFont="1" applyFill="1" applyBorder="1" applyAlignment="1">
      <alignment horizontal="right"/>
    </xf>
    <xf numFmtId="164" fontId="11" fillId="0" borderId="17" xfId="3" applyNumberFormat="1" applyFont="1" applyBorder="1"/>
    <xf numFmtId="0" fontId="8" fillId="4" borderId="16" xfId="0" applyFont="1" applyFill="1" applyBorder="1" applyAlignment="1">
      <alignment horizontal="center" vertical="center" wrapText="1"/>
    </xf>
    <xf numFmtId="164" fontId="0" fillId="0" borderId="0" xfId="3" applyNumberFormat="1" applyFont="1"/>
    <xf numFmtId="0" fontId="12" fillId="0" borderId="0" xfId="0" applyFont="1"/>
    <xf numFmtId="0" fontId="2" fillId="2" borderId="18" xfId="0" applyFont="1" applyFill="1" applyBorder="1" applyAlignment="1">
      <alignment horizontal="left" vertical="center" wrapText="1" indent="1"/>
    </xf>
    <xf numFmtId="164" fontId="2" fillId="3" borderId="19" xfId="0" applyNumberFormat="1" applyFont="1" applyFill="1" applyBorder="1" applyAlignment="1">
      <alignment vertical="center" wrapText="1"/>
    </xf>
    <xf numFmtId="0" fontId="15" fillId="5" borderId="0" xfId="0" applyFont="1" applyFill="1" applyBorder="1" applyAlignment="1">
      <alignment horizontal="left"/>
    </xf>
    <xf numFmtId="0" fontId="0" fillId="5" borderId="0" xfId="0" applyFill="1" applyBorder="1"/>
    <xf numFmtId="0" fontId="16" fillId="5" borderId="0" xfId="0" applyFont="1" applyFill="1" applyBorder="1" applyAlignment="1">
      <alignment horizontal="left" indent="1"/>
    </xf>
    <xf numFmtId="0" fontId="13" fillId="0" borderId="0" xfId="0" applyFont="1"/>
    <xf numFmtId="0" fontId="18" fillId="0" borderId="0" xfId="0" applyFont="1"/>
    <xf numFmtId="0" fontId="18" fillId="0" borderId="0" xfId="0" applyFont="1" applyAlignment="1">
      <alignment horizontal="left"/>
    </xf>
    <xf numFmtId="0" fontId="17" fillId="5" borderId="0" xfId="5" applyFill="1" applyBorder="1" applyAlignment="1" applyProtection="1">
      <alignment horizontal="left" indent="2"/>
    </xf>
    <xf numFmtId="0" fontId="18" fillId="5" borderId="0" xfId="0" applyFont="1" applyFill="1" applyAlignment="1">
      <alignment horizontal="left"/>
    </xf>
    <xf numFmtId="0" fontId="19" fillId="5" borderId="0" xfId="0" applyFont="1" applyFill="1" applyBorder="1"/>
    <xf numFmtId="0" fontId="14" fillId="5" borderId="0" xfId="0" applyFont="1" applyFill="1"/>
    <xf numFmtId="0" fontId="4" fillId="5" borderId="0" xfId="0" applyFont="1" applyFill="1" applyBorder="1" applyAlignment="1">
      <alignment horizontal="left" vertical="center" wrapText="1" indent="1"/>
    </xf>
    <xf numFmtId="164" fontId="4" fillId="6" borderId="0" xfId="0" applyNumberFormat="1" applyFont="1" applyFill="1" applyBorder="1" applyAlignment="1">
      <alignment vertical="center" wrapText="1"/>
    </xf>
    <xf numFmtId="0" fontId="14" fillId="5" borderId="0" xfId="0" applyFont="1" applyFill="1" applyBorder="1"/>
    <xf numFmtId="164" fontId="14" fillId="5" borderId="0" xfId="0" applyNumberFormat="1" applyFont="1" applyFill="1"/>
    <xf numFmtId="164" fontId="4" fillId="6" borderId="0" xfId="2" applyNumberFormat="1" applyFont="1" applyFill="1" applyBorder="1" applyAlignment="1">
      <alignment vertical="center" wrapText="1"/>
    </xf>
    <xf numFmtId="0" fontId="2" fillId="0" borderId="0" xfId="0" applyFont="1" applyBorder="1" applyAlignment="1"/>
    <xf numFmtId="0" fontId="5" fillId="0" borderId="0" xfId="0" applyFont="1"/>
    <xf numFmtId="0" fontId="2" fillId="2" borderId="4" xfId="0" applyFont="1" applyFill="1" applyBorder="1" applyAlignment="1">
      <alignment horizontal="left" vertical="center"/>
    </xf>
    <xf numFmtId="164" fontId="2" fillId="3" borderId="4" xfId="0" applyNumberFormat="1" applyFont="1" applyFill="1" applyBorder="1" applyAlignment="1">
      <alignment vertical="center"/>
    </xf>
    <xf numFmtId="9" fontId="4" fillId="5" borderId="0" xfId="1" applyNumberFormat="1" applyFont="1" applyFill="1" applyBorder="1" applyAlignment="1">
      <alignment horizontal="center" vertical="center" wrapText="1"/>
    </xf>
    <xf numFmtId="0" fontId="4" fillId="5" borderId="0" xfId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vertical="center"/>
    </xf>
    <xf numFmtId="0" fontId="19" fillId="5" borderId="0" xfId="0" applyFont="1" applyFill="1"/>
    <xf numFmtId="0" fontId="8" fillId="4" borderId="16" xfId="0" applyFont="1" applyFill="1" applyBorder="1" applyAlignment="1">
      <alignment horizontal="center" vertical="center" wrapText="1"/>
    </xf>
    <xf numFmtId="0" fontId="20" fillId="5" borderId="0" xfId="0" applyFont="1" applyFill="1" applyBorder="1" applyAlignment="1">
      <alignment horizontal="left" vertical="center" wrapText="1" indent="1"/>
    </xf>
    <xf numFmtId="164" fontId="20" fillId="6" borderId="0" xfId="2" applyNumberFormat="1" applyFont="1" applyFill="1" applyBorder="1" applyAlignment="1">
      <alignment vertical="center" wrapText="1"/>
    </xf>
    <xf numFmtId="164" fontId="20" fillId="6" borderId="0" xfId="1" applyNumberFormat="1" applyFont="1" applyFill="1" applyBorder="1" applyAlignment="1">
      <alignment vertical="center" wrapText="1"/>
    </xf>
    <xf numFmtId="0" fontId="20" fillId="5" borderId="0" xfId="1" applyFont="1" applyFill="1" applyBorder="1" applyAlignment="1">
      <alignment horizontal="left" vertical="center" wrapText="1" indent="1"/>
    </xf>
    <xf numFmtId="164" fontId="19" fillId="5" borderId="0" xfId="0" applyNumberFormat="1" applyFont="1" applyFill="1"/>
    <xf numFmtId="0" fontId="20" fillId="5" borderId="0" xfId="0" applyFont="1" applyFill="1" applyBorder="1" applyAlignment="1">
      <alignment vertical="center" wrapText="1"/>
    </xf>
    <xf numFmtId="164" fontId="20" fillId="6" borderId="0" xfId="0" applyNumberFormat="1" applyFont="1" applyFill="1" applyBorder="1" applyAlignment="1">
      <alignment vertical="center" wrapText="1"/>
    </xf>
    <xf numFmtId="9" fontId="20" fillId="5" borderId="0" xfId="0" applyNumberFormat="1" applyFont="1" applyFill="1" applyBorder="1" applyAlignment="1">
      <alignment vertical="center" wrapText="1"/>
    </xf>
    <xf numFmtId="0" fontId="20" fillId="5" borderId="0" xfId="0" applyFont="1" applyFill="1" applyBorder="1" applyAlignment="1">
      <alignment horizontal="center" vertical="center" wrapText="1"/>
    </xf>
    <xf numFmtId="9" fontId="20" fillId="5" borderId="0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0" xfId="1" applyFont="1" applyFill="1" applyBorder="1" applyAlignment="1">
      <alignment vertical="center" wrapText="1"/>
    </xf>
    <xf numFmtId="0" fontId="20" fillId="0" borderId="0" xfId="1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left" vertical="center" wrapText="1" indent="1"/>
    </xf>
    <xf numFmtId="164" fontId="20" fillId="0" borderId="0" xfId="1" applyNumberFormat="1" applyFont="1" applyFill="1" applyBorder="1" applyAlignment="1">
      <alignment vertical="center" wrapText="1"/>
    </xf>
    <xf numFmtId="0" fontId="20" fillId="0" borderId="0" xfId="1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/>
    <xf numFmtId="164" fontId="19" fillId="0" borderId="0" xfId="0" applyNumberFormat="1" applyFont="1" applyFill="1" applyBorder="1"/>
    <xf numFmtId="164" fontId="20" fillId="0" borderId="0" xfId="0" applyNumberFormat="1" applyFont="1" applyFill="1" applyBorder="1" applyAlignment="1">
      <alignment vertical="center" wrapText="1"/>
    </xf>
    <xf numFmtId="164" fontId="20" fillId="3" borderId="0" xfId="0" applyNumberFormat="1" applyFont="1" applyFill="1" applyBorder="1" applyAlignment="1">
      <alignment vertical="center" wrapText="1"/>
    </xf>
    <xf numFmtId="0" fontId="21" fillId="0" borderId="0" xfId="0" applyFont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 indent="1"/>
    </xf>
    <xf numFmtId="0" fontId="20" fillId="0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wrapText="1" indent="1"/>
    </xf>
    <xf numFmtId="0" fontId="2" fillId="2" borderId="12" xfId="0" applyFont="1" applyFill="1" applyBorder="1" applyAlignment="1">
      <alignment horizontal="left" vertical="center" wrapText="1" indent="1"/>
    </xf>
    <xf numFmtId="0" fontId="2" fillId="2" borderId="10" xfId="0" applyFont="1" applyFill="1" applyBorder="1" applyAlignment="1">
      <alignment horizontal="left" vertical="center" wrapText="1" indent="1"/>
    </xf>
    <xf numFmtId="0" fontId="8" fillId="4" borderId="16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/>
    </xf>
  </cellXfs>
  <cellStyles count="6">
    <cellStyle name="Hyperlink" xfId="5" builtinId="8"/>
    <cellStyle name="Normal" xfId="0" builtinId="0"/>
    <cellStyle name="Normal 2" xfId="1"/>
    <cellStyle name="Normal_Sheet2" xfId="4"/>
    <cellStyle name="Percent" xfId="3" builtinId="5"/>
    <cellStyle name="Percent 2" xfId="2"/>
  </cellStyles>
  <dxfs count="0"/>
  <tableStyles count="0" defaultTableStyle="TableStyleMedium9" defaultPivotStyle="PivotStyleLight16"/>
  <colors>
    <mruColors>
      <color rgb="FFD79273"/>
      <color rgb="FFFAC090"/>
      <color rgb="FFFFE697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>
        <c:manualLayout>
          <c:layoutTarget val="inner"/>
          <c:xMode val="edge"/>
          <c:yMode val="edge"/>
          <c:x val="0.22126389432968369"/>
          <c:y val="8.1301837270341182E-2"/>
          <c:w val="0.7524461136909939"/>
          <c:h val="0.87679340082490032"/>
        </c:manualLayout>
      </c:layout>
      <c:barChart>
        <c:barDir val="bar"/>
        <c:grouping val="clustered"/>
        <c:ser>
          <c:idx val="0"/>
          <c:order val="0"/>
          <c:cat>
            <c:strRef>
              <c:f>'Figure 3'!$A$23:$A$43</c:f>
              <c:strCache>
                <c:ptCount val="21"/>
                <c:pt idx="0">
                  <c:v>Total companies</c:v>
                </c:pt>
                <c:pt idx="2">
                  <c:v>Doesn't belong to an EG</c:v>
                </c:pt>
                <c:pt idx="3">
                  <c:v>Belongs to an EG</c:v>
                </c:pt>
                <c:pt idx="5">
                  <c:v>Micro</c:v>
                </c:pt>
                <c:pt idx="6">
                  <c:v>Small and medium</c:v>
                </c:pt>
                <c:pt idx="7">
                  <c:v>Large</c:v>
                </c:pt>
                <c:pt idx="9">
                  <c:v>Young</c:v>
                </c:pt>
                <c:pt idx="10">
                  <c:v>Adults</c:v>
                </c:pt>
                <c:pt idx="11">
                  <c:v>Senior</c:v>
                </c:pt>
                <c:pt idx="13">
                  <c:v>Agriculture</c:v>
                </c:pt>
                <c:pt idx="14">
                  <c:v>Manufacturing</c:v>
                </c:pt>
                <c:pt idx="15">
                  <c:v>Accomodation and food services</c:v>
                </c:pt>
                <c:pt idx="16">
                  <c:v>Construction</c:v>
                </c:pt>
                <c:pt idx="17">
                  <c:v>Distributive Trade</c:v>
                </c:pt>
                <c:pt idx="18">
                  <c:v>Transportation</c:v>
                </c:pt>
                <c:pt idx="19">
                  <c:v>Other service activities</c:v>
                </c:pt>
                <c:pt idx="20">
                  <c:v>Energy</c:v>
                </c:pt>
              </c:strCache>
            </c:strRef>
          </c:cat>
          <c:val>
            <c:numRef>
              <c:f>'Figure 3'!$B$23:$B$43</c:f>
              <c:numCache>
                <c:formatCode>0.0%</c:formatCode>
                <c:ptCount val="21"/>
                <c:pt idx="0">
                  <c:v>0.56541935483870964</c:v>
                </c:pt>
                <c:pt idx="2">
                  <c:v>0.70014416146083613</c:v>
                </c:pt>
                <c:pt idx="3">
                  <c:v>0.40914158305462656</c:v>
                </c:pt>
                <c:pt idx="5">
                  <c:v>0.67257844474761252</c:v>
                </c:pt>
                <c:pt idx="6">
                  <c:v>0.59265890778871977</c:v>
                </c:pt>
                <c:pt idx="7">
                  <c:v>0.41189427312775329</c:v>
                </c:pt>
                <c:pt idx="9">
                  <c:v>0.6453287197231834</c:v>
                </c:pt>
                <c:pt idx="10">
                  <c:v>0.5545023696682464</c:v>
                </c:pt>
                <c:pt idx="11">
                  <c:v>0.54890109890109895</c:v>
                </c:pt>
                <c:pt idx="13">
                  <c:v>0.66091954022988508</c:v>
                </c:pt>
                <c:pt idx="14">
                  <c:v>0.61461402474955806</c:v>
                </c:pt>
                <c:pt idx="15">
                  <c:v>0.61256544502617805</c:v>
                </c:pt>
                <c:pt idx="16">
                  <c:v>0.60888888888888892</c:v>
                </c:pt>
                <c:pt idx="17">
                  <c:v>0.56224899598393574</c:v>
                </c:pt>
                <c:pt idx="18">
                  <c:v>0.50630252100840334</c:v>
                </c:pt>
                <c:pt idx="19">
                  <c:v>0.50264550264550267</c:v>
                </c:pt>
                <c:pt idx="20">
                  <c:v>0.28813559322033899</c:v>
                </c:pt>
              </c:numCache>
            </c:numRef>
          </c:val>
        </c:ser>
        <c:gapWidth val="92"/>
        <c:axId val="85402368"/>
        <c:axId val="85403904"/>
      </c:barChart>
      <c:catAx>
        <c:axId val="85402368"/>
        <c:scaling>
          <c:orientation val="maxMin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403904"/>
        <c:crosses val="autoZero"/>
        <c:auto val="1"/>
        <c:lblAlgn val="ctr"/>
        <c:lblOffset val="100"/>
      </c:catAx>
      <c:valAx>
        <c:axId val="85403904"/>
        <c:scaling>
          <c:orientation val="minMax"/>
        </c:scaling>
        <c:axPos val="t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402368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ser>
          <c:idx val="0"/>
          <c:order val="0"/>
          <c:tx>
            <c:strRef>
              <c:f>'Figure 15'!$C$24</c:f>
              <c:strCache>
                <c:ptCount val="1"/>
                <c:pt idx="0">
                  <c:v>Sim</c:v>
                </c:pt>
              </c:strCache>
            </c:strRef>
          </c:tx>
          <c:cat>
            <c:multiLvlStrRef>
              <c:f>'Figure 15'!$A$25:$B$32</c:f>
              <c:multiLvlStrCache>
                <c:ptCount val="8"/>
                <c:lvl>
                  <c:pt idx="0">
                    <c:v>Young</c:v>
                  </c:pt>
                  <c:pt idx="1">
                    <c:v>Adults</c:v>
                  </c:pt>
                  <c:pt idx="2">
                    <c:v>Senior</c:v>
                  </c:pt>
                  <c:pt idx="3">
                    <c:v>Belongs</c:v>
                  </c:pt>
                  <c:pt idx="4">
                    <c:v>Doesn't belong</c:v>
                  </c:pt>
                  <c:pt idx="5">
                    <c:v>Micro</c:v>
                  </c:pt>
                  <c:pt idx="6">
                    <c:v>Small and medium</c:v>
                  </c:pt>
                  <c:pt idx="7">
                    <c:v>Large</c:v>
                  </c:pt>
                </c:lvl>
                <c:lvl>
                  <c:pt idx="0">
                    <c:v>Enterprise age</c:v>
                  </c:pt>
                  <c:pt idx="3">
                    <c:v>Enterprise Group</c:v>
                  </c:pt>
                  <c:pt idx="5">
                    <c:v>Enterprise size-class</c:v>
                  </c:pt>
                </c:lvl>
              </c:multiLvlStrCache>
            </c:multiLvlStrRef>
          </c:cat>
          <c:val>
            <c:numRef>
              <c:f>'Figure 15'!$C$25:$C$32</c:f>
              <c:numCache>
                <c:formatCode>0.0%</c:formatCode>
                <c:ptCount val="8"/>
                <c:pt idx="0">
                  <c:v>0.33737024221453288</c:v>
                </c:pt>
                <c:pt idx="1">
                  <c:v>0.44143534190927558</c:v>
                </c:pt>
                <c:pt idx="2">
                  <c:v>0.49120879120879118</c:v>
                </c:pt>
                <c:pt idx="3">
                  <c:v>0.61817168338907469</c:v>
                </c:pt>
                <c:pt idx="4">
                  <c:v>0.30370014416146085</c:v>
                </c:pt>
                <c:pt idx="5">
                  <c:v>0.21145975443383355</c:v>
                </c:pt>
                <c:pt idx="6">
                  <c:v>0.43643688451208595</c:v>
                </c:pt>
                <c:pt idx="7">
                  <c:v>0.6729074889867841</c:v>
                </c:pt>
              </c:numCache>
            </c:numRef>
          </c:val>
        </c:ser>
        <c:axId val="101390592"/>
        <c:axId val="101392384"/>
      </c:barChart>
      <c:lineChart>
        <c:grouping val="standard"/>
        <c:ser>
          <c:idx val="1"/>
          <c:order val="1"/>
          <c:tx>
            <c:strRef>
              <c:f>'Figure 15'!$D$24</c:f>
              <c:strCache>
                <c:ptCount val="1"/>
                <c:pt idx="0">
                  <c:v>Total companies</c:v>
                </c:pt>
              </c:strCache>
            </c:strRef>
          </c:tx>
          <c:marker>
            <c:symbol val="none"/>
          </c:marker>
          <c:cat>
            <c:multiLvlStrRef>
              <c:f>'Figure 15'!$A$25:$B$32</c:f>
              <c:multiLvlStrCache>
                <c:ptCount val="8"/>
                <c:lvl>
                  <c:pt idx="0">
                    <c:v>Young</c:v>
                  </c:pt>
                  <c:pt idx="1">
                    <c:v>Adults</c:v>
                  </c:pt>
                  <c:pt idx="2">
                    <c:v>Senior</c:v>
                  </c:pt>
                  <c:pt idx="3">
                    <c:v>Belongs</c:v>
                  </c:pt>
                  <c:pt idx="4">
                    <c:v>Doesn't belong</c:v>
                  </c:pt>
                  <c:pt idx="5">
                    <c:v>Micro</c:v>
                  </c:pt>
                  <c:pt idx="6">
                    <c:v>Small and medium</c:v>
                  </c:pt>
                  <c:pt idx="7">
                    <c:v>Large</c:v>
                  </c:pt>
                </c:lvl>
                <c:lvl>
                  <c:pt idx="0">
                    <c:v>Enterprise age</c:v>
                  </c:pt>
                  <c:pt idx="3">
                    <c:v>Enterprise Group</c:v>
                  </c:pt>
                  <c:pt idx="5">
                    <c:v>Enterprise size-class</c:v>
                  </c:pt>
                </c:lvl>
              </c:multiLvlStrCache>
            </c:multiLvlStrRef>
          </c:cat>
          <c:val>
            <c:numRef>
              <c:f>'Figure 15'!$D$25:$D$32</c:f>
              <c:numCache>
                <c:formatCode>0.0%</c:formatCode>
                <c:ptCount val="8"/>
                <c:pt idx="0">
                  <c:v>0.44929032258064516</c:v>
                </c:pt>
                <c:pt idx="1">
                  <c:v>0.44929032258064516</c:v>
                </c:pt>
                <c:pt idx="2">
                  <c:v>0.44929032258064516</c:v>
                </c:pt>
                <c:pt idx="3">
                  <c:v>0.44929032258064516</c:v>
                </c:pt>
                <c:pt idx="4">
                  <c:v>0.44929032258064516</c:v>
                </c:pt>
                <c:pt idx="5">
                  <c:v>0.44929032258064516</c:v>
                </c:pt>
                <c:pt idx="6">
                  <c:v>0.44929032258064516</c:v>
                </c:pt>
                <c:pt idx="7">
                  <c:v>0.44929032258064516</c:v>
                </c:pt>
              </c:numCache>
            </c:numRef>
          </c:val>
        </c:ser>
        <c:marker val="1"/>
        <c:axId val="101390592"/>
        <c:axId val="101392384"/>
      </c:lineChart>
      <c:catAx>
        <c:axId val="101390592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392384"/>
        <c:crosses val="autoZero"/>
        <c:auto val="1"/>
        <c:lblAlgn val="ctr"/>
        <c:lblOffset val="100"/>
      </c:catAx>
      <c:valAx>
        <c:axId val="101392384"/>
        <c:scaling>
          <c:orientation val="minMax"/>
          <c:max val="0.8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390592"/>
        <c:crosses val="autoZero"/>
        <c:crossBetween val="between"/>
        <c:majorUnit val="0.2"/>
        <c:minorUnit val="2.0000000000000011E-2"/>
      </c:valAx>
    </c:plotArea>
    <c:plotVisOnly val="1"/>
    <c:dispBlanksAs val="gap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7.7085739282589674E-2"/>
          <c:y val="5.0925925925925923E-2"/>
          <c:w val="0.9096655730533687"/>
          <c:h val="0.66358048993875751"/>
        </c:manualLayout>
      </c:layout>
      <c:barChart>
        <c:barDir val="col"/>
        <c:grouping val="clustered"/>
        <c:ser>
          <c:idx val="0"/>
          <c:order val="0"/>
          <c:tx>
            <c:strRef>
              <c:f>'Figure 16'!$A$19:$B$19</c:f>
              <c:strCache>
                <c:ptCount val="1"/>
                <c:pt idx="0">
                  <c:v>Persons employed with management functions</c:v>
                </c:pt>
              </c:strCache>
            </c:strRef>
          </c:tx>
          <c:spPr>
            <a:solidFill>
              <a:srgbClr val="1F497D"/>
            </a:solidFill>
          </c:spPr>
          <c:cat>
            <c:strRef>
              <c:f>'Figure 16'!$C$18:$E$18</c:f>
              <c:strCache>
                <c:ptCount val="3"/>
                <c:pt idx="0">
                  <c:v>Individual work perfomance</c:v>
                </c:pt>
                <c:pt idx="1">
                  <c:v>Work team's perfomance</c:v>
                </c:pt>
                <c:pt idx="2">
                  <c:v>Company's perfomance</c:v>
                </c:pt>
              </c:strCache>
            </c:strRef>
          </c:cat>
          <c:val>
            <c:numRef>
              <c:f>'Figure 16'!$C$19:$E$19</c:f>
              <c:numCache>
                <c:formatCode>0.0%</c:formatCode>
                <c:ptCount val="3"/>
                <c:pt idx="0">
                  <c:v>0.34842070986649298</c:v>
                </c:pt>
                <c:pt idx="1">
                  <c:v>0.24063822859003581</c:v>
                </c:pt>
                <c:pt idx="2">
                  <c:v>0.41094106154347121</c:v>
                </c:pt>
              </c:numCache>
            </c:numRef>
          </c:val>
        </c:ser>
        <c:ser>
          <c:idx val="1"/>
          <c:order val="1"/>
          <c:tx>
            <c:strRef>
              <c:f>'Figure 16'!$A$20:$B$20</c:f>
              <c:strCache>
                <c:ptCount val="1"/>
                <c:pt idx="0">
                  <c:v>Persons employed without management functions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'Figure 16'!$C$18:$E$18</c:f>
              <c:strCache>
                <c:ptCount val="3"/>
                <c:pt idx="0">
                  <c:v>Individual work perfomance</c:v>
                </c:pt>
                <c:pt idx="1">
                  <c:v>Work team's perfomance</c:v>
                </c:pt>
                <c:pt idx="2">
                  <c:v>Company's perfomance</c:v>
                </c:pt>
              </c:strCache>
            </c:strRef>
          </c:cat>
          <c:val>
            <c:numRef>
              <c:f>'Figure 16'!$C$20:$E$20</c:f>
              <c:numCache>
                <c:formatCode>0.0%</c:formatCode>
                <c:ptCount val="3"/>
                <c:pt idx="0">
                  <c:v>0.42178286507110646</c:v>
                </c:pt>
                <c:pt idx="1">
                  <c:v>0.24765868886576484</c:v>
                </c:pt>
                <c:pt idx="2">
                  <c:v>0.33055844606312867</c:v>
                </c:pt>
              </c:numCache>
            </c:numRef>
          </c:val>
        </c:ser>
        <c:axId val="102248448"/>
        <c:axId val="102249984"/>
      </c:barChart>
      <c:catAx>
        <c:axId val="102248448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2249984"/>
        <c:crosses val="autoZero"/>
        <c:auto val="1"/>
        <c:lblAlgn val="ctr"/>
        <c:lblOffset val="100"/>
      </c:catAx>
      <c:valAx>
        <c:axId val="102249984"/>
        <c:scaling>
          <c:orientation val="minMax"/>
          <c:max val="0.5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2248448"/>
        <c:crosses val="autoZero"/>
        <c:crossBetween val="between"/>
        <c:majorUnit val="0.1"/>
        <c:minorUnit val="1.0000000000000005E-2"/>
      </c:valAx>
    </c:plotArea>
    <c:legend>
      <c:legendPos val="r"/>
      <c:layout>
        <c:manualLayout>
          <c:xMode val="edge"/>
          <c:yMode val="edge"/>
          <c:x val="4.230686789151402E-2"/>
          <c:y val="0.86960265383493762"/>
          <c:w val="0.94102646544181978"/>
          <c:h val="0.12190580344123723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2"/>
  <c:chart>
    <c:autoTitleDeleted val="1"/>
    <c:plotArea>
      <c:layout>
        <c:manualLayout>
          <c:layoutTarget val="inner"/>
          <c:xMode val="edge"/>
          <c:yMode val="edge"/>
          <c:x val="8.8540091428968723E-2"/>
          <c:y val="5.9790936537557543E-2"/>
          <c:w val="0.81873675062140461"/>
          <c:h val="0.55494141267024366"/>
        </c:manualLayout>
      </c:layout>
      <c:barChart>
        <c:barDir val="col"/>
        <c:grouping val="clustered"/>
        <c:ser>
          <c:idx val="0"/>
          <c:order val="0"/>
          <c:tx>
            <c:strRef>
              <c:f>'Figure 4'!$C$30</c:f>
              <c:strCache>
                <c:ptCount val="1"/>
                <c:pt idx="0">
                  <c:v>Sim</c:v>
                </c:pt>
              </c:strCache>
            </c:strRef>
          </c:tx>
          <c:cat>
            <c:strRef>
              <c:f>'Figure 4'!$B$33:$B$47</c:f>
              <c:strCache>
                <c:ptCount val="15"/>
                <c:pt idx="0">
                  <c:v>Belongs</c:v>
                </c:pt>
                <c:pt idx="1">
                  <c:v>Doesn't belong</c:v>
                </c:pt>
                <c:pt idx="3">
                  <c:v>Large</c:v>
                </c:pt>
                <c:pt idx="4">
                  <c:v>Small and medium</c:v>
                </c:pt>
                <c:pt idx="5">
                  <c:v>Micro</c:v>
                </c:pt>
                <c:pt idx="7">
                  <c:v>Energy</c:v>
                </c:pt>
                <c:pt idx="8">
                  <c:v>Other service activities</c:v>
                </c:pt>
                <c:pt idx="9">
                  <c:v>Transportation</c:v>
                </c:pt>
                <c:pt idx="10">
                  <c:v>Distributive Trade</c:v>
                </c:pt>
                <c:pt idx="11">
                  <c:v>Agriculture</c:v>
                </c:pt>
                <c:pt idx="12">
                  <c:v>Accomodation and food services</c:v>
                </c:pt>
                <c:pt idx="13">
                  <c:v>Manufacturing</c:v>
                </c:pt>
                <c:pt idx="14">
                  <c:v>Construction</c:v>
                </c:pt>
              </c:strCache>
            </c:strRef>
          </c:cat>
          <c:val>
            <c:numRef>
              <c:f>'Figure 4'!$C$33:$C$47</c:f>
              <c:numCache>
                <c:formatCode>0.0%</c:formatCode>
                <c:ptCount val="15"/>
                <c:pt idx="0">
                  <c:v>0.80824972129319961</c:v>
                </c:pt>
                <c:pt idx="1">
                  <c:v>0.43921191734742915</c:v>
                </c:pt>
                <c:pt idx="3">
                  <c:v>0.82929515418502198</c:v>
                </c:pt>
                <c:pt idx="4">
                  <c:v>0.57788719785138765</c:v>
                </c:pt>
                <c:pt idx="5">
                  <c:v>0.43656207366984995</c:v>
                </c:pt>
                <c:pt idx="7">
                  <c:v>0.81355932203389836</c:v>
                </c:pt>
                <c:pt idx="8">
                  <c:v>0.79100529100529104</c:v>
                </c:pt>
                <c:pt idx="9">
                  <c:v>0.67647058823529416</c:v>
                </c:pt>
                <c:pt idx="10">
                  <c:v>0.65863453815261042</c:v>
                </c:pt>
                <c:pt idx="11">
                  <c:v>0.59195402298850575</c:v>
                </c:pt>
                <c:pt idx="12">
                  <c:v>0.5706806282722513</c:v>
                </c:pt>
                <c:pt idx="13">
                  <c:v>0.5297583971714791</c:v>
                </c:pt>
                <c:pt idx="14">
                  <c:v>0.49777777777777776</c:v>
                </c:pt>
              </c:numCache>
            </c:numRef>
          </c:val>
        </c:ser>
        <c:gapWidth val="90"/>
        <c:overlap val="15"/>
        <c:axId val="85759104"/>
        <c:axId val="85760640"/>
      </c:barChart>
      <c:catAx>
        <c:axId val="85759104"/>
        <c:scaling>
          <c:orientation val="minMax"/>
        </c:scaling>
        <c:axPos val="b"/>
        <c:numFmt formatCode="General" sourceLinked="1"/>
        <c:tickLblPos val="nextTo"/>
        <c:txPr>
          <a:bodyPr rot="-5400000" vert="horz"/>
          <a:lstStyle/>
          <a:p>
            <a:pPr>
              <a:defRPr/>
            </a:pPr>
            <a:endParaRPr lang="pt-PT"/>
          </a:p>
        </c:txPr>
        <c:crossAx val="85760640"/>
        <c:crosses val="autoZero"/>
        <c:auto val="1"/>
        <c:lblAlgn val="ctr"/>
        <c:lblOffset val="100"/>
      </c:catAx>
      <c:valAx>
        <c:axId val="85760640"/>
        <c:scaling>
          <c:orientation val="minMax"/>
        </c:scaling>
        <c:axPos val="l"/>
        <c:numFmt formatCode="0%" sourceLinked="0"/>
        <c:tickLblPos val="nextTo"/>
        <c:crossAx val="85759104"/>
        <c:crosses val="autoZero"/>
        <c:crossBetween val="between"/>
      </c:valAx>
    </c:plotArea>
    <c:plotVisOnly val="1"/>
    <c:dispBlanksAs val="gap"/>
  </c:chart>
  <c:spPr>
    <a:ln>
      <a:noFill/>
    </a:ln>
  </c:spPr>
  <c:printSettings>
    <c:headerFooter/>
    <c:pageMargins b="0.75000000000000344" l="0.70000000000000062" r="0.70000000000000062" t="0.75000000000000344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autoTitleDeleted val="1"/>
    <c:plotArea>
      <c:layout>
        <c:manualLayout>
          <c:layoutTarget val="inner"/>
          <c:xMode val="edge"/>
          <c:yMode val="edge"/>
          <c:x val="3.5233295224600295E-2"/>
          <c:y val="2.4892793445329856E-2"/>
          <c:w val="0.87478715467315393"/>
          <c:h val="0.76072120800275456"/>
        </c:manualLayout>
      </c:layout>
      <c:ofPieChart>
        <c:ofPieType val="pie"/>
        <c:varyColors val="1"/>
        <c:ser>
          <c:idx val="0"/>
          <c:order val="0"/>
          <c:explosion val="1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Val val="1"/>
            <c:showLeaderLines val="1"/>
          </c:dLbls>
          <c:cat>
            <c:strRef>
              <c:f>'Figure 5'!$H$24:$M$24</c:f>
              <c:strCache>
                <c:ptCount val="6"/>
                <c:pt idx="0">
                  <c:v>100%</c:v>
                </c:pt>
                <c:pt idx="1">
                  <c:v>1-20%</c:v>
                </c:pt>
                <c:pt idx="2">
                  <c:v>21-40%</c:v>
                </c:pt>
                <c:pt idx="3">
                  <c:v>41-60%</c:v>
                </c:pt>
                <c:pt idx="4">
                  <c:v>61-80%</c:v>
                </c:pt>
                <c:pt idx="5">
                  <c:v>81-99%</c:v>
                </c:pt>
              </c:strCache>
            </c:strRef>
          </c:cat>
          <c:val>
            <c:numRef>
              <c:f>'Figure 5'!$H$25:$M$25</c:f>
              <c:numCache>
                <c:formatCode>0.0%</c:formatCode>
                <c:ptCount val="6"/>
                <c:pt idx="0">
                  <c:v>0.69754838709677425</c:v>
                </c:pt>
                <c:pt idx="1">
                  <c:v>8.4387096774193551E-2</c:v>
                </c:pt>
                <c:pt idx="2">
                  <c:v>5.212903225806452E-2</c:v>
                </c:pt>
                <c:pt idx="3">
                  <c:v>7.0709677419354841E-2</c:v>
                </c:pt>
                <c:pt idx="4">
                  <c:v>4.7741935483870963E-2</c:v>
                </c:pt>
                <c:pt idx="5">
                  <c:v>4.748387096774194E-2</c:v>
                </c:pt>
              </c:numCache>
            </c:numRef>
          </c:val>
        </c:ser>
        <c:gapWidth val="100"/>
        <c:splitType val="pos"/>
        <c:splitPos val="5"/>
        <c:secondPieSize val="75"/>
        <c:serLines/>
      </c:ofPieChart>
    </c:plotArea>
    <c:legend>
      <c:legendPos val="b"/>
      <c:layout>
        <c:manualLayout>
          <c:xMode val="edge"/>
          <c:yMode val="edge"/>
          <c:x val="0.71980054640409452"/>
          <c:y val="0.63177677485436268"/>
          <c:w val="0.19298241094096374"/>
          <c:h val="0.29706395009229186"/>
        </c:manualLayout>
      </c:layout>
    </c:legend>
    <c:plotVisOnly val="1"/>
  </c:chart>
  <c:spPr>
    <a:ln>
      <a:noFill/>
    </a:ln>
  </c:sp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1"/>
  <c:chart>
    <c:autoTitleDeleted val="1"/>
    <c:plotArea>
      <c:layout/>
      <c:barChart>
        <c:barDir val="bar"/>
        <c:grouping val="clustered"/>
        <c:ser>
          <c:idx val="0"/>
          <c:order val="0"/>
          <c:cat>
            <c:strRef>
              <c:f>'Figure 7'!$A$27:$A$35</c:f>
              <c:strCache>
                <c:ptCount val="9"/>
                <c:pt idx="0">
                  <c:v>Offering feedback</c:v>
                </c:pt>
                <c:pt idx="1">
                  <c:v>Acknowledging and respecting the boundaries between managers and their employees</c:v>
                </c:pt>
                <c:pt idx="2">
                  <c:v>Asking for help if necessary</c:v>
                </c:pt>
                <c:pt idx="3">
                  <c:v>Recognize the merits</c:v>
                </c:pt>
                <c:pt idx="4">
                  <c:v>Believing in collective intelligence</c:v>
                </c:pt>
                <c:pt idx="5">
                  <c:v>Leading by example</c:v>
                </c:pt>
                <c:pt idx="6">
                  <c:v>Taking action</c:v>
                </c:pt>
                <c:pt idx="7">
                  <c:v>Assuming the responsabilities</c:v>
                </c:pt>
                <c:pt idx="8">
                  <c:v>Making decisions</c:v>
                </c:pt>
              </c:strCache>
            </c:strRef>
          </c:cat>
          <c:val>
            <c:numRef>
              <c:f>'Figure 7'!$B$27:$B$35</c:f>
              <c:numCache>
                <c:formatCode>0.0%</c:formatCode>
                <c:ptCount val="9"/>
                <c:pt idx="0">
                  <c:v>2.4E-2</c:v>
                </c:pt>
                <c:pt idx="1">
                  <c:v>4.9204301075268818E-2</c:v>
                </c:pt>
                <c:pt idx="2">
                  <c:v>5.0236559139784948E-2</c:v>
                </c:pt>
                <c:pt idx="3">
                  <c:v>5.4451612903225803E-2</c:v>
                </c:pt>
                <c:pt idx="4">
                  <c:v>7.0279569892473123E-2</c:v>
                </c:pt>
                <c:pt idx="5">
                  <c:v>0.13737634408602151</c:v>
                </c:pt>
                <c:pt idx="6">
                  <c:v>0.16352688172043012</c:v>
                </c:pt>
                <c:pt idx="7">
                  <c:v>0.21539784946236559</c:v>
                </c:pt>
                <c:pt idx="8">
                  <c:v>0.2355268817204301</c:v>
                </c:pt>
              </c:numCache>
            </c:numRef>
          </c:val>
        </c:ser>
        <c:axId val="85917696"/>
        <c:axId val="85920384"/>
      </c:barChart>
      <c:catAx>
        <c:axId val="85917696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920384"/>
        <c:crosses val="autoZero"/>
        <c:lblAlgn val="ctr"/>
        <c:lblOffset val="100"/>
      </c:catAx>
      <c:valAx>
        <c:axId val="85920384"/>
        <c:scaling>
          <c:orientation val="minMax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85917696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10"/>
  <c:chart>
    <c:plotArea>
      <c:layout/>
      <c:barChart>
        <c:barDir val="bar"/>
        <c:grouping val="clustered"/>
        <c:ser>
          <c:idx val="0"/>
          <c:order val="0"/>
          <c:tx>
            <c:strRef>
              <c:f>'Figure 8'!$A$27</c:f>
              <c:strCache>
                <c:ptCount val="1"/>
                <c:pt idx="0">
                  <c:v>Total companies</c:v>
                </c:pt>
              </c:strCache>
            </c:strRef>
          </c:tx>
          <c:spPr>
            <a:ln w="15875" cmpd="sng">
              <a:solidFill>
                <a:schemeClr val="tx1"/>
              </a:solidFill>
            </a:ln>
          </c:spPr>
          <c:cat>
            <c:strRef>
              <c:f>'Figure 8'!$B$26:$H$26</c:f>
              <c:strCache>
                <c:ptCount val="7"/>
                <c:pt idx="0">
                  <c:v>Allows team to develop options and decide on the action, within the manager's received limit</c:v>
                </c:pt>
                <c:pt idx="1">
                  <c:v>Explains the situation or problem, defines the parameters and asks team to decide on the solution</c:v>
                </c:pt>
                <c:pt idx="2">
                  <c:v>Presents the problem or situation, get suggestions, then decides</c:v>
                </c:pt>
                <c:pt idx="3">
                  <c:v>Suggests provisional decision and invites discussion regarding the decision</c:v>
                </c:pt>
                <c:pt idx="4">
                  <c:v>Presents decision with background ideas for the decision and invite questions</c:v>
                </c:pt>
                <c:pt idx="5">
                  <c:v>Takes decision and then "sells" his decision to the team</c:v>
                </c:pt>
                <c:pt idx="6">
                  <c:v>Takes decision and announces it</c:v>
                </c:pt>
              </c:strCache>
            </c:strRef>
          </c:cat>
          <c:val>
            <c:numRef>
              <c:f>'Figure 8'!$B$27:$H$27</c:f>
              <c:numCache>
                <c:formatCode>0.0%</c:formatCode>
                <c:ptCount val="7"/>
                <c:pt idx="0">
                  <c:v>0.18116129032258063</c:v>
                </c:pt>
                <c:pt idx="1">
                  <c:v>6.0387096774193551E-2</c:v>
                </c:pt>
                <c:pt idx="2">
                  <c:v>0.35612903225806453</c:v>
                </c:pt>
                <c:pt idx="3">
                  <c:v>6.5032258064516124E-2</c:v>
                </c:pt>
                <c:pt idx="4">
                  <c:v>9.75483870967742E-2</c:v>
                </c:pt>
                <c:pt idx="5">
                  <c:v>2.7096774193548386E-2</c:v>
                </c:pt>
                <c:pt idx="6">
                  <c:v>0.21264516129032257</c:v>
                </c:pt>
              </c:numCache>
            </c:numRef>
          </c:val>
        </c:ser>
        <c:ser>
          <c:idx val="1"/>
          <c:order val="1"/>
          <c:tx>
            <c:strRef>
              <c:f>'Figure 8'!$A$30</c:f>
              <c:strCache>
                <c:ptCount val="1"/>
                <c:pt idx="0">
                  <c:v>Micro</c:v>
                </c:pt>
              </c:strCache>
            </c:strRef>
          </c:tx>
          <c:cat>
            <c:strRef>
              <c:f>'Figure 8'!$B$26:$H$26</c:f>
              <c:strCache>
                <c:ptCount val="7"/>
                <c:pt idx="0">
                  <c:v>Allows team to develop options and decide on the action, within the manager's received limit</c:v>
                </c:pt>
                <c:pt idx="1">
                  <c:v>Explains the situation or problem, defines the parameters and asks team to decide on the solution</c:v>
                </c:pt>
                <c:pt idx="2">
                  <c:v>Presents the problem or situation, get suggestions, then decides</c:v>
                </c:pt>
                <c:pt idx="3">
                  <c:v>Suggests provisional decision and invites discussion regarding the decision</c:v>
                </c:pt>
                <c:pt idx="4">
                  <c:v>Presents decision with background ideas for the decision and invite questions</c:v>
                </c:pt>
                <c:pt idx="5">
                  <c:v>Takes decision and then "sells" his decision to the team</c:v>
                </c:pt>
                <c:pt idx="6">
                  <c:v>Takes decision and announces it</c:v>
                </c:pt>
              </c:strCache>
            </c:strRef>
          </c:cat>
          <c:val>
            <c:numRef>
              <c:f>'Figure 8'!$B$30:$H$30</c:f>
              <c:numCache>
                <c:formatCode>0.0%</c:formatCode>
                <c:ptCount val="7"/>
                <c:pt idx="0">
                  <c:v>0.12278308321964529</c:v>
                </c:pt>
                <c:pt idx="1">
                  <c:v>3.9563437926330151E-2</c:v>
                </c:pt>
                <c:pt idx="2">
                  <c:v>0.339699863574352</c:v>
                </c:pt>
                <c:pt idx="3">
                  <c:v>6.8212824010914053E-2</c:v>
                </c:pt>
                <c:pt idx="4">
                  <c:v>0.11323328785811733</c:v>
                </c:pt>
                <c:pt idx="5">
                  <c:v>1.9099590723055934E-2</c:v>
                </c:pt>
                <c:pt idx="6">
                  <c:v>0.29740791268758526</c:v>
                </c:pt>
              </c:numCache>
            </c:numRef>
          </c:val>
        </c:ser>
        <c:ser>
          <c:idx val="2"/>
          <c:order val="2"/>
          <c:tx>
            <c:strRef>
              <c:f>'Figure 8'!$A$29</c:f>
              <c:strCache>
                <c:ptCount val="1"/>
                <c:pt idx="0">
                  <c:v>Small and medium</c:v>
                </c:pt>
              </c:strCache>
            </c:strRef>
          </c:tx>
          <c:cat>
            <c:strRef>
              <c:f>'Figure 8'!$B$26:$H$26</c:f>
              <c:strCache>
                <c:ptCount val="7"/>
                <c:pt idx="0">
                  <c:v>Allows team to develop options and decide on the action, within the manager's received limit</c:v>
                </c:pt>
                <c:pt idx="1">
                  <c:v>Explains the situation or problem, defines the parameters and asks team to decide on the solution</c:v>
                </c:pt>
                <c:pt idx="2">
                  <c:v>Presents the problem or situation, get suggestions, then decides</c:v>
                </c:pt>
                <c:pt idx="3">
                  <c:v>Suggests provisional decision and invites discussion regarding the decision</c:v>
                </c:pt>
                <c:pt idx="4">
                  <c:v>Presents decision with background ideas for the decision and invite questions</c:v>
                </c:pt>
                <c:pt idx="5">
                  <c:v>Takes decision and then "sells" his decision to the team</c:v>
                </c:pt>
                <c:pt idx="6">
                  <c:v>Takes decision and announces it</c:v>
                </c:pt>
              </c:strCache>
            </c:strRef>
          </c:cat>
          <c:val>
            <c:numRef>
              <c:f>'Figure 8'!$B$29:$H$29</c:f>
              <c:numCache>
                <c:formatCode>0.0%</c:formatCode>
                <c:ptCount val="7"/>
                <c:pt idx="0">
                  <c:v>0.17323187108325871</c:v>
                </c:pt>
                <c:pt idx="1">
                  <c:v>6.132497761862131E-2</c:v>
                </c:pt>
                <c:pt idx="2">
                  <c:v>0.34959713518352731</c:v>
                </c:pt>
                <c:pt idx="3">
                  <c:v>6.266786034019696E-2</c:v>
                </c:pt>
                <c:pt idx="4">
                  <c:v>9.9820948970456583E-2</c:v>
                </c:pt>
                <c:pt idx="5">
                  <c:v>2.820053715308863E-2</c:v>
                </c:pt>
                <c:pt idx="6">
                  <c:v>0.22515666965085049</c:v>
                </c:pt>
              </c:numCache>
            </c:numRef>
          </c:val>
        </c:ser>
        <c:ser>
          <c:idx val="3"/>
          <c:order val="3"/>
          <c:tx>
            <c:strRef>
              <c:f>'Figure 8'!$A$28</c:f>
              <c:strCache>
                <c:ptCount val="1"/>
                <c:pt idx="0">
                  <c:v>Large </c:v>
                </c:pt>
              </c:strCache>
            </c:strRef>
          </c:tx>
          <c:cat>
            <c:strRef>
              <c:f>'Figure 8'!$B$26:$H$26</c:f>
              <c:strCache>
                <c:ptCount val="7"/>
                <c:pt idx="0">
                  <c:v>Allows team to develop options and decide on the action, within the manager's received limit</c:v>
                </c:pt>
                <c:pt idx="1">
                  <c:v>Explains the situation or problem, defines the parameters and asks team to decide on the solution</c:v>
                </c:pt>
                <c:pt idx="2">
                  <c:v>Presents the problem or situation, get suggestions, then decides</c:v>
                </c:pt>
                <c:pt idx="3">
                  <c:v>Suggests provisional decision and invites discussion regarding the decision</c:v>
                </c:pt>
                <c:pt idx="4">
                  <c:v>Presents decision with background ideas for the decision and invite questions</c:v>
                </c:pt>
                <c:pt idx="5">
                  <c:v>Takes decision and then "sells" his decision to the team</c:v>
                </c:pt>
                <c:pt idx="6">
                  <c:v>Takes decision and announces it</c:v>
                </c:pt>
              </c:strCache>
            </c:strRef>
          </c:cat>
          <c:val>
            <c:numRef>
              <c:f>'Figure 8'!$B$28:$H$28</c:f>
              <c:numCache>
                <c:formatCode>0.0%</c:formatCode>
                <c:ptCount val="7"/>
                <c:pt idx="0">
                  <c:v>0.24779735682819384</c:v>
                </c:pt>
                <c:pt idx="1">
                  <c:v>7.4889867841409691E-2</c:v>
                </c:pt>
                <c:pt idx="2">
                  <c:v>0.38546255506607929</c:v>
                </c:pt>
                <c:pt idx="3">
                  <c:v>6.8281938325991193E-2</c:v>
                </c:pt>
                <c:pt idx="4">
                  <c:v>7.9295154185022032E-2</c:v>
                </c:pt>
                <c:pt idx="5">
                  <c:v>3.0837004405286344E-2</c:v>
                </c:pt>
                <c:pt idx="6">
                  <c:v>0.11343612334801761</c:v>
                </c:pt>
              </c:numCache>
            </c:numRef>
          </c:val>
        </c:ser>
        <c:gapWidth val="71"/>
        <c:overlap val="-17"/>
        <c:axId val="90425600"/>
        <c:axId val="92524544"/>
      </c:barChart>
      <c:catAx>
        <c:axId val="90425600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2524544"/>
        <c:crosses val="autoZero"/>
        <c:auto val="1"/>
        <c:lblAlgn val="ctr"/>
        <c:lblOffset val="100"/>
      </c:catAx>
      <c:valAx>
        <c:axId val="92524544"/>
        <c:scaling>
          <c:orientation val="minMax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04256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5429873608405148"/>
          <c:y val="0.93419188205119275"/>
          <c:w val="0.67578499978864282"/>
          <c:h val="4.7584883324664096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122" l="0.70000000000000062" r="0.70000000000000062" t="0.75000000000000122" header="0.314960629921261" footer="0.314960629921261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9.7829383346241208E-2"/>
          <c:y val="2.8342581338406298E-2"/>
          <c:w val="0.87904068241470545"/>
          <c:h val="0.66367674619978789"/>
        </c:manualLayout>
      </c:layout>
      <c:barChart>
        <c:barDir val="col"/>
        <c:grouping val="clustered"/>
        <c:ser>
          <c:idx val="1"/>
          <c:order val="1"/>
          <c:tx>
            <c:strRef>
              <c:f>'Figure 10'!$A$20</c:f>
              <c:strCache>
                <c:ptCount val="1"/>
                <c:pt idx="0">
                  <c:v>Young</c:v>
                </c:pt>
              </c:strCache>
            </c:strRef>
          </c:tx>
          <c:spPr>
            <a:solidFill>
              <a:schemeClr val="tx2"/>
            </a:solidFill>
          </c:spPr>
          <c:cat>
            <c:strRef>
              <c:f>'Figure 10'!$B$18:$F$18</c:f>
              <c:strCache>
                <c:ptCount val="5"/>
                <c:pt idx="0">
                  <c:v>Nothing ambitious</c:v>
                </c:pt>
                <c:pt idx="1">
                  <c:v>Little ambitious</c:v>
                </c:pt>
                <c:pt idx="2">
                  <c:v>Moderately ambitious</c:v>
                </c:pt>
                <c:pt idx="3">
                  <c:v>Very ambitious</c:v>
                </c:pt>
                <c:pt idx="4">
                  <c:v>Totally ambitious</c:v>
                </c:pt>
              </c:strCache>
            </c:strRef>
          </c:cat>
          <c:val>
            <c:numRef>
              <c:f>'Figure 10'!$B$20:$F$20</c:f>
              <c:numCache>
                <c:formatCode>0.0%</c:formatCode>
                <c:ptCount val="5"/>
                <c:pt idx="0">
                  <c:v>7.3126142595978062E-3</c:v>
                </c:pt>
                <c:pt idx="1">
                  <c:v>3.6563071297989032E-2</c:v>
                </c:pt>
                <c:pt idx="2">
                  <c:v>0.61425959780621575</c:v>
                </c:pt>
                <c:pt idx="3">
                  <c:v>0.30347349177330896</c:v>
                </c:pt>
                <c:pt idx="4">
                  <c:v>3.8391224862888484E-2</c:v>
                </c:pt>
              </c:numCache>
            </c:numRef>
          </c:val>
        </c:ser>
        <c:ser>
          <c:idx val="2"/>
          <c:order val="2"/>
          <c:tx>
            <c:strRef>
              <c:f>'Figure 10'!$A$21</c:f>
              <c:strCache>
                <c:ptCount val="1"/>
                <c:pt idx="0">
                  <c:v>Adults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'Figure 10'!$B$18:$F$18</c:f>
              <c:strCache>
                <c:ptCount val="5"/>
                <c:pt idx="0">
                  <c:v>Nothing ambitious</c:v>
                </c:pt>
                <c:pt idx="1">
                  <c:v>Little ambitious</c:v>
                </c:pt>
                <c:pt idx="2">
                  <c:v>Moderately ambitious</c:v>
                </c:pt>
                <c:pt idx="3">
                  <c:v>Very ambitious</c:v>
                </c:pt>
                <c:pt idx="4">
                  <c:v>Totally ambitious</c:v>
                </c:pt>
              </c:strCache>
            </c:strRef>
          </c:cat>
          <c:val>
            <c:numRef>
              <c:f>'Figure 10'!$B$21:$F$21</c:f>
              <c:numCache>
                <c:formatCode>0.0%</c:formatCode>
                <c:ptCount val="5"/>
                <c:pt idx="0">
                  <c:v>6.3157894736842104E-3</c:v>
                </c:pt>
                <c:pt idx="1">
                  <c:v>2.5964912280701753E-2</c:v>
                </c:pt>
                <c:pt idx="2">
                  <c:v>0.61263157894736842</c:v>
                </c:pt>
                <c:pt idx="3">
                  <c:v>0.30877192982456142</c:v>
                </c:pt>
                <c:pt idx="4">
                  <c:v>4.6315789473684213E-2</c:v>
                </c:pt>
              </c:numCache>
            </c:numRef>
          </c:val>
        </c:ser>
        <c:ser>
          <c:idx val="3"/>
          <c:order val="3"/>
          <c:tx>
            <c:strRef>
              <c:f>'Figure 10'!$A$22</c:f>
              <c:strCache>
                <c:ptCount val="1"/>
                <c:pt idx="0">
                  <c:v>Senior</c:v>
                </c:pt>
              </c:strCache>
            </c:strRef>
          </c:tx>
          <c:spPr>
            <a:solidFill>
              <a:srgbClr val="FFE697"/>
            </a:solidFill>
          </c:spPr>
          <c:cat>
            <c:strRef>
              <c:f>'Figure 10'!$B$18:$F$18</c:f>
              <c:strCache>
                <c:ptCount val="5"/>
                <c:pt idx="0">
                  <c:v>Nothing ambitious</c:v>
                </c:pt>
                <c:pt idx="1">
                  <c:v>Little ambitious</c:v>
                </c:pt>
                <c:pt idx="2">
                  <c:v>Moderately ambitious</c:v>
                </c:pt>
                <c:pt idx="3">
                  <c:v>Very ambitious</c:v>
                </c:pt>
                <c:pt idx="4">
                  <c:v>Totally ambitious</c:v>
                </c:pt>
              </c:strCache>
            </c:strRef>
          </c:cat>
          <c:val>
            <c:numRef>
              <c:f>'Figure 10'!$B$22:$F$22</c:f>
              <c:numCache>
                <c:formatCode>0.0%</c:formatCode>
                <c:ptCount val="5"/>
                <c:pt idx="0">
                  <c:v>1.0303377218088151E-2</c:v>
                </c:pt>
                <c:pt idx="1">
                  <c:v>3.5489410417859184E-2</c:v>
                </c:pt>
                <c:pt idx="2">
                  <c:v>0.59816828849456216</c:v>
                </c:pt>
                <c:pt idx="3">
                  <c:v>0.32398397252432742</c:v>
                </c:pt>
                <c:pt idx="4">
                  <c:v>3.2054951345163139E-2</c:v>
                </c:pt>
              </c:numCache>
            </c:numRef>
          </c:val>
        </c:ser>
        <c:axId val="92639232"/>
        <c:axId val="92641152"/>
      </c:barChart>
      <c:lineChart>
        <c:grouping val="standard"/>
        <c:ser>
          <c:idx val="0"/>
          <c:order val="0"/>
          <c:tx>
            <c:strRef>
              <c:f>'Figure 10'!$A$19</c:f>
              <c:strCache>
                <c:ptCount val="1"/>
                <c:pt idx="0">
                  <c:v>Total companies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</c:spPr>
          </c:marker>
          <c:cat>
            <c:strRef>
              <c:f>'Figure 10'!$B$18:$F$18</c:f>
              <c:strCache>
                <c:ptCount val="5"/>
                <c:pt idx="0">
                  <c:v>Nothing ambitious</c:v>
                </c:pt>
                <c:pt idx="1">
                  <c:v>Little ambitious</c:v>
                </c:pt>
                <c:pt idx="2">
                  <c:v>Moderately ambitious</c:v>
                </c:pt>
                <c:pt idx="3">
                  <c:v>Very ambitious</c:v>
                </c:pt>
                <c:pt idx="4">
                  <c:v>Totally ambitious</c:v>
                </c:pt>
              </c:strCache>
            </c:strRef>
          </c:cat>
          <c:val>
            <c:numRef>
              <c:f>'Figure 10'!$B$19:$F$19</c:f>
              <c:numCache>
                <c:formatCode>0.0%</c:formatCode>
                <c:ptCount val="5"/>
                <c:pt idx="0">
                  <c:v>8.3355740790535086E-3</c:v>
                </c:pt>
                <c:pt idx="1">
                  <c:v>3.1997848884108629E-2</c:v>
                </c:pt>
                <c:pt idx="2">
                  <c:v>0.6060769023931164</c:v>
                </c:pt>
                <c:pt idx="3">
                  <c:v>0.31513847808550688</c:v>
                </c:pt>
                <c:pt idx="4">
                  <c:v>3.8451196558214572E-2</c:v>
                </c:pt>
              </c:numCache>
            </c:numRef>
          </c:val>
        </c:ser>
        <c:marker val="1"/>
        <c:axId val="92639232"/>
        <c:axId val="92641152"/>
      </c:lineChart>
      <c:catAx>
        <c:axId val="92639232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92641152"/>
        <c:crosses val="autoZero"/>
        <c:auto val="1"/>
        <c:lblAlgn val="ctr"/>
        <c:lblOffset val="100"/>
      </c:catAx>
      <c:valAx>
        <c:axId val="92641152"/>
        <c:scaling>
          <c:orientation val="minMax"/>
          <c:max val="0.8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2639232"/>
        <c:crosses val="autoZero"/>
        <c:crossBetween val="between"/>
        <c:majorUnit val="0.2"/>
        <c:minorUnit val="2.0000000000000011E-2"/>
      </c:valAx>
    </c:plotArea>
    <c:legend>
      <c:legendPos val="r"/>
      <c:layout>
        <c:manualLayout>
          <c:xMode val="edge"/>
          <c:yMode val="edge"/>
          <c:x val="8.8468134111563249E-2"/>
          <c:y val="0.88086772710458172"/>
          <c:w val="0.86868427278782123"/>
          <c:h val="0.11037714245450861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9.9446850393700797E-2"/>
          <c:y val="6.4610896255343525E-2"/>
          <c:w val="0.88505730533683258"/>
          <c:h val="0.56100356276758179"/>
        </c:manualLayout>
      </c:layout>
      <c:barChart>
        <c:barDir val="col"/>
        <c:grouping val="clustered"/>
        <c:ser>
          <c:idx val="0"/>
          <c:order val="0"/>
          <c:tx>
            <c:strRef>
              <c:f>'Figure 12'!$A$22:$B$22</c:f>
              <c:strCache>
                <c:ptCount val="1"/>
                <c:pt idx="0">
                  <c:v>By persons employed with top management functions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</c:spPr>
          <c:cat>
            <c:strRef>
              <c:f>'Figure 12'!$C$21:$I$21</c:f>
              <c:strCache>
                <c:ptCount val="7"/>
                <c:pt idx="0">
                  <c:v>Daily</c:v>
                </c:pt>
                <c:pt idx="1">
                  <c:v>Weekly</c:v>
                </c:pt>
                <c:pt idx="2">
                  <c:v>Monthly</c:v>
                </c:pt>
                <c:pt idx="3">
                  <c:v>Quarterly</c:v>
                </c:pt>
                <c:pt idx="4">
                  <c:v>Twice a year</c:v>
                </c:pt>
                <c:pt idx="5">
                  <c:v>Yearly</c:v>
                </c:pt>
                <c:pt idx="6">
                  <c:v>Never</c:v>
                </c:pt>
              </c:strCache>
            </c:strRef>
          </c:cat>
          <c:val>
            <c:numRef>
              <c:f>'Figure 12'!$C$22:$I$22</c:f>
              <c:numCache>
                <c:formatCode>0.0%</c:formatCode>
                <c:ptCount val="7"/>
                <c:pt idx="0">
                  <c:v>8.2236175815272428E-2</c:v>
                </c:pt>
                <c:pt idx="1">
                  <c:v>0.11160623860644116</c:v>
                </c:pt>
                <c:pt idx="2">
                  <c:v>0.34292080210654241</c:v>
                </c:pt>
                <c:pt idx="3">
                  <c:v>0.15920599554385254</c:v>
                </c:pt>
                <c:pt idx="4">
                  <c:v>0.10674498683410978</c:v>
                </c:pt>
                <c:pt idx="5">
                  <c:v>0.16994125987441766</c:v>
                </c:pt>
                <c:pt idx="6">
                  <c:v>2.7344541219363985E-2</c:v>
                </c:pt>
              </c:numCache>
            </c:numRef>
          </c:val>
        </c:ser>
        <c:ser>
          <c:idx val="1"/>
          <c:order val="1"/>
          <c:tx>
            <c:strRef>
              <c:f>'Figure 12'!$A$23:$B$23</c:f>
              <c:strCache>
                <c:ptCount val="1"/>
                <c:pt idx="0">
                  <c:v>By persons employed with intermediate management functions</c:v>
                </c:pt>
              </c:strCache>
            </c:strRef>
          </c:tx>
          <c:spPr>
            <a:solidFill>
              <a:srgbClr val="FFE697"/>
            </a:solidFill>
          </c:spPr>
          <c:cat>
            <c:strRef>
              <c:f>'Figure 12'!$C$21:$I$21</c:f>
              <c:strCache>
                <c:ptCount val="7"/>
                <c:pt idx="0">
                  <c:v>Daily</c:v>
                </c:pt>
                <c:pt idx="1">
                  <c:v>Weekly</c:v>
                </c:pt>
                <c:pt idx="2">
                  <c:v>Monthly</c:v>
                </c:pt>
                <c:pt idx="3">
                  <c:v>Quarterly</c:v>
                </c:pt>
                <c:pt idx="4">
                  <c:v>Twice a year</c:v>
                </c:pt>
                <c:pt idx="5">
                  <c:v>Yearly</c:v>
                </c:pt>
                <c:pt idx="6">
                  <c:v>Never</c:v>
                </c:pt>
              </c:strCache>
            </c:strRef>
          </c:cat>
          <c:val>
            <c:numRef>
              <c:f>'Figure 12'!$C$23:$I$23</c:f>
              <c:numCache>
                <c:formatCode>0.0%</c:formatCode>
                <c:ptCount val="7"/>
                <c:pt idx="0">
                  <c:v>7.923728813559322E-2</c:v>
                </c:pt>
                <c:pt idx="1">
                  <c:v>0.12966101694915255</c:v>
                </c:pt>
                <c:pt idx="2">
                  <c:v>0.31737288135593222</c:v>
                </c:pt>
                <c:pt idx="3">
                  <c:v>0.1461864406779661</c:v>
                </c:pt>
                <c:pt idx="4">
                  <c:v>9.639830508474577E-2</c:v>
                </c:pt>
                <c:pt idx="5">
                  <c:v>0.14576271186440679</c:v>
                </c:pt>
                <c:pt idx="6">
                  <c:v>8.538135593220339E-2</c:v>
                </c:pt>
              </c:numCache>
            </c:numRef>
          </c:val>
        </c:ser>
        <c:ser>
          <c:idx val="2"/>
          <c:order val="2"/>
          <c:tx>
            <c:strRef>
              <c:f>'Figure 12'!$A$24:$B$24</c:f>
              <c:strCache>
                <c:ptCount val="1"/>
                <c:pt idx="0">
                  <c:v>By persons employed with operational management functions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'Figure 12'!$C$21:$I$21</c:f>
              <c:strCache>
                <c:ptCount val="7"/>
                <c:pt idx="0">
                  <c:v>Daily</c:v>
                </c:pt>
                <c:pt idx="1">
                  <c:v>Weekly</c:v>
                </c:pt>
                <c:pt idx="2">
                  <c:v>Monthly</c:v>
                </c:pt>
                <c:pt idx="3">
                  <c:v>Quarterly</c:v>
                </c:pt>
                <c:pt idx="4">
                  <c:v>Twice a year</c:v>
                </c:pt>
                <c:pt idx="5">
                  <c:v>Yearly</c:v>
                </c:pt>
                <c:pt idx="6">
                  <c:v>Never</c:v>
                </c:pt>
              </c:strCache>
            </c:strRef>
          </c:cat>
          <c:val>
            <c:numRef>
              <c:f>'Figure 12'!$C$24:$I$24</c:f>
              <c:numCache>
                <c:formatCode>0.0%</c:formatCode>
                <c:ptCount val="7"/>
                <c:pt idx="0">
                  <c:v>0.11029738126941856</c:v>
                </c:pt>
                <c:pt idx="1">
                  <c:v>0.1284953395472703</c:v>
                </c:pt>
                <c:pt idx="2">
                  <c:v>0.29760319573901467</c:v>
                </c:pt>
                <c:pt idx="3">
                  <c:v>0.12516644474034622</c:v>
                </c:pt>
                <c:pt idx="4">
                  <c:v>9.0545938748335553E-2</c:v>
                </c:pt>
                <c:pt idx="5">
                  <c:v>0.1480248557478917</c:v>
                </c:pt>
                <c:pt idx="6">
                  <c:v>9.986684420772303E-2</c:v>
                </c:pt>
              </c:numCache>
            </c:numRef>
          </c:val>
        </c:ser>
        <c:ser>
          <c:idx val="3"/>
          <c:order val="3"/>
          <c:tx>
            <c:strRef>
              <c:f>'Figure 12'!$A$25:$B$25</c:f>
              <c:strCache>
                <c:ptCount val="1"/>
                <c:pt idx="0">
                  <c:v>By persons employed with no management functions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'Figure 12'!$C$21:$I$21</c:f>
              <c:strCache>
                <c:ptCount val="7"/>
                <c:pt idx="0">
                  <c:v>Daily</c:v>
                </c:pt>
                <c:pt idx="1">
                  <c:v>Weekly</c:v>
                </c:pt>
                <c:pt idx="2">
                  <c:v>Monthly</c:v>
                </c:pt>
                <c:pt idx="3">
                  <c:v>Quarterly</c:v>
                </c:pt>
                <c:pt idx="4">
                  <c:v>Twice a year</c:v>
                </c:pt>
                <c:pt idx="5">
                  <c:v>Yearly</c:v>
                </c:pt>
                <c:pt idx="6">
                  <c:v>Never</c:v>
                </c:pt>
              </c:strCache>
            </c:strRef>
          </c:cat>
          <c:val>
            <c:numRef>
              <c:f>'Figure 12'!$C$25:$I$25</c:f>
              <c:numCache>
                <c:formatCode>0.0%</c:formatCode>
                <c:ptCount val="7"/>
                <c:pt idx="0">
                  <c:v>8.3695930381366773E-2</c:v>
                </c:pt>
                <c:pt idx="1">
                  <c:v>7.8320962375223957E-2</c:v>
                </c:pt>
                <c:pt idx="2">
                  <c:v>0.21909393396467877</c:v>
                </c:pt>
                <c:pt idx="3">
                  <c:v>0.10289224468901971</c:v>
                </c:pt>
                <c:pt idx="4">
                  <c:v>8.8558996672638848E-2</c:v>
                </c:pt>
                <c:pt idx="5">
                  <c:v>0.1929869465062708</c:v>
                </c:pt>
                <c:pt idx="6">
                  <c:v>0.23445098541080112</c:v>
                </c:pt>
              </c:numCache>
            </c:numRef>
          </c:val>
        </c:ser>
        <c:axId val="95141888"/>
        <c:axId val="95143424"/>
      </c:barChart>
      <c:catAx>
        <c:axId val="95141888"/>
        <c:scaling>
          <c:orientation val="minMax"/>
        </c:scaling>
        <c:axPos val="b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5143424"/>
        <c:crosses val="autoZero"/>
        <c:auto val="1"/>
        <c:lblAlgn val="ctr"/>
        <c:lblOffset val="100"/>
      </c:catAx>
      <c:valAx>
        <c:axId val="95143424"/>
        <c:scaling>
          <c:orientation val="minMax"/>
          <c:max val="0.4"/>
          <c:min val="0"/>
        </c:scaling>
        <c:axPos val="l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95141888"/>
        <c:crosses val="autoZero"/>
        <c:crossBetween val="between"/>
        <c:majorUnit val="0.1"/>
        <c:minorUnit val="0.1"/>
      </c:valAx>
    </c:plotArea>
    <c:legend>
      <c:legendPos val="r"/>
      <c:layout>
        <c:manualLayout>
          <c:xMode val="edge"/>
          <c:yMode val="edge"/>
          <c:x val="3.031933508311482E-3"/>
          <c:y val="0.75804117641189206"/>
          <c:w val="0.98030139982501763"/>
          <c:h val="0.24195882358811621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47925248789811581"/>
          <c:y val="3.6666600229070652E-2"/>
          <c:w val="0.49627088830255411"/>
          <c:h val="0.83006701032990604"/>
        </c:manualLayout>
      </c:layout>
      <c:barChart>
        <c:barDir val="bar"/>
        <c:grouping val="clustered"/>
        <c:ser>
          <c:idx val="0"/>
          <c:order val="0"/>
          <c:tx>
            <c:strRef>
              <c:f>'Figure 13'!$A$33</c:f>
              <c:strCache>
                <c:ptCount val="1"/>
                <c:pt idx="0">
                  <c:v>Total companies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'Figure 13'!$B$32:$M$32</c:f>
              <c:strCache>
                <c:ptCount val="12"/>
                <c:pt idx="0">
                  <c:v>Providing incentive programs to retain young talent</c:v>
                </c:pt>
                <c:pt idx="1">
                  <c:v>No  human resources management practices</c:v>
                </c:pt>
                <c:pt idx="2">
                  <c:v>Use of staff selection methods</c:v>
                </c:pt>
                <c:pt idx="3">
                  <c:v>Development opportunities that increase the possibilities for promotion and career progression</c:v>
                </c:pt>
                <c:pt idx="4">
                  <c:v>Encouraging internal mobility of workers</c:v>
                </c:pt>
                <c:pt idx="5">
                  <c:v>Providing incentive programmes to workers</c:v>
                </c:pt>
                <c:pt idx="6">
                  <c:v>Encouraging participation and appreciation of workers' initiatives</c:v>
                </c:pt>
                <c:pt idx="7">
                  <c:v>Procuring new graduates with a view to their training and continued work in the enterprise</c:v>
                </c:pt>
                <c:pt idx="8">
                  <c:v>Performance evaluation based on objectives, carried out at least annually</c:v>
                </c:pt>
                <c:pt idx="9">
                  <c:v>Procuring specialised employees with relevant experience fot the function to be carried out</c:v>
                </c:pt>
                <c:pt idx="10">
                  <c:v>Incentives to employee autonomy</c:v>
                </c:pt>
                <c:pt idx="11">
                  <c:v>Formal trainig programmes conveying to new employees the necessary knowledge to carry out their functions</c:v>
                </c:pt>
              </c:strCache>
            </c:strRef>
          </c:cat>
          <c:val>
            <c:numRef>
              <c:f>'Figure 13'!$B$33:$M$33</c:f>
              <c:numCache>
                <c:formatCode>0.0%</c:formatCode>
                <c:ptCount val="12"/>
                <c:pt idx="0">
                  <c:v>1.9618657421998108E-2</c:v>
                </c:pt>
                <c:pt idx="1">
                  <c:v>5.6334699023006619E-2</c:v>
                </c:pt>
                <c:pt idx="2">
                  <c:v>6.4922786006933506E-2</c:v>
                </c:pt>
                <c:pt idx="3">
                  <c:v>7.1383548692089502E-2</c:v>
                </c:pt>
                <c:pt idx="4">
                  <c:v>8.2335329341317362E-2</c:v>
                </c:pt>
                <c:pt idx="5">
                  <c:v>8.4620233217774982E-2</c:v>
                </c:pt>
                <c:pt idx="6">
                  <c:v>8.9977938859123863E-2</c:v>
                </c:pt>
                <c:pt idx="7">
                  <c:v>9.7384179010400251E-2</c:v>
                </c:pt>
                <c:pt idx="8">
                  <c:v>0.10329341317365269</c:v>
                </c:pt>
                <c:pt idx="9">
                  <c:v>0.10707532303813426</c:v>
                </c:pt>
                <c:pt idx="10">
                  <c:v>0.10731169240466436</c:v>
                </c:pt>
                <c:pt idx="11">
                  <c:v>0.1157421998109045</c:v>
                </c:pt>
              </c:numCache>
            </c:numRef>
          </c:val>
        </c:ser>
        <c:axId val="101143680"/>
        <c:axId val="101145216"/>
      </c:barChart>
      <c:catAx>
        <c:axId val="101143680"/>
        <c:scaling>
          <c:orientation val="minMax"/>
        </c:scaling>
        <c:axPos val="l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145216"/>
        <c:crosses val="autoZero"/>
        <c:auto val="1"/>
        <c:lblAlgn val="ctr"/>
        <c:lblOffset val="100"/>
      </c:catAx>
      <c:valAx>
        <c:axId val="101145216"/>
        <c:scaling>
          <c:orientation val="minMax"/>
          <c:max val="0.15000000000000024"/>
          <c:min val="0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143680"/>
        <c:crosses val="autoZero"/>
        <c:crossBetween val="between"/>
        <c:majorUnit val="0.05"/>
        <c:minorUnit val="1.0000000000000005E-2"/>
      </c:valAx>
    </c:plotArea>
    <c:legend>
      <c:legendPos val="r"/>
      <c:layout>
        <c:manualLayout>
          <c:xMode val="edge"/>
          <c:yMode val="edge"/>
          <c:x val="0.71018528281853865"/>
          <c:y val="0.78638349463598589"/>
          <c:w val="0.28669421417082308"/>
          <c:h val="4.8877690288713922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</c:chart>
  <c:spPr>
    <a:ln>
      <a:noFill/>
    </a:ln>
  </c:sp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47925248789811581"/>
          <c:y val="3.6666600229070652E-2"/>
          <c:w val="0.49627088830255439"/>
          <c:h val="0.80316115485563955"/>
        </c:manualLayout>
      </c:layout>
      <c:barChart>
        <c:barDir val="bar"/>
        <c:grouping val="clustered"/>
        <c:ser>
          <c:idx val="0"/>
          <c:order val="0"/>
          <c:tx>
            <c:strRef>
              <c:f>'Figure 14'!$A$21</c:f>
              <c:strCache>
                <c:ptCount val="1"/>
                <c:pt idx="0">
                  <c:v>Large companies</c:v>
                </c:pt>
              </c:strCache>
            </c:strRef>
          </c:tx>
          <c:spPr>
            <a:solidFill>
              <a:srgbClr val="FFE697"/>
            </a:solidFill>
          </c:spPr>
          <c:cat>
            <c:strRef>
              <c:f>'Figure 14'!$B$20:$F$20</c:f>
              <c:strCache>
                <c:ptCount val="5"/>
                <c:pt idx="0">
                  <c:v>Procuring new graduates with a view to their training and continued work in the enterprise</c:v>
                </c:pt>
                <c:pt idx="1">
                  <c:v>Performance evaluation based on objectives, carried out at least annually</c:v>
                </c:pt>
                <c:pt idx="2">
                  <c:v>Procuring specialised employees with relevant experience fot the function to be carried out</c:v>
                </c:pt>
                <c:pt idx="3">
                  <c:v>Incentives to employee autonomy</c:v>
                </c:pt>
                <c:pt idx="4">
                  <c:v>Formal trainig programmes conveying to new employees the necessary knowledge to carry out their functions</c:v>
                </c:pt>
              </c:strCache>
            </c:strRef>
          </c:cat>
          <c:val>
            <c:numRef>
              <c:f>'Figure 14'!$B$21:$F$21</c:f>
              <c:numCache>
                <c:formatCode>0.0%</c:formatCode>
                <c:ptCount val="5"/>
                <c:pt idx="0">
                  <c:v>0.10811343048444269</c:v>
                </c:pt>
                <c:pt idx="1">
                  <c:v>0.10673493501378495</c:v>
                </c:pt>
                <c:pt idx="2">
                  <c:v>0.10811343048444269</c:v>
                </c:pt>
                <c:pt idx="3">
                  <c:v>7.9755809373769207E-2</c:v>
                </c:pt>
                <c:pt idx="4">
                  <c:v>0.11795982670342654</c:v>
                </c:pt>
              </c:numCache>
            </c:numRef>
          </c:val>
        </c:ser>
        <c:ser>
          <c:idx val="1"/>
          <c:order val="1"/>
          <c:tx>
            <c:strRef>
              <c:f>'Figure 14'!$A$22</c:f>
              <c:strCache>
                <c:ptCount val="1"/>
                <c:pt idx="0">
                  <c:v>Small and medium companies</c:v>
                </c:pt>
              </c:strCache>
            </c:strRef>
          </c:tx>
          <c:spPr>
            <a:solidFill>
              <a:srgbClr val="92D050"/>
            </a:solidFill>
          </c:spPr>
          <c:cat>
            <c:strRef>
              <c:f>'Figure 14'!$B$20:$F$20</c:f>
              <c:strCache>
                <c:ptCount val="5"/>
                <c:pt idx="0">
                  <c:v>Procuring new graduates with a view to their training and continued work in the enterprise</c:v>
                </c:pt>
                <c:pt idx="1">
                  <c:v>Performance evaluation based on objectives, carried out at least annually</c:v>
                </c:pt>
                <c:pt idx="2">
                  <c:v>Procuring specialised employees with relevant experience fot the function to be carried out</c:v>
                </c:pt>
                <c:pt idx="3">
                  <c:v>Incentives to employee autonomy</c:v>
                </c:pt>
                <c:pt idx="4">
                  <c:v>Formal trainig programmes conveying to new employees the necessary knowledge to carry out their functions</c:v>
                </c:pt>
              </c:strCache>
            </c:strRef>
          </c:cat>
          <c:val>
            <c:numRef>
              <c:f>'Figure 14'!$B$22:$F$22</c:f>
              <c:numCache>
                <c:formatCode>0.0%</c:formatCode>
                <c:ptCount val="5"/>
                <c:pt idx="0">
                  <c:v>9.7217831172937086E-2</c:v>
                </c:pt>
                <c:pt idx="1">
                  <c:v>0.10812519759721784</c:v>
                </c:pt>
                <c:pt idx="2">
                  <c:v>0.11191906417957635</c:v>
                </c:pt>
                <c:pt idx="3">
                  <c:v>0.11286753082516598</c:v>
                </c:pt>
                <c:pt idx="4">
                  <c:v>0.12108757508694278</c:v>
                </c:pt>
              </c:numCache>
            </c:numRef>
          </c:val>
        </c:ser>
        <c:ser>
          <c:idx val="2"/>
          <c:order val="2"/>
          <c:tx>
            <c:strRef>
              <c:f>'Figure 14'!$A$23</c:f>
              <c:strCache>
                <c:ptCount val="1"/>
                <c:pt idx="0">
                  <c:v>Micro companies</c:v>
                </c:pt>
              </c:strCache>
            </c:strRef>
          </c:tx>
          <c:spPr>
            <a:solidFill>
              <a:schemeClr val="tx2"/>
            </a:solidFill>
          </c:spPr>
          <c:cat>
            <c:strRef>
              <c:f>'Figure 14'!$B$20:$F$20</c:f>
              <c:strCache>
                <c:ptCount val="5"/>
                <c:pt idx="0">
                  <c:v>Procuring new graduates with a view to their training and continued work in the enterprise</c:v>
                </c:pt>
                <c:pt idx="1">
                  <c:v>Performance evaluation based on objectives, carried out at least annually</c:v>
                </c:pt>
                <c:pt idx="2">
                  <c:v>Procuring specialised employees with relevant experience fot the function to be carried out</c:v>
                </c:pt>
                <c:pt idx="3">
                  <c:v>Incentives to employee autonomy</c:v>
                </c:pt>
                <c:pt idx="4">
                  <c:v>Formal trainig programmes conveying to new employees the necessary knowledge to carry out their functions</c:v>
                </c:pt>
              </c:strCache>
            </c:strRef>
          </c:cat>
          <c:val>
            <c:numRef>
              <c:f>'Figure 14'!$B$23:$F$23</c:f>
              <c:numCache>
                <c:formatCode>0.0%</c:formatCode>
                <c:ptCount val="5"/>
                <c:pt idx="0">
                  <c:v>5.5900621118012424E-2</c:v>
                </c:pt>
                <c:pt idx="1">
                  <c:v>6.5993788819875776E-2</c:v>
                </c:pt>
                <c:pt idx="2">
                  <c:v>7.9192546583850928E-2</c:v>
                </c:pt>
                <c:pt idx="3">
                  <c:v>0.18866459627329193</c:v>
                </c:pt>
                <c:pt idx="4">
                  <c:v>8.0745341614906832E-2</c:v>
                </c:pt>
              </c:numCache>
            </c:numRef>
          </c:val>
        </c:ser>
        <c:axId val="101167104"/>
        <c:axId val="101168640"/>
      </c:barChart>
      <c:catAx>
        <c:axId val="101167104"/>
        <c:scaling>
          <c:orientation val="minMax"/>
        </c:scaling>
        <c:axPos val="l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101168640"/>
        <c:crosses val="autoZero"/>
        <c:auto val="1"/>
        <c:lblAlgn val="ctr"/>
        <c:lblOffset val="100"/>
      </c:catAx>
      <c:valAx>
        <c:axId val="101168640"/>
        <c:scaling>
          <c:orientation val="minMax"/>
          <c:max val="0.25"/>
          <c:min val="0"/>
        </c:scaling>
        <c:axPos val="b"/>
        <c:numFmt formatCode="0%" sourceLinked="0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1167104"/>
        <c:crosses val="autoZero"/>
        <c:crossBetween val="between"/>
        <c:majorUnit val="0.05"/>
        <c:minorUnit val="1.0000000000000005E-2"/>
      </c:valAx>
    </c:plotArea>
    <c:legend>
      <c:legendPos val="r"/>
      <c:layout>
        <c:manualLayout>
          <c:xMode val="edge"/>
          <c:yMode val="edge"/>
          <c:x val="0.29279710554109023"/>
          <c:y val="0.94222782152230966"/>
          <c:w val="0.69053612322363933"/>
          <c:h val="4.8877690288713922E-2"/>
        </c:manualLayout>
      </c:layout>
      <c:txPr>
        <a:bodyPr/>
        <a:lstStyle/>
        <a:p>
          <a:pPr>
            <a:defRPr sz="800"/>
          </a:pPr>
          <a:endParaRPr lang="pt-PT"/>
        </a:p>
      </c:txPr>
    </c:legend>
    <c:plotVisOnly val="1"/>
  </c:chart>
  <c:spPr>
    <a:ln>
      <a:noFill/>
    </a:ln>
  </c:sp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</xdr:row>
      <xdr:rowOff>85725</xdr:rowOff>
    </xdr:from>
    <xdr:to>
      <xdr:col>4</xdr:col>
      <xdr:colOff>1285876</xdr:colOff>
      <xdr:row>19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3</xdr:row>
      <xdr:rowOff>28575</xdr:rowOff>
    </xdr:from>
    <xdr:to>
      <xdr:col>10</xdr:col>
      <xdr:colOff>371474</xdr:colOff>
      <xdr:row>22</xdr:row>
      <xdr:rowOff>76198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190499</xdr:rowOff>
    </xdr:from>
    <xdr:to>
      <xdr:col>7</xdr:col>
      <xdr:colOff>409575</xdr:colOff>
      <xdr:row>16</xdr:row>
      <xdr:rowOff>142874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171450</xdr:rowOff>
    </xdr:from>
    <xdr:to>
      <xdr:col>4</xdr:col>
      <xdr:colOff>200024</xdr:colOff>
      <xdr:row>14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9525</xdr:rowOff>
    </xdr:from>
    <xdr:to>
      <xdr:col>4</xdr:col>
      <xdr:colOff>600075</xdr:colOff>
      <xdr:row>14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176211</xdr:colOff>
      <xdr:row>2</xdr:row>
      <xdr:rowOff>0</xdr:rowOff>
    </xdr:from>
    <xdr:to>
      <xdr:col>7</xdr:col>
      <xdr:colOff>4761</xdr:colOff>
      <xdr:row>27</xdr:row>
      <xdr:rowOff>100012</xdr:rowOff>
    </xdr:to>
    <xdr:grpSp>
      <xdr:nvGrpSpPr>
        <xdr:cNvPr id="6" name="Group 5"/>
        <xdr:cNvGrpSpPr/>
      </xdr:nvGrpSpPr>
      <xdr:grpSpPr>
        <a:xfrm>
          <a:off x="785811" y="381000"/>
          <a:ext cx="7172325" cy="4862512"/>
          <a:chOff x="785811" y="381000"/>
          <a:chExt cx="7172325" cy="4862512"/>
        </a:xfrm>
      </xdr:grpSpPr>
      <xdr:graphicFrame macro="">
        <xdr:nvGraphicFramePr>
          <xdr:cNvPr id="3" name="Chart 2"/>
          <xdr:cNvGraphicFramePr/>
        </xdr:nvGraphicFramePr>
        <xdr:xfrm>
          <a:off x="785811" y="381000"/>
          <a:ext cx="7172325" cy="486251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Connector 3"/>
          <xdr:cNvCxnSpPr/>
        </xdr:nvCxnSpPr>
        <xdr:spPr>
          <a:xfrm>
            <a:off x="1515444" y="1514650"/>
            <a:ext cx="5651067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0.0824</cdr:x>
      <cdr:y>0.91377</cdr:y>
    </cdr:from>
    <cdr:to>
      <cdr:x>0.18836</cdr:x>
      <cdr:y>0.98314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90198" y="4517191"/>
          <a:ext cx="758971" cy="342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pt-PT" sz="1050">
              <a:latin typeface="+mn-lt"/>
            </a:rPr>
            <a:t>Enterprise</a:t>
          </a:r>
          <a:r>
            <a:rPr lang="pt-PT" sz="1050" baseline="0">
              <a:latin typeface="+mn-lt"/>
            </a:rPr>
            <a:t> Group</a:t>
          </a:r>
          <a:endParaRPr lang="pt-PT" sz="1050">
            <a:latin typeface="+mn-lt"/>
          </a:endParaRPr>
        </a:p>
      </cdr:txBody>
    </cdr:sp>
  </cdr:relSizeAnchor>
  <cdr:relSizeAnchor xmlns:cdr="http://schemas.openxmlformats.org/drawingml/2006/chartDrawing">
    <cdr:from>
      <cdr:x>0.25705</cdr:x>
      <cdr:y>0.91377</cdr:y>
    </cdr:from>
    <cdr:to>
      <cdr:x>0.41069</cdr:x>
      <cdr:y>0.98314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841179" y="4517214"/>
          <a:ext cx="1100493" cy="3429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050">
              <a:latin typeface="+mn-lt"/>
            </a:rPr>
            <a:t>Enterprise</a:t>
          </a:r>
          <a:r>
            <a:rPr lang="pt-PT" sz="1050" baseline="0">
              <a:latin typeface="+mn-lt"/>
            </a:rPr>
            <a:t> size-class</a:t>
          </a:r>
          <a:endParaRPr lang="pt-PT" sz="1050">
            <a:latin typeface="+mn-lt"/>
          </a:endParaRPr>
        </a:p>
      </cdr:txBody>
    </cdr:sp>
  </cdr:relSizeAnchor>
  <cdr:relSizeAnchor xmlns:cdr="http://schemas.openxmlformats.org/drawingml/2006/chartDrawing">
    <cdr:from>
      <cdr:x>0.55741</cdr:x>
      <cdr:y>0.91667</cdr:y>
    </cdr:from>
    <cdr:to>
      <cdr:x>0.82646</cdr:x>
      <cdr:y>0.98603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992616" y="4531535"/>
          <a:ext cx="1927173" cy="342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1050">
              <a:latin typeface="+mn-lt"/>
            </a:rPr>
            <a:t>Economic</a:t>
          </a:r>
          <a:r>
            <a:rPr lang="pt-PT" sz="1050" baseline="0">
              <a:latin typeface="+mn-lt"/>
            </a:rPr>
            <a:t> activity</a:t>
          </a:r>
          <a:endParaRPr lang="pt-PT" sz="1050">
            <a:latin typeface="+mn-lt"/>
          </a:endParaRPr>
        </a:p>
      </cdr:txBody>
    </cdr:sp>
  </cdr:relSizeAnchor>
  <cdr:relSizeAnchor xmlns:cdr="http://schemas.openxmlformats.org/drawingml/2006/chartDrawing">
    <cdr:from>
      <cdr:x>0.7766</cdr:x>
      <cdr:y>0.15125</cdr:y>
    </cdr:from>
    <cdr:to>
      <cdr:x>0.96609</cdr:x>
      <cdr:y>0.21628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570028" y="735455"/>
          <a:ext cx="1359083" cy="3162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1100">
              <a:solidFill>
                <a:srgbClr val="0070C0"/>
              </a:solidFill>
            </a:rPr>
            <a:t>Total companies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76</xdr:row>
      <xdr:rowOff>47625</xdr:rowOff>
    </xdr:from>
    <xdr:to>
      <xdr:col>8</xdr:col>
      <xdr:colOff>457200</xdr:colOff>
      <xdr:row>76</xdr:row>
      <xdr:rowOff>161925</xdr:rowOff>
    </xdr:to>
    <xdr:sp macro="" textlink="">
      <xdr:nvSpPr>
        <xdr:cNvPr id="2" name="Rectangle 1"/>
        <xdr:cNvSpPr/>
      </xdr:nvSpPr>
      <xdr:spPr>
        <a:xfrm>
          <a:off x="6410325" y="14992350"/>
          <a:ext cx="466725" cy="11430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  <xdr:twoCellAnchor>
    <xdr:from>
      <xdr:col>4</xdr:col>
      <xdr:colOff>523874</xdr:colOff>
      <xdr:row>3</xdr:row>
      <xdr:rowOff>0</xdr:rowOff>
    </xdr:from>
    <xdr:to>
      <xdr:col>12</xdr:col>
      <xdr:colOff>371475</xdr:colOff>
      <xdr:row>19</xdr:row>
      <xdr:rowOff>76200</xdr:rowOff>
    </xdr:to>
    <xdr:grpSp>
      <xdr:nvGrpSpPr>
        <xdr:cNvPr id="8" name="Group 7"/>
        <xdr:cNvGrpSpPr/>
      </xdr:nvGrpSpPr>
      <xdr:grpSpPr>
        <a:xfrm>
          <a:off x="4505324" y="571500"/>
          <a:ext cx="4724401" cy="3124200"/>
          <a:chOff x="4972049" y="1752599"/>
          <a:chExt cx="4724401" cy="3486151"/>
        </a:xfrm>
      </xdr:grpSpPr>
      <xdr:grpSp>
        <xdr:nvGrpSpPr>
          <xdr:cNvPr id="3" name="Group 2"/>
          <xdr:cNvGrpSpPr/>
        </xdr:nvGrpSpPr>
        <xdr:grpSpPr>
          <a:xfrm>
            <a:off x="4972049" y="1752599"/>
            <a:ext cx="4657725" cy="3486151"/>
            <a:chOff x="4972049" y="1752599"/>
            <a:chExt cx="4657725" cy="3209925"/>
          </a:xfrm>
        </xdr:grpSpPr>
        <xdr:graphicFrame macro="">
          <xdr:nvGraphicFramePr>
            <xdr:cNvPr id="4" name="Chart 3"/>
            <xdr:cNvGraphicFramePr/>
          </xdr:nvGraphicFramePr>
          <xdr:xfrm>
            <a:off x="4972049" y="1752599"/>
            <a:ext cx="4657725" cy="320992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Rectangle 4"/>
            <xdr:cNvSpPr/>
          </xdr:nvSpPr>
          <xdr:spPr>
            <a:xfrm>
              <a:off x="8572500" y="3814434"/>
              <a:ext cx="457200" cy="1238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pt-PT" sz="1100"/>
            </a:p>
          </xdr:txBody>
        </xdr:sp>
      </xdr:grpSp>
      <xdr:sp macro="" textlink="">
        <xdr:nvSpPr>
          <xdr:cNvPr id="6" name="TextBox 5"/>
          <xdr:cNvSpPr txBox="1"/>
        </xdr:nvSpPr>
        <xdr:spPr>
          <a:xfrm>
            <a:off x="4991100" y="4248150"/>
            <a:ext cx="1193019" cy="27768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lang="pt-PT" sz="1000"/>
              <a:t>(Exclusivity regime)</a:t>
            </a:r>
          </a:p>
        </xdr:txBody>
      </xdr:sp>
      <xdr:sp macro="" textlink="">
        <xdr:nvSpPr>
          <xdr:cNvPr id="7" name="TextBox 6"/>
          <xdr:cNvSpPr txBox="1"/>
        </xdr:nvSpPr>
        <xdr:spPr>
          <a:xfrm>
            <a:off x="7867650" y="4914899"/>
            <a:ext cx="182880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square" rtlCol="0" anchor="t">
            <a:noAutofit/>
          </a:bodyPr>
          <a:lstStyle/>
          <a:p>
            <a:r>
              <a:rPr lang="pt-PT" sz="1000"/>
              <a:t>(Non-exclusivity</a:t>
            </a:r>
            <a:r>
              <a:rPr lang="pt-PT" sz="1000" baseline="0"/>
              <a:t> r</a:t>
            </a:r>
            <a:r>
              <a:rPr lang="pt-PT" sz="1000"/>
              <a:t>egime)</a:t>
            </a:r>
          </a:p>
        </xdr:txBody>
      </xdr:sp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0.67731</cdr:y>
    </cdr:from>
    <cdr:to>
      <cdr:x>0.17791</cdr:x>
      <cdr:y>0.74259</cdr:y>
    </cdr:to>
    <cdr:pic>
      <cdr:nvPicPr>
        <cdr:cNvPr id="2" name="Picture 1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 l="57110" t="32129" r="36093" b="65723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0" y="2116060"/>
          <a:ext cx="828656" cy="2039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 type="none" w="med" len="med"/>
        </a:ln>
        <a:effectLst xmlns:a="http://schemas.openxmlformats.org/drawingml/2006/main"/>
      </cdr:spPr>
    </cdr:pic>
  </cdr:relSizeAnchor>
  <cdr:relSizeAnchor xmlns:cdr="http://schemas.openxmlformats.org/drawingml/2006/chartDrawing">
    <cdr:from>
      <cdr:x>0.46217</cdr:x>
      <cdr:y>0.74044</cdr:y>
    </cdr:from>
    <cdr:to>
      <cdr:x>0.7045</cdr:x>
      <cdr:y>0.81182</cdr:y>
    </cdr:to>
    <cdr:sp macro="" textlink="">
      <cdr:nvSpPr>
        <cdr:cNvPr id="3" name="TextBox 5"/>
        <cdr:cNvSpPr txBox="1"/>
      </cdr:nvSpPr>
      <cdr:spPr>
        <a:xfrm xmlns:a="http://schemas.openxmlformats.org/drawingml/2006/main">
          <a:off x="1982023" y="2129913"/>
          <a:ext cx="1039236" cy="2053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pt-PT" sz="1000"/>
            <a:t>  Working time</a:t>
          </a:r>
          <a:r>
            <a:rPr lang="pt-PT" sz="1000" baseline="0"/>
            <a:t> (%)</a:t>
          </a:r>
          <a:endParaRPr lang="pt-PT" sz="10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161924</xdr:colOff>
      <xdr:row>2</xdr:row>
      <xdr:rowOff>152399</xdr:rowOff>
    </xdr:from>
    <xdr:to>
      <xdr:col>6</xdr:col>
      <xdr:colOff>171449</xdr:colOff>
      <xdr:row>17</xdr:row>
      <xdr:rowOff>104774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101297</xdr:rowOff>
    </xdr:from>
    <xdr:to>
      <xdr:col>11</xdr:col>
      <xdr:colOff>123823</xdr:colOff>
      <xdr:row>23</xdr:row>
      <xdr:rowOff>47625</xdr:rowOff>
    </xdr:to>
    <xdr:grpSp>
      <xdr:nvGrpSpPr>
        <xdr:cNvPr id="18" name="Group 17"/>
        <xdr:cNvGrpSpPr/>
      </xdr:nvGrpSpPr>
      <xdr:grpSpPr>
        <a:xfrm>
          <a:off x="257175" y="101297"/>
          <a:ext cx="8077198" cy="4327828"/>
          <a:chOff x="257175" y="101297"/>
          <a:chExt cx="8077198" cy="4327828"/>
        </a:xfrm>
      </xdr:grpSpPr>
      <xdr:grpSp>
        <xdr:nvGrpSpPr>
          <xdr:cNvPr id="17" name="Group 16"/>
          <xdr:cNvGrpSpPr/>
        </xdr:nvGrpSpPr>
        <xdr:grpSpPr>
          <a:xfrm>
            <a:off x="257175" y="101297"/>
            <a:ext cx="8077198" cy="4327828"/>
            <a:chOff x="257175" y="101297"/>
            <a:chExt cx="8077198" cy="4327828"/>
          </a:xfrm>
        </xdr:grpSpPr>
        <xdr:grpSp>
          <xdr:nvGrpSpPr>
            <xdr:cNvPr id="16" name="Group 15"/>
            <xdr:cNvGrpSpPr/>
          </xdr:nvGrpSpPr>
          <xdr:grpSpPr>
            <a:xfrm>
              <a:off x="257175" y="101297"/>
              <a:ext cx="8077198" cy="4327828"/>
              <a:chOff x="257175" y="101297"/>
              <a:chExt cx="8077198" cy="4327828"/>
            </a:xfrm>
          </xdr:grpSpPr>
          <xdr:sp macro="" textlink="">
            <xdr:nvSpPr>
              <xdr:cNvPr id="35" name="Right Triangle 34"/>
              <xdr:cNvSpPr/>
            </xdr:nvSpPr>
            <xdr:spPr>
              <a:xfrm rot="16200000" flipH="1">
                <a:off x="5065482" y="1503132"/>
                <a:ext cx="4013503" cy="1209833"/>
              </a:xfrm>
              <a:prstGeom prst="rtTriangle">
                <a:avLst/>
              </a:prstGeom>
              <a:gradFill>
                <a:gsLst>
                  <a:gs pos="0">
                    <a:srgbClr val="DDEBCF"/>
                  </a:gs>
                  <a:gs pos="50000">
                    <a:srgbClr val="9CB86E"/>
                  </a:gs>
                  <a:gs pos="100000">
                    <a:srgbClr val="156B13"/>
                  </a:gs>
                </a:gsLst>
                <a:lin ang="5400000" scaled="0"/>
              </a:gradFill>
            </xdr:spPr>
            <xdr:style>
              <a:lnRef idx="2">
                <a:schemeClr val="accent3">
                  <a:shade val="50000"/>
                </a:schemeClr>
              </a:lnRef>
              <a:fillRef idx="1">
                <a:schemeClr val="accent3"/>
              </a:fillRef>
              <a:effectRef idx="0">
                <a:schemeClr val="accent3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r>
                  <a:rPr lang="pt-PT" sz="1100"/>
                  <a:t> </a:t>
                </a:r>
              </a:p>
            </xdr:txBody>
          </xdr:sp>
          <xdr:grpSp>
            <xdr:nvGrpSpPr>
              <xdr:cNvPr id="14" name="Group 13"/>
              <xdr:cNvGrpSpPr/>
            </xdr:nvGrpSpPr>
            <xdr:grpSpPr>
              <a:xfrm>
                <a:off x="257175" y="112231"/>
                <a:ext cx="8077198" cy="4316894"/>
                <a:chOff x="257175" y="112231"/>
                <a:chExt cx="8077198" cy="4316894"/>
              </a:xfrm>
            </xdr:grpSpPr>
            <xdr:sp macro="" textlink="">
              <xdr:nvSpPr>
                <xdr:cNvPr id="28" name="Left-Right Arrow 27"/>
                <xdr:cNvSpPr/>
              </xdr:nvSpPr>
              <xdr:spPr>
                <a:xfrm rot="5400000">
                  <a:off x="6048182" y="1870194"/>
                  <a:ext cx="4042085" cy="530297"/>
                </a:xfrm>
                <a:prstGeom prst="leftRightArrow">
                  <a:avLst/>
                </a:prstGeom>
              </xdr:spPr>
              <xdr:style>
                <a:lnRef idx="1">
                  <a:schemeClr val="accent1"/>
                </a:lnRef>
                <a:fillRef idx="3">
                  <a:schemeClr val="accent1"/>
                </a:fillRef>
                <a:effectRef idx="2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rtlCol="0" anchor="ctr"/>
                <a:lstStyle/>
                <a:p>
                  <a:pPr algn="l"/>
                  <a:r>
                    <a:rPr lang="pt-PT" sz="1000">
                      <a:latin typeface="Arial Narrow" pitchFamily="34" charset="0"/>
                    </a:rPr>
                    <a:t> </a:t>
                  </a:r>
                  <a:r>
                    <a:rPr lang="pt-PT" sz="1050">
                      <a:latin typeface="Arial Narrow" pitchFamily="34" charset="0"/>
                    </a:rPr>
                    <a:t>Top</a:t>
                  </a:r>
                  <a:r>
                    <a:rPr lang="pt-PT" sz="1050" baseline="0">
                      <a:latin typeface="Arial Narrow" pitchFamily="34" charset="0"/>
                    </a:rPr>
                    <a:t> manager centered leadership</a:t>
                  </a:r>
                  <a:r>
                    <a:rPr lang="pt-PT" sz="1000" baseline="0">
                      <a:latin typeface="Arial Narrow" pitchFamily="34" charset="0"/>
                    </a:rPr>
                    <a:t>                  </a:t>
                  </a:r>
                  <a:r>
                    <a:rPr lang="pt-PT" sz="1050" baseline="0">
                      <a:latin typeface="Arial Narrow" pitchFamily="34" charset="0"/>
                    </a:rPr>
                    <a:t>Team centered leadership</a:t>
                  </a:r>
                  <a:endParaRPr lang="pt-PT" sz="1050">
                    <a:latin typeface="Arial Narrow" pitchFamily="34" charset="0"/>
                  </a:endParaRPr>
                </a:p>
              </xdr:txBody>
            </xdr:sp>
            <xdr:grpSp>
              <xdr:nvGrpSpPr>
                <xdr:cNvPr id="20" name="Group 19"/>
                <xdr:cNvGrpSpPr/>
              </xdr:nvGrpSpPr>
              <xdr:grpSpPr>
                <a:xfrm>
                  <a:off x="257175" y="112231"/>
                  <a:ext cx="7372350" cy="4316894"/>
                  <a:chOff x="257175" y="109740"/>
                  <a:chExt cx="8028973" cy="4328910"/>
                </a:xfrm>
              </xdr:grpSpPr>
              <xdr:graphicFrame macro="">
                <xdr:nvGraphicFramePr>
                  <xdr:cNvPr id="3" name="Chart 2"/>
                  <xdr:cNvGraphicFramePr/>
                </xdr:nvGraphicFramePr>
                <xdr:xfrm>
                  <a:off x="257175" y="257175"/>
                  <a:ext cx="6505575" cy="4181475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pSp>
                <xdr:nvGrpSpPr>
                  <xdr:cNvPr id="19" name="Group 18"/>
                  <xdr:cNvGrpSpPr/>
                </xdr:nvGrpSpPr>
                <xdr:grpSpPr>
                  <a:xfrm>
                    <a:off x="6981822" y="109740"/>
                    <a:ext cx="1304326" cy="4013709"/>
                    <a:chOff x="6981823" y="97807"/>
                    <a:chExt cx="2106949" cy="4064092"/>
                  </a:xfrm>
                </xdr:grpSpPr>
                <xdr:sp macro="" textlink="">
                  <xdr:nvSpPr>
                    <xdr:cNvPr id="34" name="Right Triangle 33"/>
                    <xdr:cNvSpPr/>
                  </xdr:nvSpPr>
                  <xdr:spPr>
                    <a:xfrm rot="5400000" flipH="1">
                      <a:off x="6003252" y="1076378"/>
                      <a:ext cx="4064092" cy="2106949"/>
                    </a:xfrm>
                    <a:prstGeom prst="rtTriangle">
                      <a:avLst/>
                    </a:prstGeom>
                    <a:gradFill>
                      <a:gsLst>
                        <a:gs pos="0">
                          <a:srgbClr val="D6B19C"/>
                        </a:gs>
                        <a:gs pos="30000">
                          <a:srgbClr val="D49E6C"/>
                        </a:gs>
                        <a:gs pos="70000">
                          <a:srgbClr val="A65528"/>
                        </a:gs>
                        <a:gs pos="100000">
                          <a:srgbClr val="663012"/>
                        </a:gs>
                      </a:gsLst>
                      <a:lin ang="5400000" scaled="0"/>
                    </a:gradFill>
                  </xdr:spPr>
                  <xdr:style>
                    <a:lnRef idx="2">
                      <a:schemeClr val="accent6">
                        <a:shade val="50000"/>
                      </a:schemeClr>
                    </a:lnRef>
                    <a:fillRef idx="1">
                      <a:schemeClr val="accent6"/>
                    </a:fillRef>
                    <a:effectRef idx="0">
                      <a:schemeClr val="accent6"/>
                    </a:effectRef>
                    <a:fontRef idx="minor">
                      <a:schemeClr val="lt1"/>
                    </a:fontRef>
                  </xdr:style>
                  <xdr:txBody>
                    <a:bodyPr vertOverflow="clip" rtlCol="0" anchor="ctr"/>
                    <a:lstStyle/>
                    <a:p>
                      <a:pPr algn="ctr"/>
                      <a:endParaRPr lang="pt-PT" sz="1100"/>
                    </a:p>
                  </xdr:txBody>
                </xdr:sp>
                <xdr:sp macro="" textlink="">
                  <xdr:nvSpPr>
                    <xdr:cNvPr id="32" name="TextBox 31"/>
                    <xdr:cNvSpPr txBox="1"/>
                  </xdr:nvSpPr>
                  <xdr:spPr>
                    <a:xfrm rot="5400000">
                      <a:off x="7627786" y="748956"/>
                      <a:ext cx="1433597" cy="924583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wrap="none" rtlCol="0" anchor="t">
                      <a:noAutofit/>
                    </a:bodyPr>
                    <a:lstStyle/>
                    <a:p>
                      <a:r>
                        <a:rPr lang="pt-PT" sz="1200" b="1">
                          <a:solidFill>
                            <a:schemeClr val="bg1"/>
                          </a:solidFill>
                        </a:rPr>
                        <a:t>Use</a:t>
                      </a:r>
                      <a:r>
                        <a:rPr lang="pt-PT" sz="1200" b="1" baseline="0">
                          <a:solidFill>
                            <a:schemeClr val="bg1"/>
                          </a:solidFill>
                        </a:rPr>
                        <a:t> of authority </a:t>
                      </a:r>
                    </a:p>
                    <a:p>
                      <a:r>
                        <a:rPr lang="pt-PT" sz="1200" b="1" baseline="0">
                          <a:solidFill>
                            <a:schemeClr val="bg1"/>
                          </a:solidFill>
                        </a:rPr>
                        <a:t>by the top manager</a:t>
                      </a:r>
                    </a:p>
                    <a:p>
                      <a:endParaRPr lang="pt-PT" sz="1200" b="1" baseline="0">
                        <a:solidFill>
                          <a:schemeClr val="bg1"/>
                        </a:solidFill>
                      </a:endParaRPr>
                    </a:p>
                  </xdr:txBody>
                </xdr:sp>
                <xdr:sp macro="" textlink="">
                  <xdr:nvSpPr>
                    <xdr:cNvPr id="33" name="TextBox 32"/>
                    <xdr:cNvSpPr txBox="1"/>
                  </xdr:nvSpPr>
                  <xdr:spPr>
                    <a:xfrm rot="5400000">
                      <a:off x="6837428" y="2682125"/>
                      <a:ext cx="1377300" cy="929715"/>
                    </a:xfrm>
                    <a:prstGeom prst="rect">
                      <a:avLst/>
                    </a:prstGeom>
                    <a:noFill/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tx1"/>
                    </a:fontRef>
                  </xdr:style>
                  <xdr:txBody>
                    <a:bodyPr vertOverflow="clip" wrap="none" rtlCol="0" anchor="t">
                      <a:noAutofit/>
                    </a:bodyPr>
                    <a:lstStyle/>
                    <a:p>
                      <a:r>
                        <a:rPr lang="pt-PT" sz="1200" b="1">
                          <a:solidFill>
                            <a:schemeClr val="bg1"/>
                          </a:solidFill>
                        </a:rPr>
                        <a:t>Area</a:t>
                      </a:r>
                      <a:r>
                        <a:rPr lang="pt-PT" sz="1200" b="1" baseline="0">
                          <a:solidFill>
                            <a:schemeClr val="bg1"/>
                          </a:solidFill>
                        </a:rPr>
                        <a:t> of freedom</a:t>
                      </a:r>
                      <a:r>
                        <a:rPr lang="pt-PT" sz="1200" b="1">
                          <a:solidFill>
                            <a:schemeClr val="bg1"/>
                          </a:solidFill>
                        </a:rPr>
                        <a:t> </a:t>
                      </a:r>
                    </a:p>
                    <a:p>
                      <a:r>
                        <a:rPr lang="pt-PT" sz="1200" b="1" baseline="0">
                          <a:solidFill>
                            <a:schemeClr val="bg1"/>
                          </a:solidFill>
                        </a:rPr>
                        <a:t>for the team</a:t>
                      </a:r>
                      <a:endParaRPr lang="pt-PT" sz="1200" b="1">
                        <a:solidFill>
                          <a:schemeClr val="bg1"/>
                        </a:solidFill>
                      </a:endParaRPr>
                    </a:p>
                  </xdr:txBody>
                </xdr:sp>
              </xdr:grpSp>
            </xdr:grpSp>
          </xdr:grpSp>
        </xdr:grpSp>
        <xdr:sp macro="" textlink="">
          <xdr:nvSpPr>
            <xdr:cNvPr id="30" name="Up Arrow 29"/>
            <xdr:cNvSpPr/>
          </xdr:nvSpPr>
          <xdr:spPr>
            <a:xfrm rot="5400000">
              <a:off x="6784230" y="3457653"/>
              <a:ext cx="314183" cy="815588"/>
            </a:xfrm>
            <a:prstGeom prst="upArrow">
              <a:avLst/>
            </a:prstGeom>
            <a:solidFill>
              <a:srgbClr val="D79273"/>
            </a:solidFill>
          </xdr:spPr>
          <xdr:style>
            <a:lnRef idx="3">
              <a:schemeClr val="lt1"/>
            </a:lnRef>
            <a:fillRef idx="1">
              <a:schemeClr val="accent6"/>
            </a:fillRef>
            <a:effectRef idx="1">
              <a:schemeClr val="accent6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lang="pt-PT" sz="1100"/>
            </a:p>
          </xdr:txBody>
        </xdr:sp>
      </xdr:grpSp>
      <xdr:sp macro="" textlink="">
        <xdr:nvSpPr>
          <xdr:cNvPr id="31" name="Down Arrow 3"/>
          <xdr:cNvSpPr/>
        </xdr:nvSpPr>
        <xdr:spPr>
          <a:xfrm rot="5400000">
            <a:off x="7004240" y="-51059"/>
            <a:ext cx="320225" cy="787138"/>
          </a:xfrm>
          <a:prstGeom prst="downArrow">
            <a:avLst/>
          </a:prstGeom>
        </xdr:spPr>
        <xdr:style>
          <a:lnRef idx="3">
            <a:schemeClr val="lt1"/>
          </a:lnRef>
          <a:fillRef idx="1">
            <a:schemeClr val="accent3"/>
          </a:fillRef>
          <a:effectRef idx="1">
            <a:schemeClr val="accent3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pt-PT" sz="1100"/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142875</xdr:rowOff>
    </xdr:from>
    <xdr:to>
      <xdr:col>6</xdr:col>
      <xdr:colOff>438149</xdr:colOff>
      <xdr:row>14</xdr:row>
      <xdr:rowOff>161924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9524</xdr:rowOff>
    </xdr:from>
    <xdr:to>
      <xdr:col>4</xdr:col>
      <xdr:colOff>466725</xdr:colOff>
      <xdr:row>16</xdr:row>
      <xdr:rowOff>38099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G29" sqref="G29"/>
    </sheetView>
  </sheetViews>
  <sheetFormatPr defaultColWidth="9.140625" defaultRowHeight="15"/>
  <cols>
    <col min="1" max="16384" width="9.140625" style="50"/>
  </cols>
  <sheetData>
    <row r="1" spans="1:1" ht="17.25">
      <c r="A1" s="49" t="s">
        <v>29</v>
      </c>
    </row>
    <row r="2" spans="1:1">
      <c r="A2" s="51"/>
    </row>
    <row r="3" spans="1:1">
      <c r="A3" s="55" t="s">
        <v>28</v>
      </c>
    </row>
    <row r="4" spans="1:1">
      <c r="A4" s="55" t="s">
        <v>155</v>
      </c>
    </row>
    <row r="5" spans="1:1">
      <c r="A5" s="55" t="s">
        <v>156</v>
      </c>
    </row>
    <row r="6" spans="1:1">
      <c r="A6" s="55" t="s">
        <v>149</v>
      </c>
    </row>
    <row r="7" spans="1:1">
      <c r="A7" s="55" t="s">
        <v>57</v>
      </c>
    </row>
    <row r="8" spans="1:1">
      <c r="A8" s="55" t="s">
        <v>157</v>
      </c>
    </row>
    <row r="9" spans="1:1">
      <c r="A9" s="55" t="s">
        <v>158</v>
      </c>
    </row>
    <row r="10" spans="1:1">
      <c r="A10" s="55" t="s">
        <v>76</v>
      </c>
    </row>
    <row r="11" spans="1:1">
      <c r="A11" s="55" t="s">
        <v>154</v>
      </c>
    </row>
    <row r="12" spans="1:1">
      <c r="A12" s="55" t="s">
        <v>86</v>
      </c>
    </row>
    <row r="13" spans="1:1">
      <c r="A13" s="55" t="s">
        <v>93</v>
      </c>
    </row>
    <row r="14" spans="1:1">
      <c r="A14" s="55" t="s">
        <v>106</v>
      </c>
    </row>
    <row r="15" spans="1:1" ht="14.25" customHeight="1">
      <c r="A15" s="55" t="s">
        <v>119</v>
      </c>
    </row>
    <row r="16" spans="1:1">
      <c r="A16" s="55" t="s">
        <v>120</v>
      </c>
    </row>
    <row r="17" spans="1:10">
      <c r="A17" s="55" t="s">
        <v>159</v>
      </c>
    </row>
    <row r="18" spans="1:10">
      <c r="A18" s="55" t="s">
        <v>152</v>
      </c>
    </row>
    <row r="19" spans="1:10">
      <c r="A19" s="55" t="s">
        <v>160</v>
      </c>
    </row>
    <row r="20" spans="1:10">
      <c r="A20" s="55" t="s">
        <v>136</v>
      </c>
    </row>
    <row r="22" spans="1:10" ht="39" customHeight="1">
      <c r="A22" s="95" t="s">
        <v>161</v>
      </c>
      <c r="B22" s="95"/>
      <c r="C22" s="95"/>
      <c r="D22" s="95"/>
      <c r="E22" s="95"/>
      <c r="F22" s="95"/>
      <c r="G22" s="95"/>
      <c r="H22" s="95"/>
      <c r="I22" s="95"/>
      <c r="J22" s="95"/>
    </row>
  </sheetData>
  <mergeCells count="1">
    <mergeCell ref="A22:J22"/>
  </mergeCells>
  <hyperlinks>
    <hyperlink ref="A3" location="'Figura 1'!A1" display="Figura 1 – Caracterização das sociedades,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17"/>
  <sheetViews>
    <sheetView showGridLines="0" workbookViewId="0"/>
  </sheetViews>
  <sheetFormatPr defaultRowHeight="15"/>
  <cols>
    <col min="1" max="1" width="32" bestFit="1" customWidth="1"/>
    <col min="2" max="5" width="13.42578125" customWidth="1"/>
  </cols>
  <sheetData>
    <row r="1" spans="1:5">
      <c r="A1" s="54" t="s">
        <v>154</v>
      </c>
    </row>
    <row r="3" spans="1:5" ht="33.75">
      <c r="A3" s="6" t="s">
        <v>30</v>
      </c>
      <c r="B3" s="7" t="s">
        <v>79</v>
      </c>
      <c r="C3" s="7" t="s">
        <v>80</v>
      </c>
      <c r="D3" s="7" t="s">
        <v>77</v>
      </c>
      <c r="E3" s="8" t="s">
        <v>78</v>
      </c>
    </row>
    <row r="4" spans="1:5">
      <c r="A4" s="1" t="s">
        <v>18</v>
      </c>
      <c r="B4" s="2"/>
      <c r="C4" s="2"/>
      <c r="D4" s="2"/>
      <c r="E4" s="3"/>
    </row>
    <row r="5" spans="1:5">
      <c r="A5" s="4" t="s">
        <v>18</v>
      </c>
      <c r="B5" s="5">
        <v>0.21316129032258063</v>
      </c>
      <c r="C5" s="5">
        <v>0.12129032258064516</v>
      </c>
      <c r="D5" s="5">
        <v>0.62529032258064521</v>
      </c>
      <c r="E5" s="5">
        <v>4.0258064516129032E-2</v>
      </c>
    </row>
    <row r="6" spans="1:5">
      <c r="A6" s="32" t="s">
        <v>17</v>
      </c>
      <c r="B6" s="2"/>
      <c r="C6" s="2"/>
      <c r="D6" s="2"/>
      <c r="E6" s="2"/>
    </row>
    <row r="7" spans="1:5">
      <c r="A7" s="29" t="s">
        <v>15</v>
      </c>
      <c r="B7" s="5">
        <v>0.25605536332179929</v>
      </c>
      <c r="C7" s="5">
        <v>0.11937716262975778</v>
      </c>
      <c r="D7" s="5">
        <v>0.5709342560553633</v>
      </c>
      <c r="E7" s="5">
        <v>5.3633217993079588E-2</v>
      </c>
    </row>
    <row r="8" spans="1:5">
      <c r="A8" s="29" t="s">
        <v>45</v>
      </c>
      <c r="B8" s="5">
        <v>0.20717670954637779</v>
      </c>
      <c r="C8" s="5">
        <v>0.13811780636425186</v>
      </c>
      <c r="D8" s="5">
        <v>0.61949898442789442</v>
      </c>
      <c r="E8" s="5">
        <v>3.5206499661475966E-2</v>
      </c>
    </row>
    <row r="9" spans="1:5">
      <c r="A9" s="29" t="s">
        <v>16</v>
      </c>
      <c r="B9" s="5">
        <v>0.20439560439560439</v>
      </c>
      <c r="C9" s="5">
        <v>0.10824175824175825</v>
      </c>
      <c r="D9" s="5">
        <v>0.64725274725274728</v>
      </c>
      <c r="E9" s="5">
        <v>4.0109890109890113E-2</v>
      </c>
    </row>
    <row r="10" spans="1:5">
      <c r="A10" s="32" t="s">
        <v>56</v>
      </c>
      <c r="B10" s="2"/>
      <c r="C10" s="2"/>
      <c r="D10" s="2"/>
      <c r="E10" s="2"/>
    </row>
    <row r="11" spans="1:5">
      <c r="A11" s="29" t="s">
        <v>52</v>
      </c>
      <c r="B11" s="5">
        <v>0.15719063545150502</v>
      </c>
      <c r="C11" s="5">
        <v>0.11872909698996656</v>
      </c>
      <c r="D11" s="5">
        <v>0.70624303232998886</v>
      </c>
      <c r="E11" s="5">
        <v>1.7837235228539576E-2</v>
      </c>
    </row>
    <row r="12" spans="1:5">
      <c r="A12" s="29" t="s">
        <v>32</v>
      </c>
      <c r="B12" s="5">
        <v>0.26141278231619414</v>
      </c>
      <c r="C12" s="5">
        <v>0.12349831811629025</v>
      </c>
      <c r="D12" s="5">
        <v>0.55550216242191253</v>
      </c>
      <c r="E12" s="5">
        <v>5.9586737145603072E-2</v>
      </c>
    </row>
    <row r="13" spans="1:5">
      <c r="A13" s="32" t="s">
        <v>27</v>
      </c>
      <c r="B13" s="2"/>
      <c r="C13" s="2"/>
      <c r="D13" s="2"/>
      <c r="E13" s="2"/>
    </row>
    <row r="14" spans="1:5">
      <c r="A14" s="29" t="s">
        <v>2</v>
      </c>
      <c r="B14" s="5">
        <v>0.27694406548431105</v>
      </c>
      <c r="C14" s="5">
        <v>0.10914051841746249</v>
      </c>
      <c r="D14" s="5">
        <v>0.52796725784447474</v>
      </c>
      <c r="E14" s="5">
        <v>8.5948158253751711E-2</v>
      </c>
    </row>
    <row r="15" spans="1:5">
      <c r="A15" s="29" t="s">
        <v>13</v>
      </c>
      <c r="B15" s="5">
        <v>0.21933751119068934</v>
      </c>
      <c r="C15" s="5">
        <v>0.12891674127126232</v>
      </c>
      <c r="D15" s="5">
        <v>0.61324977618621312</v>
      </c>
      <c r="E15" s="5">
        <v>3.8495971351835273E-2</v>
      </c>
    </row>
    <row r="16" spans="1:5" ht="15.75" thickBot="1">
      <c r="A16" s="47" t="s">
        <v>14</v>
      </c>
      <c r="B16" s="10">
        <v>0.14647577092511013</v>
      </c>
      <c r="C16" s="10">
        <v>0.11233480176211454</v>
      </c>
      <c r="D16" s="10">
        <v>0.73348017621145378</v>
      </c>
      <c r="E16" s="10">
        <v>7.709251101321586E-3</v>
      </c>
    </row>
    <row r="17" ht="3.75" customHeight="1" thickTop="1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showGridLines="0" workbookViewId="0"/>
  </sheetViews>
  <sheetFormatPr defaultRowHeight="15"/>
  <sheetData>
    <row r="1" spans="1:1">
      <c r="A1" s="54" t="s">
        <v>86</v>
      </c>
    </row>
    <row r="16" spans="1:1" s="84" customFormat="1"/>
    <row r="17" spans="1:6" s="84" customFormat="1"/>
    <row r="18" spans="1:6" s="84" customFormat="1" ht="22.5">
      <c r="A18" s="85" t="s">
        <v>30</v>
      </c>
      <c r="B18" s="86" t="s">
        <v>85</v>
      </c>
      <c r="C18" s="86" t="s">
        <v>84</v>
      </c>
      <c r="D18" s="86" t="s">
        <v>83</v>
      </c>
      <c r="E18" s="86" t="s">
        <v>82</v>
      </c>
      <c r="F18" s="86" t="s">
        <v>81</v>
      </c>
    </row>
    <row r="19" spans="1:6" s="84" customFormat="1" ht="33.75">
      <c r="A19" s="87" t="s">
        <v>18</v>
      </c>
      <c r="B19" s="88">
        <v>8.3355740790535086E-3</v>
      </c>
      <c r="C19" s="88">
        <v>3.1997848884108629E-2</v>
      </c>
      <c r="D19" s="88">
        <v>0.6060769023931164</v>
      </c>
      <c r="E19" s="88">
        <v>0.31513847808550688</v>
      </c>
      <c r="F19" s="88">
        <v>3.8451196558214572E-2</v>
      </c>
    </row>
    <row r="20" spans="1:6" s="84" customFormat="1">
      <c r="A20" s="87" t="s">
        <v>15</v>
      </c>
      <c r="B20" s="88">
        <v>7.3126142595978062E-3</v>
      </c>
      <c r="C20" s="88">
        <v>3.6563071297989032E-2</v>
      </c>
      <c r="D20" s="88">
        <v>0.61425959780621575</v>
      </c>
      <c r="E20" s="88">
        <v>0.30347349177330896</v>
      </c>
      <c r="F20" s="88">
        <v>3.8391224862888484E-2</v>
      </c>
    </row>
    <row r="21" spans="1:6" s="84" customFormat="1">
      <c r="A21" s="87" t="s">
        <v>45</v>
      </c>
      <c r="B21" s="88">
        <v>6.3157894736842104E-3</v>
      </c>
      <c r="C21" s="88">
        <v>2.5964912280701753E-2</v>
      </c>
      <c r="D21" s="88">
        <v>0.61263157894736842</v>
      </c>
      <c r="E21" s="88">
        <v>0.30877192982456142</v>
      </c>
      <c r="F21" s="88">
        <v>4.6315789473684213E-2</v>
      </c>
    </row>
    <row r="22" spans="1:6" s="84" customFormat="1">
      <c r="A22" s="87" t="s">
        <v>16</v>
      </c>
      <c r="B22" s="88">
        <v>1.0303377218088151E-2</v>
      </c>
      <c r="C22" s="88">
        <v>3.5489410417859184E-2</v>
      </c>
      <c r="D22" s="88">
        <v>0.59816828849456216</v>
      </c>
      <c r="E22" s="88">
        <v>0.32398397252432742</v>
      </c>
      <c r="F22" s="88">
        <v>3.2054951345163139E-2</v>
      </c>
    </row>
    <row r="23" spans="1:6" s="84" customFormat="1"/>
    <row r="24" spans="1:6" s="84" customFormat="1"/>
    <row r="25" spans="1:6" s="84" customFormat="1"/>
    <row r="26" spans="1:6" s="84" customFormat="1"/>
    <row r="27" spans="1:6" s="84" customFormat="1"/>
    <row r="28" spans="1:6" s="84" customFormat="1"/>
    <row r="29" spans="1:6" s="84" customFormat="1"/>
    <row r="30" spans="1:6" s="84" customFormat="1"/>
    <row r="31" spans="1:6" s="84" customFormat="1"/>
    <row r="32" spans="1:6" s="84" customFormat="1"/>
    <row r="33" s="84" customFormat="1"/>
    <row r="34" s="84" customFormat="1"/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6"/>
  <sheetViews>
    <sheetView showGridLines="0" workbookViewId="0">
      <selection activeCell="L16" sqref="L16"/>
    </sheetView>
  </sheetViews>
  <sheetFormatPr defaultRowHeight="15"/>
  <cols>
    <col min="1" max="1" width="32" customWidth="1"/>
    <col min="2" max="2" width="9.42578125" customWidth="1"/>
    <col min="3" max="7" width="9.7109375" customWidth="1"/>
  </cols>
  <sheetData>
    <row r="1" spans="1:7">
      <c r="A1" s="54" t="s">
        <v>93</v>
      </c>
    </row>
    <row r="3" spans="1:7" s="14" customFormat="1" ht="33.75" customHeight="1">
      <c r="A3" s="6" t="s">
        <v>30</v>
      </c>
      <c r="B3" s="7" t="s">
        <v>87</v>
      </c>
      <c r="C3" s="7" t="s">
        <v>88</v>
      </c>
      <c r="D3" s="7" t="s">
        <v>89</v>
      </c>
      <c r="E3" s="7" t="s">
        <v>90</v>
      </c>
      <c r="F3" s="7" t="s">
        <v>91</v>
      </c>
      <c r="G3" s="8" t="s">
        <v>92</v>
      </c>
    </row>
    <row r="4" spans="1:7">
      <c r="A4" s="32" t="s">
        <v>18</v>
      </c>
      <c r="B4" s="2"/>
      <c r="C4" s="2"/>
      <c r="D4" s="2"/>
      <c r="E4" s="3"/>
      <c r="F4" s="11"/>
      <c r="G4" s="13"/>
    </row>
    <row r="5" spans="1:7">
      <c r="A5" s="29" t="s">
        <v>18</v>
      </c>
      <c r="B5" s="5">
        <v>0.27303225806451614</v>
      </c>
      <c r="C5" s="5">
        <v>0.23896774193548387</v>
      </c>
      <c r="D5" s="5">
        <v>0.12903225806451613</v>
      </c>
      <c r="E5" s="5">
        <v>6.4258064516129032E-2</v>
      </c>
      <c r="F5" s="5">
        <v>0.14580645161290323</v>
      </c>
      <c r="G5" s="5">
        <v>0.1489032258064516</v>
      </c>
    </row>
    <row r="6" spans="1:7">
      <c r="A6" s="32" t="s">
        <v>17</v>
      </c>
      <c r="B6" s="2"/>
      <c r="C6" s="2"/>
      <c r="D6" s="2"/>
      <c r="E6" s="2"/>
      <c r="F6" s="2"/>
      <c r="G6" s="2"/>
    </row>
    <row r="7" spans="1:7">
      <c r="A7" s="29" t="s">
        <v>15</v>
      </c>
      <c r="B7" s="5">
        <v>0.33217993079584773</v>
      </c>
      <c r="C7" s="5">
        <v>0.22664359861591696</v>
      </c>
      <c r="D7" s="5">
        <v>0.12110726643598616</v>
      </c>
      <c r="E7" s="5">
        <v>5.3633217993079588E-2</v>
      </c>
      <c r="F7" s="5">
        <v>7.7854671280276816E-2</v>
      </c>
      <c r="G7" s="5">
        <v>0.18858131487889274</v>
      </c>
    </row>
    <row r="8" spans="1:7">
      <c r="A8" s="29" t="s">
        <v>45</v>
      </c>
      <c r="B8" s="5">
        <v>0.29383886255924169</v>
      </c>
      <c r="C8" s="5">
        <v>0.23628977657413677</v>
      </c>
      <c r="D8" s="5">
        <v>0.1103588354773189</v>
      </c>
      <c r="E8" s="5">
        <v>7.4475287745429927E-2</v>
      </c>
      <c r="F8" s="5">
        <v>0.13811780636425186</v>
      </c>
      <c r="G8" s="5">
        <v>0.14691943127962084</v>
      </c>
    </row>
    <row r="9" spans="1:7">
      <c r="A9" s="29" t="s">
        <v>16</v>
      </c>
      <c r="B9" s="5">
        <v>0.23736263736263735</v>
      </c>
      <c r="C9" s="5">
        <v>0.24505494505494504</v>
      </c>
      <c r="D9" s="5">
        <v>0.14670329670329671</v>
      </c>
      <c r="E9" s="5">
        <v>5.9340659340659338E-2</v>
      </c>
      <c r="F9" s="5">
        <v>0.17362637362637362</v>
      </c>
      <c r="G9" s="5">
        <v>0.13791208791208792</v>
      </c>
    </row>
    <row r="10" spans="1:7">
      <c r="A10" s="32" t="s">
        <v>56</v>
      </c>
      <c r="B10" s="2"/>
      <c r="C10" s="2"/>
      <c r="D10" s="2"/>
      <c r="E10" s="2"/>
      <c r="F10" s="2"/>
      <c r="G10" s="2"/>
    </row>
    <row r="11" spans="1:7">
      <c r="A11" s="29" t="s">
        <v>52</v>
      </c>
      <c r="B11" s="5">
        <v>0.20457079152731328</v>
      </c>
      <c r="C11" s="5">
        <v>0.26142697881828314</v>
      </c>
      <c r="D11" s="5">
        <v>0.13768115942028986</v>
      </c>
      <c r="E11" s="5">
        <v>9.0858416945373471E-2</v>
      </c>
      <c r="F11" s="5">
        <v>0.241917502787068</v>
      </c>
      <c r="G11" s="5">
        <v>6.354515050167224E-2</v>
      </c>
    </row>
    <row r="12" spans="1:7">
      <c r="A12" s="29" t="s">
        <v>32</v>
      </c>
      <c r="B12" s="5">
        <v>0.33205189812590102</v>
      </c>
      <c r="C12" s="5">
        <v>0.21960595867371457</v>
      </c>
      <c r="D12" s="5">
        <v>0.12157616530514176</v>
      </c>
      <c r="E12" s="5">
        <v>4.1326285439692453E-2</v>
      </c>
      <c r="F12" s="5">
        <v>6.2950504565112933E-2</v>
      </c>
      <c r="G12" s="5">
        <v>0.22248918789043728</v>
      </c>
    </row>
    <row r="13" spans="1:7">
      <c r="A13" s="32" t="s">
        <v>27</v>
      </c>
      <c r="B13" s="2"/>
      <c r="C13" s="2"/>
      <c r="D13" s="2"/>
      <c r="E13" s="2"/>
      <c r="F13" s="2"/>
      <c r="G13" s="2"/>
    </row>
    <row r="14" spans="1:7">
      <c r="A14" s="29" t="s">
        <v>2</v>
      </c>
      <c r="B14" s="5">
        <v>0.38472032742155526</v>
      </c>
      <c r="C14" s="5">
        <v>0.17462482946793997</v>
      </c>
      <c r="D14" s="5">
        <v>0.1009549795361528</v>
      </c>
      <c r="E14" s="5">
        <v>2.5920873124147339E-2</v>
      </c>
      <c r="F14" s="5">
        <v>3.4106412005457026E-2</v>
      </c>
      <c r="G14" s="5">
        <v>0.27967257844474763</v>
      </c>
    </row>
    <row r="15" spans="1:7">
      <c r="A15" s="29" t="s">
        <v>13</v>
      </c>
      <c r="B15" s="5">
        <v>0.28603401969561326</v>
      </c>
      <c r="C15" s="5">
        <v>0.25828111011638316</v>
      </c>
      <c r="D15" s="5">
        <v>0.13025962399283797</v>
      </c>
      <c r="E15" s="5">
        <v>6.222023276633841E-2</v>
      </c>
      <c r="F15" s="5">
        <v>0.11101163831692032</v>
      </c>
      <c r="G15" s="5">
        <v>0.15219337511190689</v>
      </c>
    </row>
    <row r="16" spans="1:7">
      <c r="A16" s="29" t="s">
        <v>14</v>
      </c>
      <c r="B16" s="5">
        <v>0.15088105726872247</v>
      </c>
      <c r="C16" s="5">
        <v>0.2433920704845815</v>
      </c>
      <c r="D16" s="5">
        <v>0.14867841409691629</v>
      </c>
      <c r="E16" s="5">
        <v>0.10022026431718062</v>
      </c>
      <c r="F16" s="5">
        <v>0.32158590308370044</v>
      </c>
      <c r="G16" s="5">
        <v>3.5242290748898682E-2</v>
      </c>
    </row>
    <row r="17" spans="1:7">
      <c r="A17" s="32" t="s">
        <v>19</v>
      </c>
      <c r="B17" s="2"/>
      <c r="C17" s="2"/>
      <c r="D17" s="2"/>
      <c r="E17" s="2"/>
      <c r="F17" s="2"/>
      <c r="G17" s="2"/>
    </row>
    <row r="18" spans="1:7">
      <c r="A18" s="29" t="s">
        <v>20</v>
      </c>
      <c r="B18" s="5">
        <v>0.40804597701149425</v>
      </c>
      <c r="C18" s="5">
        <v>0.19540229885057472</v>
      </c>
      <c r="D18" s="5">
        <v>6.3218390804597707E-2</v>
      </c>
      <c r="E18" s="5">
        <v>5.7471264367816091E-2</v>
      </c>
      <c r="F18" s="5">
        <v>6.8965517241379309E-2</v>
      </c>
      <c r="G18" s="5">
        <v>0.20689655172413793</v>
      </c>
    </row>
    <row r="19" spans="1:7">
      <c r="A19" s="29" t="s">
        <v>21</v>
      </c>
      <c r="B19" s="5">
        <v>0.27519151443724221</v>
      </c>
      <c r="C19" s="5">
        <v>0.23335297583971715</v>
      </c>
      <c r="D19" s="5">
        <v>0.13789039481437831</v>
      </c>
      <c r="E19" s="5">
        <v>6.1284619917501476E-2</v>
      </c>
      <c r="F19" s="5">
        <v>0.13140836770771949</v>
      </c>
      <c r="G19" s="5">
        <v>0.16087212728344136</v>
      </c>
    </row>
    <row r="20" spans="1:7">
      <c r="A20" s="29" t="s">
        <v>22</v>
      </c>
      <c r="B20" s="5">
        <v>0.28389830508474578</v>
      </c>
      <c r="C20" s="5">
        <v>0.18220338983050846</v>
      </c>
      <c r="D20" s="5">
        <v>6.7796610169491525E-2</v>
      </c>
      <c r="E20" s="5">
        <v>7.6271186440677971E-2</v>
      </c>
      <c r="F20" s="5">
        <v>0.2711864406779661</v>
      </c>
      <c r="G20" s="5">
        <v>0.11864406779661017</v>
      </c>
    </row>
    <row r="21" spans="1:7">
      <c r="A21" s="29" t="s">
        <v>23</v>
      </c>
      <c r="B21" s="5">
        <v>0.32</v>
      </c>
      <c r="C21" s="5">
        <v>0.2311111111111111</v>
      </c>
      <c r="D21" s="5">
        <v>0.13333333333333333</v>
      </c>
      <c r="E21" s="5">
        <v>4.4444444444444446E-2</v>
      </c>
      <c r="F21" s="5">
        <v>6.6666666666666666E-2</v>
      </c>
      <c r="G21" s="5">
        <v>0.20444444444444446</v>
      </c>
    </row>
    <row r="22" spans="1:7">
      <c r="A22" s="29" t="s">
        <v>24</v>
      </c>
      <c r="B22" s="5">
        <v>0.21686746987951808</v>
      </c>
      <c r="C22" s="5">
        <v>0.25903614457831325</v>
      </c>
      <c r="D22" s="5">
        <v>0.15261044176706828</v>
      </c>
      <c r="E22" s="5">
        <v>9.036144578313253E-2</v>
      </c>
      <c r="F22" s="5">
        <v>0.1606425702811245</v>
      </c>
      <c r="G22" s="5">
        <v>0.12048192771084337</v>
      </c>
    </row>
    <row r="23" spans="1:7">
      <c r="A23" s="29" t="s">
        <v>25</v>
      </c>
      <c r="B23" s="5">
        <v>0.2513089005235602</v>
      </c>
      <c r="C23" s="5">
        <v>0.26701570680628273</v>
      </c>
      <c r="D23" s="5">
        <v>0.14136125654450263</v>
      </c>
      <c r="E23" s="5">
        <v>6.2827225130890049E-2</v>
      </c>
      <c r="F23" s="5">
        <v>9.4240837696335081E-2</v>
      </c>
      <c r="G23" s="5">
        <v>0.18324607329842932</v>
      </c>
    </row>
    <row r="24" spans="1:7" ht="22.5">
      <c r="A24" s="29" t="s">
        <v>49</v>
      </c>
      <c r="B24" s="5">
        <v>0.26050420168067229</v>
      </c>
      <c r="C24" s="5">
        <v>0.24579831932773108</v>
      </c>
      <c r="D24" s="5">
        <v>0.13655462184873948</v>
      </c>
      <c r="E24" s="5">
        <v>5.4621848739495799E-2</v>
      </c>
      <c r="F24" s="5">
        <v>0.18697478991596639</v>
      </c>
      <c r="G24" s="5">
        <v>0.11554621848739496</v>
      </c>
    </row>
    <row r="25" spans="1:7" ht="15.75" thickBot="1">
      <c r="A25" s="9" t="s">
        <v>26</v>
      </c>
      <c r="B25" s="10">
        <v>0.26719576719576721</v>
      </c>
      <c r="C25" s="10">
        <v>0.27513227513227512</v>
      </c>
      <c r="D25" s="10">
        <v>0.10846560846560846</v>
      </c>
      <c r="E25" s="10">
        <v>6.3492063492063489E-2</v>
      </c>
      <c r="F25" s="10">
        <v>0.1693121693121693</v>
      </c>
      <c r="G25" s="10">
        <v>0.1164021164021164</v>
      </c>
    </row>
    <row r="26" spans="1:7" ht="6" customHeight="1" thickTop="1"/>
  </sheetData>
  <pageMargins left="0.70866141732283472" right="0.51181102362204722" top="0.74803149606299213" bottom="0.74803149606299213" header="0.31496062992125984" footer="0.31496062992125984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55"/>
  <sheetViews>
    <sheetView showGridLines="0" workbookViewId="0"/>
  </sheetViews>
  <sheetFormatPr defaultRowHeight="15"/>
  <cols>
    <col min="1" max="1" width="8.42578125" bestFit="1" customWidth="1"/>
    <col min="2" max="2" width="27.7109375" customWidth="1"/>
    <col min="7" max="7" width="9.5703125" customWidth="1"/>
  </cols>
  <sheetData>
    <row r="1" spans="1:1">
      <c r="A1" s="54" t="s">
        <v>106</v>
      </c>
    </row>
    <row r="17" spans="1:9" s="84" customFormat="1"/>
    <row r="18" spans="1:9" s="84" customFormat="1"/>
    <row r="19" spans="1:9" s="84" customFormat="1"/>
    <row r="20" spans="1:9" s="84" customFormat="1"/>
    <row r="21" spans="1:9" s="84" customFormat="1">
      <c r="A21" s="85"/>
      <c r="B21" s="89"/>
      <c r="C21" s="86" t="s">
        <v>94</v>
      </c>
      <c r="D21" s="86" t="s">
        <v>95</v>
      </c>
      <c r="E21" s="86" t="s">
        <v>96</v>
      </c>
      <c r="F21" s="86" t="s">
        <v>97</v>
      </c>
      <c r="G21" s="86" t="s">
        <v>100</v>
      </c>
      <c r="H21" s="86" t="s">
        <v>98</v>
      </c>
      <c r="I21" s="86" t="s">
        <v>99</v>
      </c>
    </row>
    <row r="22" spans="1:9" s="84" customFormat="1">
      <c r="A22" s="96" t="s">
        <v>101</v>
      </c>
      <c r="B22" s="90" t="s">
        <v>103</v>
      </c>
      <c r="C22" s="88">
        <v>8.2236175815272428E-2</v>
      </c>
      <c r="D22" s="88">
        <v>0.11160623860644116</v>
      </c>
      <c r="E22" s="88">
        <v>0.34292080210654241</v>
      </c>
      <c r="F22" s="88">
        <v>0.15920599554385254</v>
      </c>
      <c r="G22" s="88">
        <v>0.10674498683410978</v>
      </c>
      <c r="H22" s="88">
        <v>0.16994125987441766</v>
      </c>
      <c r="I22" s="88">
        <v>2.7344541219363985E-2</v>
      </c>
    </row>
    <row r="23" spans="1:9" s="84" customFormat="1" ht="22.5">
      <c r="A23" s="96"/>
      <c r="B23" s="90" t="s">
        <v>105</v>
      </c>
      <c r="C23" s="88">
        <v>7.923728813559322E-2</v>
      </c>
      <c r="D23" s="88">
        <v>0.12966101694915255</v>
      </c>
      <c r="E23" s="88">
        <v>0.31737288135593222</v>
      </c>
      <c r="F23" s="88">
        <v>0.1461864406779661</v>
      </c>
      <c r="G23" s="88">
        <v>9.639830508474577E-2</v>
      </c>
      <c r="H23" s="88">
        <v>0.14576271186440679</v>
      </c>
      <c r="I23" s="88">
        <v>8.538135593220339E-2</v>
      </c>
    </row>
    <row r="24" spans="1:9" s="84" customFormat="1" ht="22.5">
      <c r="A24" s="96"/>
      <c r="B24" s="90" t="s">
        <v>104</v>
      </c>
      <c r="C24" s="88">
        <v>0.11029738126941856</v>
      </c>
      <c r="D24" s="88">
        <v>0.1284953395472703</v>
      </c>
      <c r="E24" s="88">
        <v>0.29760319573901467</v>
      </c>
      <c r="F24" s="88">
        <v>0.12516644474034622</v>
      </c>
      <c r="G24" s="88">
        <v>9.0545938748335553E-2</v>
      </c>
      <c r="H24" s="88">
        <v>0.1480248557478917</v>
      </c>
      <c r="I24" s="88">
        <v>9.986684420772303E-2</v>
      </c>
    </row>
    <row r="25" spans="1:9" s="84" customFormat="1">
      <c r="A25" s="96"/>
      <c r="B25" s="90" t="s">
        <v>102</v>
      </c>
      <c r="C25" s="88">
        <v>8.3695930381366773E-2</v>
      </c>
      <c r="D25" s="88">
        <v>7.8320962375223957E-2</v>
      </c>
      <c r="E25" s="88">
        <v>0.21909393396467877</v>
      </c>
      <c r="F25" s="88">
        <v>0.10289224468901971</v>
      </c>
      <c r="G25" s="88">
        <v>8.8558996672638848E-2</v>
      </c>
      <c r="H25" s="88">
        <v>0.1929869465062708</v>
      </c>
      <c r="I25" s="88">
        <v>0.23445098541080112</v>
      </c>
    </row>
    <row r="26" spans="1:9" s="84" customFormat="1">
      <c r="A26" s="91"/>
      <c r="B26" s="91"/>
      <c r="C26" s="91"/>
      <c r="D26" s="91"/>
      <c r="E26" s="92">
        <f>AVERAGE(E22:E25)</f>
        <v>0.29424770329154198</v>
      </c>
      <c r="F26" s="92">
        <f>AVERAGE(F22:F25)</f>
        <v>0.13336278141279614</v>
      </c>
      <c r="G26" s="91"/>
      <c r="H26" s="91"/>
      <c r="I26" s="91"/>
    </row>
    <row r="27" spans="1:9" s="84" customFormat="1"/>
    <row r="28" spans="1:9" s="84" customFormat="1"/>
    <row r="29" spans="1:9" s="84" customFormat="1"/>
    <row r="30" spans="1:9" s="84" customFormat="1"/>
    <row r="31" spans="1:9" s="84" customFormat="1"/>
    <row r="32" spans="1:9" s="84" customFormat="1"/>
    <row r="33" s="84" customFormat="1"/>
    <row r="34" s="84" customFormat="1"/>
    <row r="35" s="84" customFormat="1"/>
    <row r="36" s="84" customFormat="1"/>
    <row r="37" s="84" customFormat="1"/>
    <row r="38" s="84" customFormat="1"/>
    <row r="39" s="84" customFormat="1"/>
    <row r="40" s="84" customFormat="1"/>
    <row r="41" s="84" customFormat="1"/>
    <row r="42" s="84" customFormat="1"/>
    <row r="43" s="84" customFormat="1"/>
    <row r="44" s="84" customFormat="1"/>
    <row r="45" s="84" customFormat="1"/>
    <row r="46" s="84" customFormat="1"/>
    <row r="47" s="84" customFormat="1"/>
    <row r="48" s="84" customFormat="1"/>
    <row r="49" s="84" customFormat="1"/>
    <row r="50" s="84" customFormat="1"/>
    <row r="51" s="84" customFormat="1"/>
    <row r="52" s="84" customFormat="1"/>
    <row r="53" s="84" customFormat="1"/>
    <row r="54" s="84" customFormat="1"/>
    <row r="55" s="84" customFormat="1"/>
  </sheetData>
  <mergeCells count="1">
    <mergeCell ref="A22:A2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43"/>
  <sheetViews>
    <sheetView showGridLines="0" workbookViewId="0"/>
  </sheetViews>
  <sheetFormatPr defaultRowHeight="15"/>
  <cols>
    <col min="1" max="1" width="11" customWidth="1"/>
  </cols>
  <sheetData>
    <row r="1" spans="1:13">
      <c r="A1" s="54" t="s">
        <v>119</v>
      </c>
    </row>
    <row r="2" spans="1:13" s="26" customFormat="1">
      <c r="A2" s="25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s="26" customFormat="1">
      <c r="A3" s="25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 s="26" customFormat="1">
      <c r="A4" s="25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s="26" customFormat="1">
      <c r="A5" s="24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24" spans="1:13" s="84" customFormat="1"/>
    <row r="25" spans="1:13" s="84" customFormat="1"/>
    <row r="26" spans="1:13" s="84" customFormat="1"/>
    <row r="27" spans="1:13" s="84" customFormat="1"/>
    <row r="28" spans="1:13" s="84" customFormat="1"/>
    <row r="29" spans="1:13" s="84" customFormat="1"/>
    <row r="30" spans="1:13" s="84" customFormat="1"/>
    <row r="31" spans="1:13" s="91" customFormat="1"/>
    <row r="32" spans="1:13" s="91" customFormat="1" ht="135">
      <c r="A32" s="85" t="s">
        <v>30</v>
      </c>
      <c r="B32" s="86" t="s">
        <v>112</v>
      </c>
      <c r="C32" s="86" t="s">
        <v>111</v>
      </c>
      <c r="D32" s="86" t="s">
        <v>113</v>
      </c>
      <c r="E32" s="86" t="s">
        <v>114</v>
      </c>
      <c r="F32" s="86" t="s">
        <v>115</v>
      </c>
      <c r="G32" s="86" t="s">
        <v>116</v>
      </c>
      <c r="H32" s="86" t="s">
        <v>117</v>
      </c>
      <c r="I32" s="86" t="s">
        <v>110</v>
      </c>
      <c r="J32" s="86" t="s">
        <v>118</v>
      </c>
      <c r="K32" s="86" t="s">
        <v>109</v>
      </c>
      <c r="L32" s="86" t="s">
        <v>108</v>
      </c>
      <c r="M32" s="86" t="s">
        <v>107</v>
      </c>
    </row>
    <row r="33" spans="1:13" s="91" customFormat="1" ht="22.5">
      <c r="A33" s="85" t="s">
        <v>18</v>
      </c>
      <c r="B33" s="88">
        <v>1.9618657421998108E-2</v>
      </c>
      <c r="C33" s="88">
        <v>5.6334699023006619E-2</v>
      </c>
      <c r="D33" s="88">
        <v>6.4922786006933506E-2</v>
      </c>
      <c r="E33" s="88">
        <v>7.1383548692089502E-2</v>
      </c>
      <c r="F33" s="88">
        <v>8.2335329341317362E-2</v>
      </c>
      <c r="G33" s="88">
        <v>8.4620233217774982E-2</v>
      </c>
      <c r="H33" s="88">
        <v>8.9977938859123863E-2</v>
      </c>
      <c r="I33" s="88">
        <v>9.7384179010400251E-2</v>
      </c>
      <c r="J33" s="88">
        <v>0.10329341317365269</v>
      </c>
      <c r="K33" s="88">
        <v>0.10707532303813426</v>
      </c>
      <c r="L33" s="88">
        <v>0.10731169240466436</v>
      </c>
      <c r="M33" s="88">
        <v>0.1157421998109045</v>
      </c>
    </row>
    <row r="34" spans="1:13" s="91" customFormat="1"/>
    <row r="35" spans="1:13" s="84" customFormat="1"/>
    <row r="36" spans="1:13" s="84" customFormat="1"/>
    <row r="37" spans="1:13" s="84" customFormat="1"/>
    <row r="38" spans="1:13" s="84" customFormat="1"/>
    <row r="39" spans="1:13" s="84" customFormat="1"/>
    <row r="40" spans="1:13" s="84" customFormat="1"/>
    <row r="41" spans="1:13" s="84" customFormat="1"/>
    <row r="42" spans="1:13" s="84" customFormat="1"/>
    <row r="43" spans="1:13" s="84" customFormat="1"/>
  </sheetData>
  <pageMargins left="0.4" right="0.46" top="0.74803149606299213" bottom="0.74803149606299213" header="0.31496062992125984" footer="0.31496062992125984"/>
  <pageSetup paperSize="9" scale="9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M25"/>
  <sheetViews>
    <sheetView showGridLines="0" workbookViewId="0"/>
  </sheetViews>
  <sheetFormatPr defaultRowHeight="15"/>
  <cols>
    <col min="1" max="1" width="11" customWidth="1"/>
  </cols>
  <sheetData>
    <row r="1" spans="1:1">
      <c r="A1" s="54" t="s">
        <v>120</v>
      </c>
    </row>
    <row r="18" spans="1:13" s="84" customFormat="1"/>
    <row r="19" spans="1:13" s="84" customFormat="1"/>
    <row r="20" spans="1:13" s="91" customFormat="1" ht="135">
      <c r="A20" s="85" t="s">
        <v>30</v>
      </c>
      <c r="B20" s="86" t="s">
        <v>110</v>
      </c>
      <c r="C20" s="86" t="s">
        <v>118</v>
      </c>
      <c r="D20" s="86" t="s">
        <v>109</v>
      </c>
      <c r="E20" s="86" t="s">
        <v>108</v>
      </c>
      <c r="F20" s="86" t="s">
        <v>107</v>
      </c>
      <c r="G20" s="86"/>
      <c r="H20" s="86"/>
    </row>
    <row r="21" spans="1:13" s="91" customFormat="1" ht="22.5">
      <c r="A21" s="87" t="s">
        <v>121</v>
      </c>
      <c r="B21" s="88">
        <v>0.10811343048444269</v>
      </c>
      <c r="C21" s="88">
        <v>0.10673493501378495</v>
      </c>
      <c r="D21" s="88">
        <v>0.10811343048444269</v>
      </c>
      <c r="E21" s="88">
        <v>7.9755809373769207E-2</v>
      </c>
      <c r="F21" s="88">
        <v>0.11795982670342654</v>
      </c>
      <c r="G21" s="88"/>
      <c r="H21" s="88"/>
    </row>
    <row r="22" spans="1:13" s="91" customFormat="1" ht="33.75">
      <c r="A22" s="87" t="s">
        <v>122</v>
      </c>
      <c r="B22" s="88">
        <v>9.7217831172937086E-2</v>
      </c>
      <c r="C22" s="88">
        <v>0.10812519759721784</v>
      </c>
      <c r="D22" s="88">
        <v>0.11191906417957635</v>
      </c>
      <c r="E22" s="88">
        <v>0.11286753082516598</v>
      </c>
      <c r="F22" s="88">
        <v>0.12108757508694278</v>
      </c>
      <c r="G22" s="88"/>
      <c r="H22" s="88"/>
    </row>
    <row r="23" spans="1:13" s="91" customFormat="1" ht="22.5">
      <c r="A23" s="87" t="s">
        <v>123</v>
      </c>
      <c r="B23" s="88">
        <v>5.5900621118012424E-2</v>
      </c>
      <c r="C23" s="88">
        <v>6.5993788819875776E-2</v>
      </c>
      <c r="D23" s="88">
        <v>7.9192546583850928E-2</v>
      </c>
      <c r="E23" s="88">
        <v>0.18866459627329193</v>
      </c>
      <c r="F23" s="88">
        <v>8.0745341614906832E-2</v>
      </c>
      <c r="G23" s="88"/>
      <c r="H23" s="88"/>
    </row>
    <row r="24" spans="1:13" s="91" customFormat="1">
      <c r="A24" s="85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</row>
    <row r="25" spans="1:13" s="84" customFormat="1"/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82"/>
  <sheetViews>
    <sheetView showGridLines="0" workbookViewId="0"/>
  </sheetViews>
  <sheetFormatPr defaultRowHeight="15"/>
  <cols>
    <col min="1" max="1" width="32" customWidth="1"/>
    <col min="2" max="3" width="9.5703125" customWidth="1"/>
  </cols>
  <sheetData>
    <row r="1" spans="1:1">
      <c r="A1" s="54" t="s">
        <v>159</v>
      </c>
    </row>
    <row r="16" spans="1:1" s="84" customFormat="1"/>
    <row r="17" spans="1:4" s="84" customFormat="1"/>
    <row r="18" spans="1:4" s="84" customFormat="1"/>
    <row r="19" spans="1:4" s="84" customFormat="1"/>
    <row r="20" spans="1:4" s="84" customFormat="1"/>
    <row r="21" spans="1:4" s="84" customFormat="1"/>
    <row r="22" spans="1:4" s="84" customFormat="1"/>
    <row r="23" spans="1:4" s="84" customFormat="1"/>
    <row r="24" spans="1:4" s="84" customFormat="1" ht="22.5">
      <c r="A24" s="85" t="s">
        <v>124</v>
      </c>
      <c r="B24" s="85" t="s">
        <v>30</v>
      </c>
      <c r="C24" s="86" t="s">
        <v>1</v>
      </c>
      <c r="D24" s="86" t="s">
        <v>18</v>
      </c>
    </row>
    <row r="25" spans="1:4" s="84" customFormat="1">
      <c r="A25" s="97" t="s">
        <v>17</v>
      </c>
      <c r="B25" s="87" t="s">
        <v>15</v>
      </c>
      <c r="C25" s="88">
        <v>0.33737024221453288</v>
      </c>
      <c r="D25" s="88">
        <v>0.44929032258064516</v>
      </c>
    </row>
    <row r="26" spans="1:4" s="84" customFormat="1">
      <c r="A26" s="97"/>
      <c r="B26" s="87" t="s">
        <v>45</v>
      </c>
      <c r="C26" s="88">
        <v>0.44143534190927558</v>
      </c>
      <c r="D26" s="88">
        <v>0.44929032258064516</v>
      </c>
    </row>
    <row r="27" spans="1:4" s="84" customFormat="1">
      <c r="A27" s="97"/>
      <c r="B27" s="87" t="s">
        <v>16</v>
      </c>
      <c r="C27" s="88">
        <v>0.49120879120879118</v>
      </c>
      <c r="D27" s="88">
        <v>0.44929032258064516</v>
      </c>
    </row>
    <row r="28" spans="1:4" s="84" customFormat="1">
      <c r="A28" s="97" t="s">
        <v>55</v>
      </c>
      <c r="B28" s="87" t="s">
        <v>52</v>
      </c>
      <c r="C28" s="88">
        <v>0.61817168338907469</v>
      </c>
      <c r="D28" s="88">
        <v>0.44929032258064516</v>
      </c>
    </row>
    <row r="29" spans="1:4" s="84" customFormat="1" ht="22.5">
      <c r="A29" s="97"/>
      <c r="B29" s="87" t="s">
        <v>32</v>
      </c>
      <c r="C29" s="88">
        <v>0.30370014416146085</v>
      </c>
      <c r="D29" s="88">
        <v>0.44929032258064516</v>
      </c>
    </row>
    <row r="30" spans="1:4" s="84" customFormat="1">
      <c r="A30" s="97" t="s">
        <v>27</v>
      </c>
      <c r="B30" s="87" t="s">
        <v>2</v>
      </c>
      <c r="C30" s="88">
        <v>0.21145975443383355</v>
      </c>
      <c r="D30" s="88">
        <v>0.44929032258064516</v>
      </c>
    </row>
    <row r="31" spans="1:4" s="84" customFormat="1" ht="22.5">
      <c r="A31" s="97"/>
      <c r="B31" s="87" t="s">
        <v>13</v>
      </c>
      <c r="C31" s="88">
        <v>0.43643688451208595</v>
      </c>
      <c r="D31" s="88">
        <v>0.44929032258064516</v>
      </c>
    </row>
    <row r="32" spans="1:4" s="84" customFormat="1">
      <c r="A32" s="97"/>
      <c r="B32" s="87" t="s">
        <v>14</v>
      </c>
      <c r="C32" s="88">
        <v>0.6729074889867841</v>
      </c>
      <c r="D32" s="88">
        <v>0.44929032258064516</v>
      </c>
    </row>
    <row r="33" s="84" customFormat="1"/>
    <row r="34" s="84" customFormat="1"/>
    <row r="35" s="84" customFormat="1"/>
    <row r="36" s="84" customFormat="1"/>
    <row r="37" s="84" customFormat="1"/>
    <row r="38" s="84" customFormat="1"/>
    <row r="39" s="84" customFormat="1"/>
    <row r="40" s="84" customFormat="1"/>
    <row r="41" s="84" customFormat="1"/>
    <row r="42" s="84" customFormat="1"/>
    <row r="43" s="84" customFormat="1"/>
    <row r="44" s="84" customFormat="1"/>
    <row r="45" s="84" customFormat="1"/>
    <row r="46" s="84" customFormat="1"/>
    <row r="47" s="84" customFormat="1"/>
    <row r="48" s="84" customFormat="1"/>
    <row r="49" s="84" customFormat="1"/>
    <row r="50" s="84" customFormat="1"/>
    <row r="51" s="84" customFormat="1"/>
    <row r="52" s="84" customFormat="1"/>
    <row r="53" s="84" customFormat="1"/>
    <row r="54" s="84" customFormat="1"/>
    <row r="55" s="84" customFormat="1"/>
    <row r="56" s="84" customFormat="1"/>
    <row r="57" s="84" customFormat="1"/>
    <row r="58" s="84" customFormat="1"/>
    <row r="59" s="84" customFormat="1"/>
    <row r="60" s="84" customFormat="1"/>
    <row r="61" s="84" customFormat="1"/>
    <row r="62" s="84" customFormat="1"/>
    <row r="63" s="84" customFormat="1"/>
    <row r="64" s="84" customFormat="1"/>
    <row r="65" s="84" customFormat="1"/>
    <row r="66" s="84" customFormat="1"/>
    <row r="67" s="84" customFormat="1"/>
    <row r="68" s="84" customFormat="1"/>
    <row r="69" s="84" customFormat="1"/>
    <row r="70" s="84" customFormat="1"/>
    <row r="71" s="84" customFormat="1"/>
    <row r="72" s="84" customFormat="1"/>
    <row r="73" s="84" customFormat="1"/>
    <row r="74" s="84" customFormat="1"/>
    <row r="75" s="84" customFormat="1"/>
    <row r="76" s="84" customFormat="1"/>
    <row r="77" s="84" customFormat="1"/>
    <row r="78" s="84" customFormat="1"/>
    <row r="79" s="84" customFormat="1"/>
    <row r="80" s="84" customFormat="1"/>
    <row r="81" s="84" customFormat="1"/>
    <row r="82" s="84" customFormat="1"/>
  </sheetData>
  <mergeCells count="3">
    <mergeCell ref="A25:A27"/>
    <mergeCell ref="A28:A29"/>
    <mergeCell ref="A30:A3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40"/>
  <sheetViews>
    <sheetView showGridLines="0" workbookViewId="0"/>
  </sheetViews>
  <sheetFormatPr defaultRowHeight="15"/>
  <cols>
    <col min="1" max="1" width="18.28515625" customWidth="1"/>
    <col min="2" max="2" width="16.5703125" customWidth="1"/>
  </cols>
  <sheetData>
    <row r="1" spans="1:1">
      <c r="A1" s="53" t="s">
        <v>152</v>
      </c>
    </row>
    <row r="16" spans="1:1" s="84" customFormat="1"/>
    <row r="17" spans="1:5" s="84" customFormat="1"/>
    <row r="18" spans="1:5" s="84" customFormat="1" ht="33.75">
      <c r="A18" s="85" t="s">
        <v>30</v>
      </c>
      <c r="B18" s="89" t="s">
        <v>34</v>
      </c>
      <c r="C18" s="86" t="s">
        <v>130</v>
      </c>
      <c r="D18" s="86" t="s">
        <v>129</v>
      </c>
      <c r="E18" s="86" t="s">
        <v>128</v>
      </c>
    </row>
    <row r="19" spans="1:5" s="84" customFormat="1" ht="22.5">
      <c r="A19" s="96" t="s">
        <v>125</v>
      </c>
      <c r="B19" s="90" t="s">
        <v>126</v>
      </c>
      <c r="C19" s="93">
        <v>0.34842070986649298</v>
      </c>
      <c r="D19" s="93">
        <v>0.24063822859003581</v>
      </c>
      <c r="E19" s="93">
        <v>0.41094106154347121</v>
      </c>
    </row>
    <row r="20" spans="1:5" s="84" customFormat="1" ht="22.5">
      <c r="A20" s="96"/>
      <c r="B20" s="90" t="s">
        <v>127</v>
      </c>
      <c r="C20" s="93">
        <v>0.42178286507110646</v>
      </c>
      <c r="D20" s="93">
        <v>0.24765868886576484</v>
      </c>
      <c r="E20" s="93">
        <v>0.33055844606312867</v>
      </c>
    </row>
    <row r="21" spans="1:5" s="84" customFormat="1"/>
    <row r="22" spans="1:5" s="84" customFormat="1"/>
    <row r="23" spans="1:5" s="84" customFormat="1"/>
    <row r="24" spans="1:5" s="84" customFormat="1"/>
    <row r="25" spans="1:5" s="84" customFormat="1"/>
    <row r="26" spans="1:5" s="84" customFormat="1"/>
    <row r="27" spans="1:5" s="84" customFormat="1"/>
    <row r="28" spans="1:5" s="84" customFormat="1"/>
    <row r="29" spans="1:5" s="84" customFormat="1"/>
    <row r="30" spans="1:5" s="84" customFormat="1"/>
    <row r="31" spans="1:5" s="84" customFormat="1"/>
    <row r="32" spans="1:5" s="84" customFormat="1"/>
    <row r="33" s="84" customFormat="1"/>
    <row r="34" s="84" customFormat="1"/>
    <row r="35" s="84" customFormat="1"/>
    <row r="36" s="84" customFormat="1"/>
    <row r="37" s="84" customFormat="1"/>
    <row r="38" s="84" customFormat="1"/>
    <row r="39" s="84" customFormat="1"/>
    <row r="40" s="84" customFormat="1"/>
  </sheetData>
  <mergeCells count="1">
    <mergeCell ref="A19:A20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19"/>
  <sheetViews>
    <sheetView showGridLines="0" workbookViewId="0"/>
  </sheetViews>
  <sheetFormatPr defaultRowHeight="15"/>
  <cols>
    <col min="1" max="1" width="18.140625" bestFit="1" customWidth="1"/>
    <col min="2" max="2" width="35" customWidth="1"/>
    <col min="3" max="4" width="10.85546875" customWidth="1"/>
    <col min="5" max="5" width="11.7109375" customWidth="1"/>
    <col min="6" max="6" width="10.85546875" customWidth="1"/>
  </cols>
  <sheetData>
    <row r="1" spans="1:6">
      <c r="A1" s="52" t="s">
        <v>160</v>
      </c>
    </row>
    <row r="3" spans="1:6" ht="45">
      <c r="A3" s="6" t="s">
        <v>30</v>
      </c>
      <c r="B3" s="20" t="s">
        <v>34</v>
      </c>
      <c r="C3" s="7" t="s">
        <v>144</v>
      </c>
      <c r="D3" s="7" t="s">
        <v>146</v>
      </c>
      <c r="E3" s="7" t="s">
        <v>145</v>
      </c>
      <c r="F3" s="8" t="s">
        <v>3</v>
      </c>
    </row>
    <row r="4" spans="1:6">
      <c r="A4" s="15" t="s">
        <v>18</v>
      </c>
      <c r="B4" s="16"/>
      <c r="C4" s="16"/>
      <c r="D4" s="16"/>
      <c r="E4" s="16"/>
      <c r="F4" s="19"/>
    </row>
    <row r="5" spans="1:6" ht="16.5" customHeight="1">
      <c r="A5" s="98" t="s">
        <v>18</v>
      </c>
      <c r="B5" s="17" t="s">
        <v>147</v>
      </c>
      <c r="C5" s="18">
        <v>0.39870967741935481</v>
      </c>
      <c r="D5" s="18">
        <v>7.4580645161290329E-2</v>
      </c>
      <c r="E5" s="18">
        <v>1.4193548387096775E-2</v>
      </c>
      <c r="F5" s="18">
        <v>0.51251612903225807</v>
      </c>
    </row>
    <row r="6" spans="1:6" ht="16.5" customHeight="1">
      <c r="A6" s="100"/>
      <c r="B6" s="17" t="s">
        <v>148</v>
      </c>
      <c r="C6" s="18">
        <v>0.44103225806451613</v>
      </c>
      <c r="D6" s="18">
        <v>9.3935483870967743E-2</v>
      </c>
      <c r="E6" s="18">
        <v>2.2193548387096775E-2</v>
      </c>
      <c r="F6" s="18">
        <v>0.44283870967741934</v>
      </c>
    </row>
    <row r="7" spans="1:6">
      <c r="A7" s="15" t="s">
        <v>55</v>
      </c>
      <c r="B7" s="16"/>
      <c r="C7" s="16"/>
      <c r="D7" s="16"/>
      <c r="E7" s="16"/>
      <c r="F7" s="16"/>
    </row>
    <row r="8" spans="1:6" ht="16.5" customHeight="1">
      <c r="A8" s="98" t="s">
        <v>52</v>
      </c>
      <c r="B8" s="17" t="s">
        <v>147</v>
      </c>
      <c r="C8" s="18">
        <v>0.56577480490523968</v>
      </c>
      <c r="D8" s="18">
        <v>7.4136008918617616E-2</v>
      </c>
      <c r="E8" s="18">
        <v>1.0033444816053512E-2</v>
      </c>
      <c r="F8" s="18">
        <v>0.35005574136008921</v>
      </c>
    </row>
    <row r="9" spans="1:6" ht="16.5" customHeight="1">
      <c r="A9" s="100"/>
      <c r="B9" s="17" t="s">
        <v>148</v>
      </c>
      <c r="C9" s="18">
        <v>0.58249721293199552</v>
      </c>
      <c r="D9" s="18">
        <v>9.8104793756967665E-2</v>
      </c>
      <c r="E9" s="18">
        <v>1.5050167224080268E-2</v>
      </c>
      <c r="F9" s="18">
        <v>0.30434782608695654</v>
      </c>
    </row>
    <row r="10" spans="1:6" ht="16.5" customHeight="1">
      <c r="A10" s="98" t="s">
        <v>32</v>
      </c>
      <c r="B10" s="17" t="s">
        <v>147</v>
      </c>
      <c r="C10" s="18">
        <v>0.25468524747717441</v>
      </c>
      <c r="D10" s="18">
        <v>7.4963959634790966E-2</v>
      </c>
      <c r="E10" s="18">
        <v>1.7779913503123499E-2</v>
      </c>
      <c r="F10" s="18">
        <v>0.6525708793849111</v>
      </c>
    </row>
    <row r="11" spans="1:6" ht="16.5" customHeight="1">
      <c r="A11" s="100"/>
      <c r="B11" s="17" t="s">
        <v>148</v>
      </c>
      <c r="C11" s="23">
        <v>0.31907736665064873</v>
      </c>
      <c r="D11" s="23">
        <v>9.0341182123978861E-2</v>
      </c>
      <c r="E11" s="23">
        <v>2.8351753964440174E-2</v>
      </c>
      <c r="F11" s="23">
        <v>0.56222969726093219</v>
      </c>
    </row>
    <row r="12" spans="1:6">
      <c r="A12" s="15" t="s">
        <v>27</v>
      </c>
      <c r="B12" s="16"/>
      <c r="C12" s="16"/>
      <c r="D12" s="16"/>
      <c r="E12" s="16"/>
      <c r="F12" s="16"/>
    </row>
    <row r="13" spans="1:6" ht="16.5" customHeight="1">
      <c r="A13" s="98" t="s">
        <v>2</v>
      </c>
      <c r="B13" s="17" t="s">
        <v>147</v>
      </c>
      <c r="C13" s="18">
        <v>0.18826739427012279</v>
      </c>
      <c r="D13" s="18">
        <v>4.0927694406548434E-2</v>
      </c>
      <c r="E13" s="18">
        <v>1.6371077762619372E-2</v>
      </c>
      <c r="F13" s="18">
        <v>0.75443383356070937</v>
      </c>
    </row>
    <row r="14" spans="1:6" ht="16.5" customHeight="1">
      <c r="A14" s="100"/>
      <c r="B14" s="17" t="s">
        <v>148</v>
      </c>
      <c r="C14" s="18">
        <v>0.208731241473397</v>
      </c>
      <c r="D14" s="18">
        <v>3.4106412005457026E-2</v>
      </c>
      <c r="E14" s="18">
        <v>2.5920873124147339E-2</v>
      </c>
      <c r="F14" s="18">
        <v>0.73124147339699863</v>
      </c>
    </row>
    <row r="15" spans="1:6" ht="16.5" customHeight="1">
      <c r="A15" s="98" t="s">
        <v>13</v>
      </c>
      <c r="B15" s="17" t="s">
        <v>147</v>
      </c>
      <c r="C15" s="18">
        <v>0.37063563115487913</v>
      </c>
      <c r="D15" s="18">
        <v>6.8934646374216646E-2</v>
      </c>
      <c r="E15" s="18">
        <v>1.656222023276634E-2</v>
      </c>
      <c r="F15" s="18">
        <v>0.54386750223813785</v>
      </c>
    </row>
    <row r="16" spans="1:6" ht="16.5" customHeight="1">
      <c r="A16" s="100"/>
      <c r="B16" s="17" t="s">
        <v>148</v>
      </c>
      <c r="C16" s="18">
        <v>0.41987466427931963</v>
      </c>
      <c r="D16" s="18">
        <v>9.8030438675022383E-2</v>
      </c>
      <c r="E16" s="18">
        <v>2.3276633840644583E-2</v>
      </c>
      <c r="F16" s="18">
        <v>0.45881826320501345</v>
      </c>
    </row>
    <row r="17" spans="1:6" ht="16.5" customHeight="1">
      <c r="A17" s="98" t="s">
        <v>14</v>
      </c>
      <c r="B17" s="17" t="s">
        <v>147</v>
      </c>
      <c r="C17" s="18">
        <v>0.63766519823788548</v>
      </c>
      <c r="D17" s="18">
        <v>0.11563876651982379</v>
      </c>
      <c r="E17" s="18">
        <v>6.6079295154185024E-3</v>
      </c>
      <c r="F17" s="18">
        <v>0.24008810572687225</v>
      </c>
    </row>
    <row r="18" spans="1:6" ht="16.5" customHeight="1" thickBot="1">
      <c r="A18" s="99"/>
      <c r="B18" s="21" t="s">
        <v>148</v>
      </c>
      <c r="C18" s="22">
        <v>0.68061674008810569</v>
      </c>
      <c r="D18" s="22">
        <v>0.13215859030837004</v>
      </c>
      <c r="E18" s="22">
        <v>1.6519823788546256E-2</v>
      </c>
      <c r="F18" s="22">
        <v>0.17070484581497797</v>
      </c>
    </row>
    <row r="19" spans="1:6" ht="15.75" thickTop="1"/>
  </sheetData>
  <mergeCells count="6">
    <mergeCell ref="A17:A18"/>
    <mergeCell ref="A5:A6"/>
    <mergeCell ref="A8:A9"/>
    <mergeCell ref="A10:A11"/>
    <mergeCell ref="A13:A14"/>
    <mergeCell ref="A15:A16"/>
  </mergeCells>
  <pageMargins left="0.7" right="0.41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29"/>
  <sheetViews>
    <sheetView showGridLines="0" workbookViewId="0"/>
  </sheetViews>
  <sheetFormatPr defaultRowHeight="15"/>
  <cols>
    <col min="1" max="1" width="28.5703125" customWidth="1"/>
  </cols>
  <sheetData>
    <row r="1" spans="1:10">
      <c r="A1" s="52" t="s">
        <v>136</v>
      </c>
    </row>
    <row r="3" spans="1:10">
      <c r="A3" s="101" t="s">
        <v>135</v>
      </c>
      <c r="B3" s="102" t="s">
        <v>132</v>
      </c>
      <c r="C3" s="102" t="s">
        <v>12</v>
      </c>
      <c r="D3" s="102"/>
      <c r="E3" s="102" t="s">
        <v>27</v>
      </c>
      <c r="F3" s="102"/>
      <c r="G3" s="102"/>
    </row>
    <row r="4" spans="1:10" ht="28.5" customHeight="1">
      <c r="A4" s="101"/>
      <c r="B4" s="73" t="s">
        <v>134</v>
      </c>
      <c r="C4" s="73" t="s">
        <v>125</v>
      </c>
      <c r="D4" s="73" t="s">
        <v>133</v>
      </c>
      <c r="E4" s="44" t="s">
        <v>2</v>
      </c>
      <c r="F4" s="73" t="s">
        <v>13</v>
      </c>
      <c r="G4" s="73" t="s">
        <v>14</v>
      </c>
    </row>
    <row r="5" spans="1:10">
      <c r="A5" s="39" t="s">
        <v>137</v>
      </c>
      <c r="B5" s="38">
        <v>0.29625806451612902</v>
      </c>
      <c r="C5" s="38">
        <v>0.32528044653505506</v>
      </c>
      <c r="D5" s="38">
        <v>0.3796566582162853</v>
      </c>
      <c r="E5" s="42">
        <v>0.14733969986357434</v>
      </c>
      <c r="F5" s="42">
        <v>0.31781557743957028</v>
      </c>
      <c r="G5" s="42">
        <v>0.36343612334801761</v>
      </c>
    </row>
    <row r="6" spans="1:10">
      <c r="A6" s="39" t="s">
        <v>139</v>
      </c>
      <c r="B6" s="38">
        <v>0.17032258064516129</v>
      </c>
      <c r="C6" s="38">
        <v>0.29684894934708778</v>
      </c>
      <c r="D6" s="38">
        <v>0.25816447241769719</v>
      </c>
      <c r="E6" s="42">
        <v>4.6384720327421552E-2</v>
      </c>
      <c r="F6" s="42">
        <v>0.16114592658907789</v>
      </c>
      <c r="G6" s="42">
        <v>0.29295154185022027</v>
      </c>
    </row>
    <row r="7" spans="1:10">
      <c r="A7" s="39" t="s">
        <v>138</v>
      </c>
      <c r="B7" s="38">
        <v>0.11587096774193549</v>
      </c>
      <c r="C7" s="38">
        <v>0.24755453042988684</v>
      </c>
      <c r="D7" s="38">
        <v>0.2604584333283223</v>
      </c>
      <c r="E7" s="42">
        <v>4.5020463847203276E-2</v>
      </c>
      <c r="F7" s="42">
        <v>9.7582811101163833E-2</v>
      </c>
      <c r="G7" s="42">
        <v>0.21806167400881057</v>
      </c>
    </row>
    <row r="8" spans="1:10">
      <c r="A8" s="39" t="s">
        <v>140</v>
      </c>
      <c r="B8" s="38">
        <v>0.34348387096774191</v>
      </c>
      <c r="C8" s="38">
        <v>7.7292457456275762E-2</v>
      </c>
      <c r="D8" s="38">
        <v>4.3716657938438867E-2</v>
      </c>
      <c r="E8" s="42">
        <v>0.679399727148704</v>
      </c>
      <c r="F8" s="42">
        <v>0.34646374216651743</v>
      </c>
      <c r="G8" s="42">
        <v>6.4977973568281944E-2</v>
      </c>
    </row>
    <row r="9" spans="1:10">
      <c r="A9" s="39" t="s">
        <v>143</v>
      </c>
      <c r="B9" s="38">
        <v>3.5354838709677421E-2</v>
      </c>
      <c r="C9" s="38">
        <v>2.6934975148774389E-2</v>
      </c>
      <c r="D9" s="38">
        <v>2.2790333974771707E-2</v>
      </c>
      <c r="E9" s="42">
        <v>3.6834924965893585E-2</v>
      </c>
      <c r="F9" s="42">
        <v>3.8495971351835273E-2</v>
      </c>
      <c r="G9" s="42">
        <v>2.643171806167401E-2</v>
      </c>
    </row>
    <row r="10" spans="1:10">
      <c r="A10" s="39" t="s">
        <v>142</v>
      </c>
      <c r="B10" s="38">
        <v>8.7741935483870975E-3</v>
      </c>
      <c r="C10" s="38">
        <v>1.3576457625784735E-2</v>
      </c>
      <c r="D10" s="38">
        <v>2.1205996371769131E-2</v>
      </c>
      <c r="E10" s="42">
        <v>2.7285129604365621E-3</v>
      </c>
      <c r="F10" s="42">
        <v>7.162041181736795E-3</v>
      </c>
      <c r="G10" s="42">
        <v>1.7621145374449341E-2</v>
      </c>
    </row>
    <row r="11" spans="1:10">
      <c r="A11" s="39" t="s">
        <v>153</v>
      </c>
      <c r="B11" s="38">
        <v>1.1612903225806452E-2</v>
      </c>
      <c r="C11" s="38">
        <v>5.4860366986917543E-3</v>
      </c>
      <c r="D11" s="38">
        <v>7.5773048704051195E-3</v>
      </c>
      <c r="E11" s="42">
        <v>8.1855388813096858E-3</v>
      </c>
      <c r="F11" s="42">
        <v>1.387645478961504E-2</v>
      </c>
      <c r="G11" s="42">
        <v>8.8105726872246704E-3</v>
      </c>
    </row>
    <row r="12" spans="1:10">
      <c r="A12" s="39" t="s">
        <v>141</v>
      </c>
      <c r="B12" s="38">
        <v>1.7290322580645161E-2</v>
      </c>
      <c r="C12" s="38">
        <v>3.381703928370353E-3</v>
      </c>
      <c r="D12" s="38">
        <v>5.6081768463840777E-3</v>
      </c>
      <c r="E12" s="42">
        <v>3.2742155525238743E-2</v>
      </c>
      <c r="F12" s="42">
        <v>1.656222023276634E-2</v>
      </c>
      <c r="G12" s="42">
        <v>6.6079295154185024E-3</v>
      </c>
    </row>
    <row r="13" spans="1:10">
      <c r="A13" s="39" t="s">
        <v>131</v>
      </c>
      <c r="B13" s="38">
        <v>1.0322580645161291E-3</v>
      </c>
      <c r="C13" s="38">
        <v>3.6444428300733125E-3</v>
      </c>
      <c r="D13" s="38">
        <v>8.2196603592627707E-4</v>
      </c>
      <c r="E13" s="42">
        <v>1.364256480218281E-3</v>
      </c>
      <c r="F13" s="42">
        <v>8.9525514771709937E-4</v>
      </c>
      <c r="G13" s="42">
        <v>1.1013215859030838E-3</v>
      </c>
    </row>
    <row r="14" spans="1:10" ht="15.75" thickBot="1">
      <c r="A14" s="40" t="s">
        <v>11</v>
      </c>
      <c r="B14" s="41">
        <v>0.99999999999999978</v>
      </c>
      <c r="C14" s="41">
        <v>0.99999999999999989</v>
      </c>
      <c r="D14" s="41">
        <v>0.99999999999999989</v>
      </c>
      <c r="E14" s="43">
        <v>1</v>
      </c>
      <c r="F14" s="43">
        <v>0.99999999999999989</v>
      </c>
      <c r="G14" s="43">
        <v>1</v>
      </c>
    </row>
    <row r="15" spans="1:10" ht="7.5" customHeight="1" thickTop="1">
      <c r="B15" s="27"/>
      <c r="C15" s="27"/>
      <c r="D15" s="27"/>
      <c r="E15" s="27"/>
      <c r="F15" s="27"/>
      <c r="G15" s="27"/>
      <c r="H15" s="27"/>
      <c r="I15" s="27"/>
      <c r="J15" s="27"/>
    </row>
    <row r="20" spans="2:8">
      <c r="B20" s="27"/>
      <c r="C20" s="27"/>
      <c r="D20" s="27"/>
      <c r="E20" s="27"/>
      <c r="F20" s="27"/>
      <c r="G20" s="27"/>
      <c r="H20" s="27"/>
    </row>
    <row r="21" spans="2:8">
      <c r="B21" s="27"/>
      <c r="C21" s="27"/>
      <c r="D21" s="27"/>
      <c r="E21" s="27"/>
      <c r="F21" s="27"/>
      <c r="G21" s="27"/>
      <c r="H21" s="27"/>
    </row>
    <row r="23" spans="2:8" ht="15.75">
      <c r="B23" s="46"/>
    </row>
    <row r="29" spans="2:8">
      <c r="H29" s="45"/>
    </row>
  </sheetData>
  <mergeCells count="3">
    <mergeCell ref="A3:A4"/>
    <mergeCell ref="B3:D3"/>
    <mergeCell ref="E3:G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6"/>
  <sheetViews>
    <sheetView workbookViewId="0">
      <selection activeCell="L16" sqref="L16"/>
    </sheetView>
  </sheetViews>
  <sheetFormatPr defaultColWidth="9.140625" defaultRowHeight="15"/>
  <cols>
    <col min="1" max="1" width="51" style="58" customWidth="1"/>
    <col min="2" max="16384" width="9.140625" style="58"/>
  </cols>
  <sheetData>
    <row r="1" spans="1:5" s="28" customFormat="1">
      <c r="A1" s="56" t="s">
        <v>33</v>
      </c>
    </row>
    <row r="2" spans="1:5" s="28" customFormat="1"/>
    <row r="3" spans="1:5">
      <c r="A3" s="6" t="s">
        <v>30</v>
      </c>
      <c r="B3" s="7" t="s">
        <v>4</v>
      </c>
      <c r="C3" s="31" t="s">
        <v>31</v>
      </c>
    </row>
    <row r="4" spans="1:5">
      <c r="A4" s="32" t="s">
        <v>18</v>
      </c>
      <c r="B4" s="33"/>
      <c r="C4" s="33"/>
    </row>
    <row r="5" spans="1:5">
      <c r="A5" s="29" t="s">
        <v>18</v>
      </c>
      <c r="B5" s="34">
        <v>3875</v>
      </c>
      <c r="C5" s="35">
        <v>1</v>
      </c>
    </row>
    <row r="6" spans="1:5">
      <c r="A6" s="32" t="s">
        <v>17</v>
      </c>
      <c r="B6" s="36"/>
      <c r="C6" s="36"/>
    </row>
    <row r="7" spans="1:5">
      <c r="A7" s="29" t="s">
        <v>15</v>
      </c>
      <c r="B7" s="34">
        <v>578</v>
      </c>
      <c r="C7" s="35">
        <v>0.14916129032258066</v>
      </c>
    </row>
    <row r="8" spans="1:5">
      <c r="A8" s="29" t="s">
        <v>45</v>
      </c>
      <c r="B8" s="34">
        <v>1477</v>
      </c>
      <c r="C8" s="35">
        <v>0.38116129032258067</v>
      </c>
      <c r="D8" s="62"/>
      <c r="E8" s="62">
        <f>+C8+C9</f>
        <v>0.85083870967741937</v>
      </c>
    </row>
    <row r="9" spans="1:5">
      <c r="A9" s="29" t="s">
        <v>16</v>
      </c>
      <c r="B9" s="34">
        <v>1820</v>
      </c>
      <c r="C9" s="35">
        <v>0.4696774193548387</v>
      </c>
    </row>
    <row r="10" spans="1:5">
      <c r="A10" s="32" t="s">
        <v>56</v>
      </c>
      <c r="B10" s="36"/>
      <c r="C10" s="36"/>
    </row>
    <row r="11" spans="1:5">
      <c r="A11" s="29" t="s">
        <v>52</v>
      </c>
      <c r="B11" s="34">
        <v>1794</v>
      </c>
      <c r="C11" s="35">
        <v>0.46296774193548385</v>
      </c>
    </row>
    <row r="12" spans="1:5">
      <c r="A12" s="29" t="s">
        <v>32</v>
      </c>
      <c r="B12" s="34">
        <v>2081</v>
      </c>
      <c r="C12" s="35">
        <v>0.53703225806451615</v>
      </c>
    </row>
    <row r="13" spans="1:5">
      <c r="A13" s="32" t="s">
        <v>27</v>
      </c>
      <c r="B13" s="36"/>
      <c r="C13" s="36"/>
    </row>
    <row r="14" spans="1:5">
      <c r="A14" s="29" t="s">
        <v>2</v>
      </c>
      <c r="B14" s="34">
        <v>733</v>
      </c>
      <c r="C14" s="35">
        <v>0.18916129032258064</v>
      </c>
      <c r="E14" s="62">
        <f>+C14+C15</f>
        <v>0.76567741935483868</v>
      </c>
    </row>
    <row r="15" spans="1:5">
      <c r="A15" s="29" t="s">
        <v>13</v>
      </c>
      <c r="B15" s="34">
        <v>2234</v>
      </c>
      <c r="C15" s="35">
        <v>0.57651612903225802</v>
      </c>
    </row>
    <row r="16" spans="1:5">
      <c r="A16" s="29" t="s">
        <v>14</v>
      </c>
      <c r="B16" s="34">
        <v>908</v>
      </c>
      <c r="C16" s="35">
        <v>0.23432258064516129</v>
      </c>
    </row>
    <row r="17" spans="1:5">
      <c r="A17" s="32" t="s">
        <v>19</v>
      </c>
      <c r="B17" s="36"/>
      <c r="C17" s="36"/>
    </row>
    <row r="18" spans="1:5">
      <c r="A18" s="29" t="s">
        <v>20</v>
      </c>
      <c r="B18" s="34">
        <v>174</v>
      </c>
      <c r="C18" s="35">
        <v>4.4903225806451612E-2</v>
      </c>
    </row>
    <row r="19" spans="1:5">
      <c r="A19" s="29" t="s">
        <v>21</v>
      </c>
      <c r="B19" s="34">
        <v>1697</v>
      </c>
      <c r="C19" s="35">
        <v>0.43793548387096776</v>
      </c>
      <c r="E19" s="62">
        <f>+C19+C22+C24</f>
        <v>0.68929032258064515</v>
      </c>
    </row>
    <row r="20" spans="1:5">
      <c r="A20" s="29" t="s">
        <v>22</v>
      </c>
      <c r="B20" s="34">
        <v>236</v>
      </c>
      <c r="C20" s="35">
        <v>6.0903225806451612E-2</v>
      </c>
    </row>
    <row r="21" spans="1:5">
      <c r="A21" s="29" t="s">
        <v>23</v>
      </c>
      <c r="B21" s="34">
        <v>225</v>
      </c>
      <c r="C21" s="35">
        <v>5.8064516129032261E-2</v>
      </c>
    </row>
    <row r="22" spans="1:5">
      <c r="A22" s="29" t="s">
        <v>24</v>
      </c>
      <c r="B22" s="34">
        <v>498</v>
      </c>
      <c r="C22" s="35">
        <v>0.12851612903225806</v>
      </c>
    </row>
    <row r="23" spans="1:5">
      <c r="A23" s="29" t="s">
        <v>25</v>
      </c>
      <c r="B23" s="34">
        <v>191</v>
      </c>
      <c r="C23" s="35">
        <v>4.9290322580645161E-2</v>
      </c>
    </row>
    <row r="24" spans="1:5">
      <c r="A24" s="29" t="s">
        <v>49</v>
      </c>
      <c r="B24" s="34">
        <v>476</v>
      </c>
      <c r="C24" s="35">
        <v>0.12283870967741936</v>
      </c>
    </row>
    <row r="25" spans="1:5" ht="15.75" thickBot="1">
      <c r="A25" s="9" t="s">
        <v>26</v>
      </c>
      <c r="B25" s="37">
        <v>378</v>
      </c>
      <c r="C25" s="10">
        <v>9.75483870967742E-2</v>
      </c>
    </row>
    <row r="26" spans="1:5" ht="15.75" thickTop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A24" sqref="A24"/>
    </sheetView>
  </sheetViews>
  <sheetFormatPr defaultColWidth="9.140625" defaultRowHeight="15"/>
  <cols>
    <col min="1" max="1" width="40.7109375" style="61" bestFit="1" customWidth="1"/>
    <col min="2" max="6" width="9.140625" style="61"/>
    <col min="7" max="7" width="9.140625" style="61" customWidth="1"/>
    <col min="8" max="16384" width="9.140625" style="61"/>
  </cols>
  <sheetData>
    <row r="1" spans="1:5">
      <c r="A1" s="56" t="s">
        <v>155</v>
      </c>
    </row>
    <row r="2" spans="1:5" s="28" customFormat="1"/>
    <row r="3" spans="1:5" s="28" customFormat="1" ht="67.5">
      <c r="A3" s="6" t="s">
        <v>34</v>
      </c>
      <c r="B3" s="7" t="s">
        <v>35</v>
      </c>
      <c r="C3" s="7" t="s">
        <v>37</v>
      </c>
      <c r="D3" s="7" t="s">
        <v>44</v>
      </c>
      <c r="E3" s="7" t="s">
        <v>38</v>
      </c>
    </row>
    <row r="4" spans="1:5" s="28" customFormat="1" ht="5.25" customHeight="1">
      <c r="A4" s="64"/>
      <c r="B4" s="64"/>
      <c r="C4" s="64"/>
      <c r="D4" s="65"/>
      <c r="E4" s="65"/>
    </row>
    <row r="5" spans="1:5" s="28" customFormat="1">
      <c r="A5" s="66" t="s">
        <v>39</v>
      </c>
      <c r="B5" s="67">
        <v>0.69341935483870965</v>
      </c>
      <c r="C5" s="67">
        <v>1.6E-2</v>
      </c>
      <c r="D5" s="67">
        <v>0.17290322580645162</v>
      </c>
      <c r="E5" s="67">
        <v>0.11767741935483871</v>
      </c>
    </row>
    <row r="6" spans="1:5" s="28" customFormat="1">
      <c r="A6" s="66" t="s">
        <v>40</v>
      </c>
      <c r="B6" s="67">
        <v>0.61393548387096775</v>
      </c>
      <c r="C6" s="67">
        <v>2.7096774193548386E-2</v>
      </c>
      <c r="D6" s="67">
        <v>0.19354838709677419</v>
      </c>
      <c r="E6" s="67">
        <v>0.16541935483870968</v>
      </c>
    </row>
    <row r="7" spans="1:5" s="28" customFormat="1">
      <c r="A7" s="66" t="s">
        <v>41</v>
      </c>
      <c r="B7" s="67">
        <v>0.5620645161290323</v>
      </c>
      <c r="C7" s="67">
        <v>2.4258064516129031E-2</v>
      </c>
      <c r="D7" s="67">
        <v>0.17496774193548387</v>
      </c>
      <c r="E7" s="67">
        <v>0.23870967741935484</v>
      </c>
    </row>
    <row r="8" spans="1:5" s="28" customFormat="1">
      <c r="A8" s="66" t="s">
        <v>42</v>
      </c>
      <c r="B8" s="67">
        <v>0.63277419354838704</v>
      </c>
      <c r="C8" s="67">
        <v>2.8645161290322581E-2</v>
      </c>
      <c r="D8" s="67">
        <v>0.16103225806451613</v>
      </c>
      <c r="E8" s="67">
        <v>0.1775483870967742</v>
      </c>
    </row>
    <row r="9" spans="1:5" s="28" customFormat="1">
      <c r="A9" s="66" t="s">
        <v>43</v>
      </c>
      <c r="B9" s="67">
        <v>0.53806451612903228</v>
      </c>
      <c r="C9" s="67">
        <v>3.6645161290322581E-2</v>
      </c>
      <c r="D9" s="67">
        <v>0.14761290322580645</v>
      </c>
      <c r="E9" s="67">
        <v>0.27767741935483869</v>
      </c>
    </row>
    <row r="10" spans="1:5" s="28" customFormat="1" ht="15.75" thickBot="1">
      <c r="A10" s="70" t="s">
        <v>36</v>
      </c>
      <c r="B10" s="71">
        <v>0.4663225806451613</v>
      </c>
      <c r="C10" s="71">
        <v>4.4129032258064513E-2</v>
      </c>
      <c r="D10" s="71">
        <v>0.14270967741935484</v>
      </c>
      <c r="E10" s="71">
        <v>0.34683870967741937</v>
      </c>
    </row>
    <row r="11" spans="1:5" s="28" customFormat="1" ht="15.75" thickTop="1"/>
    <row r="12" spans="1:5" s="28" customFormat="1"/>
    <row r="13" spans="1:5" s="28" customFormat="1"/>
    <row r="14" spans="1:5" s="28" customFormat="1"/>
    <row r="15" spans="1:5" s="28" customFormat="1"/>
    <row r="16" spans="1:5" s="28" customFormat="1"/>
    <row r="17" s="28" customFormat="1"/>
    <row r="18" s="28" customFormat="1"/>
    <row r="19" s="28" customFormat="1"/>
    <row r="20" s="28" customFormat="1"/>
    <row r="21" s="28" customFormat="1"/>
    <row r="22" s="28" customFormat="1"/>
    <row r="23" s="28" customFormat="1"/>
    <row r="24" s="28" customFormat="1" ht="56.25" customHeight="1"/>
    <row r="25" s="28" customFormat="1"/>
    <row r="26" s="28" customFormat="1"/>
    <row r="27" s="28" customFormat="1"/>
    <row r="28" s="28" customFormat="1"/>
    <row r="29" s="28" customFormat="1"/>
    <row r="30" s="28" customFormat="1"/>
    <row r="31" s="28" customFormat="1"/>
    <row r="32" s="28" customFormat="1"/>
    <row r="33" s="28" customFormat="1"/>
    <row r="34" s="57" customFormat="1"/>
    <row r="35" s="57" customFormat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6"/>
  <sheetViews>
    <sheetView topLeftCell="A16" workbookViewId="0">
      <selection activeCell="L16" sqref="L16"/>
    </sheetView>
  </sheetViews>
  <sheetFormatPr defaultColWidth="9.140625" defaultRowHeight="15"/>
  <cols>
    <col min="1" max="1" width="50.140625" style="28" customWidth="1"/>
    <col min="2" max="4" width="9.140625" style="28"/>
    <col min="5" max="5" width="34.7109375" style="28" customWidth="1"/>
    <col min="6" max="16384" width="9.140625" style="28"/>
  </cols>
  <sheetData>
    <row r="1" spans="1:1">
      <c r="A1" s="56" t="s">
        <v>156</v>
      </c>
    </row>
    <row r="21" spans="1:5">
      <c r="A21" s="72"/>
      <c r="B21" s="72"/>
      <c r="C21" s="72"/>
      <c r="D21" s="72"/>
      <c r="E21" s="72"/>
    </row>
    <row r="22" spans="1:5">
      <c r="A22" s="57"/>
      <c r="B22" s="57"/>
      <c r="C22" s="72"/>
      <c r="D22" s="72"/>
      <c r="E22" s="72"/>
    </row>
    <row r="23" spans="1:5">
      <c r="A23" s="74" t="s">
        <v>18</v>
      </c>
      <c r="B23" s="75">
        <v>0.56541935483870964</v>
      </c>
      <c r="C23" s="72"/>
      <c r="D23" s="72"/>
      <c r="E23" s="72"/>
    </row>
    <row r="24" spans="1:5">
      <c r="A24" s="74"/>
      <c r="B24" s="75"/>
      <c r="C24" s="72"/>
      <c r="D24" s="72"/>
      <c r="E24" s="72"/>
    </row>
    <row r="25" spans="1:5">
      <c r="A25" s="74" t="s">
        <v>53</v>
      </c>
      <c r="B25" s="75">
        <v>0.70014416146083613</v>
      </c>
      <c r="C25" s="72"/>
      <c r="D25" s="72"/>
      <c r="E25" s="72"/>
    </row>
    <row r="26" spans="1:5">
      <c r="A26" s="74" t="s">
        <v>54</v>
      </c>
      <c r="B26" s="75">
        <v>0.40914158305462656</v>
      </c>
      <c r="C26" s="72"/>
      <c r="D26" s="72"/>
      <c r="E26" s="72"/>
    </row>
    <row r="27" spans="1:5">
      <c r="A27" s="74"/>
      <c r="B27" s="75"/>
      <c r="C27" s="72"/>
      <c r="D27" s="72"/>
      <c r="E27" s="72"/>
    </row>
    <row r="28" spans="1:5">
      <c r="A28" s="74" t="s">
        <v>2</v>
      </c>
      <c r="B28" s="75">
        <v>0.67257844474761252</v>
      </c>
      <c r="C28" s="72"/>
      <c r="D28" s="72"/>
      <c r="E28" s="72"/>
    </row>
    <row r="29" spans="1:5">
      <c r="A29" s="74" t="s">
        <v>13</v>
      </c>
      <c r="B29" s="75">
        <v>0.59265890778871977</v>
      </c>
      <c r="C29" s="72"/>
      <c r="D29" s="72"/>
      <c r="E29" s="72"/>
    </row>
    <row r="30" spans="1:5">
      <c r="A30" s="74" t="s">
        <v>14</v>
      </c>
      <c r="B30" s="75">
        <v>0.41189427312775329</v>
      </c>
      <c r="C30" s="72"/>
      <c r="D30" s="72"/>
      <c r="E30" s="72"/>
    </row>
    <row r="31" spans="1:5">
      <c r="A31" s="74"/>
      <c r="B31" s="75"/>
      <c r="C31" s="72"/>
      <c r="D31" s="72"/>
      <c r="E31" s="72"/>
    </row>
    <row r="32" spans="1:5">
      <c r="A32" s="74" t="s">
        <v>15</v>
      </c>
      <c r="B32" s="75">
        <v>0.6453287197231834</v>
      </c>
      <c r="C32" s="72"/>
      <c r="D32" s="72"/>
      <c r="E32" s="72"/>
    </row>
    <row r="33" spans="1:5">
      <c r="A33" s="74" t="s">
        <v>45</v>
      </c>
      <c r="B33" s="75">
        <v>0.5545023696682464</v>
      </c>
      <c r="C33" s="72"/>
      <c r="D33" s="72"/>
      <c r="E33" s="72"/>
    </row>
    <row r="34" spans="1:5">
      <c r="A34" s="74" t="s">
        <v>16</v>
      </c>
      <c r="B34" s="75">
        <v>0.54890109890109895</v>
      </c>
      <c r="C34" s="72"/>
      <c r="D34" s="72"/>
      <c r="E34" s="72"/>
    </row>
    <row r="35" spans="1:5">
      <c r="A35" s="74"/>
      <c r="B35" s="75"/>
      <c r="C35" s="72"/>
      <c r="D35" s="72"/>
      <c r="E35" s="72"/>
    </row>
    <row r="36" spans="1:5">
      <c r="A36" s="74" t="s">
        <v>46</v>
      </c>
      <c r="B36" s="75">
        <v>0.66091954022988508</v>
      </c>
      <c r="C36" s="72"/>
      <c r="D36" s="72"/>
      <c r="E36" s="72"/>
    </row>
    <row r="37" spans="1:5">
      <c r="A37" s="74" t="s">
        <v>21</v>
      </c>
      <c r="B37" s="75">
        <v>0.61461402474955806</v>
      </c>
      <c r="C37" s="72"/>
      <c r="D37" s="72"/>
      <c r="E37" s="72"/>
    </row>
    <row r="38" spans="1:5">
      <c r="A38" s="74" t="s">
        <v>25</v>
      </c>
      <c r="B38" s="94">
        <v>0.61256544502617805</v>
      </c>
      <c r="C38" s="72"/>
      <c r="D38" s="72"/>
      <c r="E38" s="72"/>
    </row>
    <row r="39" spans="1:5">
      <c r="A39" s="74" t="s">
        <v>47</v>
      </c>
      <c r="B39" s="75">
        <v>0.60888888888888892</v>
      </c>
      <c r="C39" s="72"/>
      <c r="D39" s="72"/>
      <c r="E39" s="72"/>
    </row>
    <row r="40" spans="1:5">
      <c r="A40" s="74" t="s">
        <v>48</v>
      </c>
      <c r="B40" s="75">
        <v>0.56224899598393574</v>
      </c>
      <c r="C40" s="72"/>
      <c r="D40" s="72"/>
      <c r="E40" s="72"/>
    </row>
    <row r="41" spans="1:5">
      <c r="A41" s="74" t="s">
        <v>50</v>
      </c>
      <c r="B41" s="94">
        <v>0.50630252100840334</v>
      </c>
      <c r="C41" s="72"/>
      <c r="D41" s="72"/>
      <c r="E41" s="72"/>
    </row>
    <row r="42" spans="1:5">
      <c r="A42" s="74" t="s">
        <v>26</v>
      </c>
      <c r="B42" s="76">
        <v>0.50264550264550267</v>
      </c>
      <c r="C42" s="72"/>
      <c r="D42" s="72"/>
      <c r="E42" s="72"/>
    </row>
    <row r="43" spans="1:5">
      <c r="A43" s="77" t="s">
        <v>51</v>
      </c>
      <c r="B43" s="75">
        <v>0.28813559322033899</v>
      </c>
      <c r="C43" s="72"/>
      <c r="D43" s="72"/>
      <c r="E43" s="72"/>
    </row>
    <row r="44" spans="1:5">
      <c r="A44" s="72"/>
      <c r="B44" s="72"/>
      <c r="C44" s="72"/>
      <c r="D44" s="72"/>
      <c r="E44" s="72"/>
    </row>
    <row r="45" spans="1:5">
      <c r="A45" s="72"/>
      <c r="B45" s="72"/>
      <c r="C45" s="72"/>
      <c r="D45" s="72"/>
      <c r="E45" s="72"/>
    </row>
    <row r="46" spans="1:5">
      <c r="A46" s="72"/>
      <c r="B46" s="72"/>
      <c r="C46" s="72"/>
      <c r="D46" s="72"/>
      <c r="E46" s="72"/>
    </row>
  </sheetData>
  <pageMargins left="0.70866141732283472" right="0.70866141732283472" top="0.74803149606299213" bottom="0.74803149606299213" header="0.31496062992125984" footer="0.31496062992125984"/>
  <pageSetup paperSize="9" scale="7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6"/>
  <sheetViews>
    <sheetView topLeftCell="A34" zoomScaleNormal="100" workbookViewId="0">
      <selection activeCell="L16" sqref="L16"/>
    </sheetView>
  </sheetViews>
  <sheetFormatPr defaultColWidth="9.140625" defaultRowHeight="15"/>
  <cols>
    <col min="1" max="1" width="9.140625" style="28"/>
    <col min="2" max="2" width="64.42578125" style="28" bestFit="1" customWidth="1"/>
    <col min="3" max="16384" width="9.140625" style="28"/>
  </cols>
  <sheetData>
    <row r="1" spans="1:1">
      <c r="A1" s="56" t="s">
        <v>149</v>
      </c>
    </row>
    <row r="29" spans="2:8">
      <c r="B29" s="72"/>
      <c r="C29" s="72"/>
      <c r="D29" s="72"/>
      <c r="E29" s="72"/>
      <c r="F29" s="72"/>
      <c r="G29" s="72"/>
      <c r="H29" s="72"/>
    </row>
    <row r="30" spans="2:8" s="58" customFormat="1">
      <c r="B30" s="72" t="s">
        <v>30</v>
      </c>
      <c r="C30" s="72" t="s">
        <v>1</v>
      </c>
      <c r="D30" s="72" t="s">
        <v>5</v>
      </c>
      <c r="E30" s="72"/>
      <c r="F30" s="72"/>
      <c r="G30" s="72"/>
      <c r="H30" s="72"/>
    </row>
    <row r="31" spans="2:8" s="58" customFormat="1">
      <c r="B31" s="72" t="s">
        <v>18</v>
      </c>
      <c r="C31" s="78">
        <v>0.61006451612903223</v>
      </c>
      <c r="D31" s="78">
        <v>0.38993548387096777</v>
      </c>
      <c r="E31" s="72"/>
      <c r="F31" s="72"/>
      <c r="G31" s="72"/>
      <c r="H31" s="72"/>
    </row>
    <row r="32" spans="2:8" s="58" customFormat="1">
      <c r="B32" s="72"/>
      <c r="C32" s="78"/>
      <c r="D32" s="78"/>
      <c r="E32" s="72"/>
      <c r="F32" s="72"/>
      <c r="G32" s="72"/>
      <c r="H32" s="72"/>
    </row>
    <row r="33" spans="2:8" s="58" customFormat="1">
      <c r="B33" s="72" t="s">
        <v>52</v>
      </c>
      <c r="C33" s="78">
        <v>0.80824972129319961</v>
      </c>
      <c r="D33" s="78">
        <v>0.19175027870680045</v>
      </c>
      <c r="E33" s="72"/>
      <c r="F33" s="72"/>
      <c r="G33" s="72"/>
      <c r="H33" s="72"/>
    </row>
    <row r="34" spans="2:8" s="58" customFormat="1">
      <c r="B34" s="72" t="s">
        <v>32</v>
      </c>
      <c r="C34" s="78">
        <v>0.43921191734742915</v>
      </c>
      <c r="D34" s="78">
        <v>0.56078808265257085</v>
      </c>
      <c r="E34" s="72"/>
      <c r="F34" s="72"/>
      <c r="G34" s="72"/>
      <c r="H34" s="72"/>
    </row>
    <row r="35" spans="2:8" s="58" customFormat="1">
      <c r="B35" s="72"/>
      <c r="C35" s="78"/>
      <c r="D35" s="78"/>
      <c r="E35" s="72"/>
      <c r="F35" s="72"/>
      <c r="G35" s="72"/>
      <c r="H35" s="72"/>
    </row>
    <row r="36" spans="2:8" s="58" customFormat="1">
      <c r="B36" s="72" t="s">
        <v>14</v>
      </c>
      <c r="C36" s="78">
        <v>0.82929515418502198</v>
      </c>
      <c r="D36" s="78">
        <v>0.17070484581497797</v>
      </c>
      <c r="E36" s="72"/>
      <c r="F36" s="72"/>
      <c r="G36" s="72"/>
      <c r="H36" s="72"/>
    </row>
    <row r="37" spans="2:8" s="58" customFormat="1">
      <c r="B37" s="72" t="s">
        <v>13</v>
      </c>
      <c r="C37" s="78">
        <v>0.57788719785138765</v>
      </c>
      <c r="D37" s="78">
        <v>0.42211280214861235</v>
      </c>
      <c r="E37" s="72"/>
      <c r="F37" s="72"/>
      <c r="G37" s="72"/>
      <c r="H37" s="72"/>
    </row>
    <row r="38" spans="2:8" s="58" customFormat="1">
      <c r="B38" s="72" t="s">
        <v>2</v>
      </c>
      <c r="C38" s="78">
        <v>0.43656207366984995</v>
      </c>
      <c r="D38" s="78">
        <v>0.56343792633015011</v>
      </c>
      <c r="E38" s="72"/>
      <c r="F38" s="72"/>
      <c r="G38" s="72"/>
      <c r="H38" s="72"/>
    </row>
    <row r="39" spans="2:8" s="58" customFormat="1">
      <c r="B39" s="72"/>
      <c r="C39" s="78"/>
      <c r="D39" s="78"/>
      <c r="E39" s="72"/>
      <c r="F39" s="72"/>
      <c r="G39" s="72"/>
      <c r="H39" s="72"/>
    </row>
    <row r="40" spans="2:8" s="58" customFormat="1">
      <c r="B40" s="72" t="s">
        <v>51</v>
      </c>
      <c r="C40" s="78">
        <v>0.81355932203389836</v>
      </c>
      <c r="D40" s="78">
        <v>0.1864406779661017</v>
      </c>
      <c r="E40" s="72"/>
      <c r="F40" s="72"/>
      <c r="G40" s="72"/>
      <c r="H40" s="72"/>
    </row>
    <row r="41" spans="2:8" s="58" customFormat="1">
      <c r="B41" s="72" t="s">
        <v>26</v>
      </c>
      <c r="C41" s="78">
        <v>0.79100529100529104</v>
      </c>
      <c r="D41" s="78">
        <v>0.20899470899470898</v>
      </c>
      <c r="E41" s="72"/>
      <c r="F41" s="72"/>
      <c r="G41" s="72"/>
      <c r="H41" s="72"/>
    </row>
    <row r="42" spans="2:8" s="58" customFormat="1">
      <c r="B42" s="72" t="s">
        <v>50</v>
      </c>
      <c r="C42" s="78">
        <v>0.67647058823529416</v>
      </c>
      <c r="D42" s="78">
        <v>0.3235294117647059</v>
      </c>
      <c r="E42" s="72"/>
      <c r="F42" s="72"/>
      <c r="G42" s="72"/>
      <c r="H42" s="72"/>
    </row>
    <row r="43" spans="2:8" s="58" customFormat="1">
      <c r="B43" s="72" t="s">
        <v>48</v>
      </c>
      <c r="C43" s="78">
        <v>0.65863453815261042</v>
      </c>
      <c r="D43" s="78">
        <v>0.34136546184738958</v>
      </c>
      <c r="E43" s="72"/>
      <c r="F43" s="72"/>
      <c r="G43" s="72"/>
      <c r="H43" s="72"/>
    </row>
    <row r="44" spans="2:8" s="58" customFormat="1">
      <c r="B44" s="72" t="s">
        <v>46</v>
      </c>
      <c r="C44" s="78">
        <v>0.59195402298850575</v>
      </c>
      <c r="D44" s="78">
        <v>0.40804597701149425</v>
      </c>
      <c r="E44" s="72"/>
      <c r="F44" s="72"/>
      <c r="G44" s="72"/>
      <c r="H44" s="72"/>
    </row>
    <row r="45" spans="2:8" s="58" customFormat="1">
      <c r="B45" s="72" t="s">
        <v>25</v>
      </c>
      <c r="C45" s="78">
        <v>0.5706806282722513</v>
      </c>
      <c r="D45" s="78">
        <v>0.4293193717277487</v>
      </c>
      <c r="E45" s="72"/>
      <c r="F45" s="72"/>
      <c r="G45" s="72"/>
      <c r="H45" s="72"/>
    </row>
    <row r="46" spans="2:8" s="58" customFormat="1">
      <c r="B46" s="72" t="s">
        <v>21</v>
      </c>
      <c r="C46" s="78">
        <v>0.5297583971714791</v>
      </c>
      <c r="D46" s="78">
        <v>0.4702416028285209</v>
      </c>
      <c r="E46" s="72"/>
      <c r="F46" s="72"/>
      <c r="G46" s="72"/>
      <c r="H46" s="72"/>
    </row>
    <row r="47" spans="2:8" s="58" customFormat="1">
      <c r="B47" s="72" t="s">
        <v>47</v>
      </c>
      <c r="C47" s="78">
        <v>0.49777777777777776</v>
      </c>
      <c r="D47" s="78">
        <v>0.50222222222222224</v>
      </c>
      <c r="E47" s="72"/>
      <c r="F47" s="72"/>
      <c r="G47" s="72"/>
      <c r="H47" s="72"/>
    </row>
    <row r="48" spans="2:8" s="58" customFormat="1">
      <c r="B48" s="72"/>
      <c r="C48" s="72"/>
      <c r="D48" s="72"/>
      <c r="E48" s="72"/>
      <c r="F48" s="72"/>
      <c r="G48" s="72"/>
      <c r="H48" s="72"/>
    </row>
    <row r="49" spans="2:8" s="58" customFormat="1">
      <c r="B49" s="72"/>
      <c r="C49" s="72"/>
      <c r="D49" s="72"/>
      <c r="E49" s="72"/>
      <c r="F49" s="72"/>
      <c r="G49" s="72"/>
      <c r="H49" s="72"/>
    </row>
    <row r="50" spans="2:8" s="58" customFormat="1">
      <c r="B50" s="72"/>
      <c r="C50" s="72"/>
      <c r="D50" s="72"/>
      <c r="E50" s="72"/>
      <c r="F50" s="72"/>
      <c r="G50" s="72"/>
      <c r="H50" s="72"/>
    </row>
    <row r="51" spans="2:8">
      <c r="B51" s="72"/>
      <c r="C51" s="72"/>
      <c r="D51" s="72"/>
      <c r="E51" s="72"/>
      <c r="F51" s="72"/>
      <c r="G51" s="72"/>
      <c r="H51" s="72"/>
    </row>
    <row r="52" spans="2:8">
      <c r="B52" s="72"/>
      <c r="C52" s="72"/>
      <c r="D52" s="72"/>
      <c r="E52" s="72"/>
      <c r="F52" s="72"/>
      <c r="G52" s="72"/>
      <c r="H52" s="72"/>
    </row>
    <row r="53" spans="2:8">
      <c r="B53" s="72"/>
      <c r="C53" s="72"/>
      <c r="D53" s="72"/>
      <c r="E53" s="72"/>
      <c r="F53" s="72"/>
      <c r="G53" s="72"/>
      <c r="H53" s="72"/>
    </row>
    <row r="54" spans="2:8">
      <c r="B54" s="72"/>
      <c r="C54" s="72"/>
      <c r="D54" s="72"/>
      <c r="E54" s="72"/>
      <c r="F54" s="72"/>
      <c r="G54" s="72"/>
      <c r="H54" s="72"/>
    </row>
    <row r="55" spans="2:8">
      <c r="B55" s="72"/>
      <c r="C55" s="72"/>
      <c r="D55" s="72"/>
      <c r="E55" s="72"/>
      <c r="F55" s="72"/>
      <c r="G55" s="72"/>
      <c r="H55" s="72"/>
    </row>
    <row r="56" spans="2:8">
      <c r="B56" s="72"/>
      <c r="C56" s="72"/>
      <c r="D56" s="72"/>
      <c r="E56" s="72"/>
      <c r="F56" s="72"/>
      <c r="G56" s="72"/>
      <c r="H56" s="72"/>
    </row>
    <row r="57" spans="2:8">
      <c r="B57" s="72"/>
      <c r="C57" s="72"/>
      <c r="D57" s="72"/>
      <c r="E57" s="72"/>
      <c r="F57" s="72"/>
      <c r="G57" s="72"/>
      <c r="H57" s="72"/>
    </row>
    <row r="58" spans="2:8">
      <c r="B58" s="72"/>
      <c r="C58" s="72"/>
      <c r="D58" s="72"/>
      <c r="E58" s="72"/>
      <c r="F58" s="72"/>
      <c r="G58" s="72"/>
      <c r="H58" s="72"/>
    </row>
    <row r="59" spans="2:8">
      <c r="B59" s="72"/>
      <c r="C59" s="72"/>
      <c r="D59" s="72"/>
      <c r="E59" s="72"/>
      <c r="F59" s="72"/>
      <c r="G59" s="72"/>
      <c r="H59" s="72"/>
    </row>
    <row r="60" spans="2:8">
      <c r="B60" s="72"/>
      <c r="C60" s="72"/>
      <c r="D60" s="72"/>
      <c r="E60" s="72"/>
      <c r="F60" s="72"/>
      <c r="G60" s="72"/>
      <c r="H60" s="72"/>
    </row>
    <row r="61" spans="2:8">
      <c r="B61" s="72"/>
      <c r="C61" s="72"/>
      <c r="D61" s="72"/>
      <c r="E61" s="72"/>
      <c r="F61" s="72"/>
      <c r="G61" s="72"/>
      <c r="H61" s="72"/>
    </row>
    <row r="62" spans="2:8">
      <c r="B62" s="72"/>
      <c r="C62" s="72"/>
      <c r="D62" s="72"/>
      <c r="E62" s="72"/>
      <c r="F62" s="72"/>
      <c r="G62" s="72"/>
      <c r="H62" s="72"/>
    </row>
    <row r="63" spans="2:8">
      <c r="B63" s="72"/>
      <c r="C63" s="72"/>
      <c r="D63" s="72"/>
      <c r="E63" s="72"/>
      <c r="F63" s="72"/>
      <c r="G63" s="72"/>
      <c r="H63" s="72"/>
    </row>
    <row r="64" spans="2:8">
      <c r="B64" s="72"/>
      <c r="C64" s="72"/>
      <c r="D64" s="72"/>
      <c r="E64" s="72"/>
      <c r="F64" s="72"/>
      <c r="G64" s="72"/>
      <c r="H64" s="72"/>
    </row>
    <row r="65" spans="2:8">
      <c r="B65" s="72"/>
      <c r="C65" s="72"/>
      <c r="D65" s="72"/>
      <c r="E65" s="72"/>
      <c r="F65" s="72"/>
      <c r="G65" s="72"/>
      <c r="H65" s="72"/>
    </row>
    <row r="66" spans="2:8">
      <c r="B66" s="72"/>
      <c r="C66" s="72"/>
      <c r="D66" s="72"/>
      <c r="E66" s="72"/>
      <c r="F66" s="72"/>
      <c r="G66" s="72"/>
      <c r="H66" s="72"/>
    </row>
  </sheetData>
  <pageMargins left="0.70866141732283472" right="0.70866141732283472" top="0.74803149606299213" bottom="0.74803149606299213" header="0.31496062992125984" footer="0.31496062992125984"/>
  <pageSetup paperSize="9" scale="6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workbookViewId="0">
      <selection activeCell="L16" sqref="L16"/>
    </sheetView>
  </sheetViews>
  <sheetFormatPr defaultColWidth="9.140625" defaultRowHeight="15"/>
  <cols>
    <col min="1" max="1" width="9.140625" style="28"/>
    <col min="2" max="2" width="32.28515625" style="28" customWidth="1"/>
    <col min="3" max="16384" width="9.140625" style="28"/>
  </cols>
  <sheetData>
    <row r="1" spans="1:4">
      <c r="A1" s="56" t="s">
        <v>57</v>
      </c>
    </row>
    <row r="2" spans="1:4">
      <c r="B2"/>
      <c r="C2"/>
      <c r="D2"/>
    </row>
    <row r="3" spans="1:4">
      <c r="B3" s="6" t="s">
        <v>30</v>
      </c>
      <c r="C3" s="31" t="s">
        <v>150</v>
      </c>
      <c r="D3" s="31" t="s">
        <v>151</v>
      </c>
    </row>
    <row r="4" spans="1:4">
      <c r="B4" s="32" t="s">
        <v>18</v>
      </c>
      <c r="C4" s="33"/>
      <c r="D4" s="33"/>
    </row>
    <row r="5" spans="1:4">
      <c r="B5" s="29" t="s">
        <v>18</v>
      </c>
      <c r="C5" s="35">
        <v>0.69754838709677425</v>
      </c>
      <c r="D5" s="35">
        <v>0.30245161290322581</v>
      </c>
    </row>
    <row r="6" spans="1:4">
      <c r="B6" s="32" t="s">
        <v>17</v>
      </c>
      <c r="C6" s="36"/>
      <c r="D6" s="36"/>
    </row>
    <row r="7" spans="1:4">
      <c r="B7" s="29" t="s">
        <v>15</v>
      </c>
      <c r="C7" s="35">
        <v>0.64878892733564009</v>
      </c>
      <c r="D7" s="35">
        <v>0.35121107266435986</v>
      </c>
    </row>
    <row r="8" spans="1:4">
      <c r="B8" s="29" t="s">
        <v>45</v>
      </c>
      <c r="C8" s="35">
        <v>0.68111035883547733</v>
      </c>
      <c r="D8" s="35">
        <v>0.31888964116452267</v>
      </c>
    </row>
    <row r="9" spans="1:4">
      <c r="B9" s="29" t="s">
        <v>16</v>
      </c>
      <c r="C9" s="35">
        <v>0.72637362637362635</v>
      </c>
      <c r="D9" s="35">
        <v>0.27362637362637365</v>
      </c>
    </row>
    <row r="10" spans="1:4">
      <c r="B10" s="32" t="s">
        <v>56</v>
      </c>
      <c r="C10" s="36"/>
      <c r="D10" s="36"/>
    </row>
    <row r="11" spans="1:4">
      <c r="B11" s="29" t="s">
        <v>52</v>
      </c>
      <c r="C11" s="35">
        <v>0.69175027870680039</v>
      </c>
      <c r="D11" s="35">
        <v>0.30824972129319955</v>
      </c>
    </row>
    <row r="12" spans="1:4">
      <c r="B12" s="29" t="s">
        <v>32</v>
      </c>
      <c r="C12" s="35">
        <v>0.70254685247477178</v>
      </c>
      <c r="D12" s="35">
        <v>0.29745314752522828</v>
      </c>
    </row>
    <row r="13" spans="1:4">
      <c r="B13" s="32" t="s">
        <v>27</v>
      </c>
      <c r="C13" s="36"/>
      <c r="D13" s="36"/>
    </row>
    <row r="14" spans="1:4">
      <c r="B14" s="29" t="s">
        <v>2</v>
      </c>
      <c r="C14" s="35">
        <v>0.60572987721691673</v>
      </c>
      <c r="D14" s="35">
        <v>0.39427012278308321</v>
      </c>
    </row>
    <row r="15" spans="1:4">
      <c r="B15" s="29" t="s">
        <v>13</v>
      </c>
      <c r="C15" s="35">
        <v>0.69247985675917634</v>
      </c>
      <c r="D15" s="35">
        <v>0.30752014324082366</v>
      </c>
    </row>
    <row r="16" spans="1:4">
      <c r="B16" s="29" t="s">
        <v>14</v>
      </c>
      <c r="C16" s="35">
        <v>0.78414096916299558</v>
      </c>
      <c r="D16" s="35">
        <v>0.21585903083700442</v>
      </c>
    </row>
    <row r="17" spans="2:13">
      <c r="B17" s="32" t="s">
        <v>19</v>
      </c>
      <c r="C17" s="36"/>
      <c r="D17" s="36"/>
    </row>
    <row r="18" spans="2:13">
      <c r="B18" s="29" t="s">
        <v>20</v>
      </c>
      <c r="C18" s="35">
        <v>0.55172413793103448</v>
      </c>
      <c r="D18" s="35">
        <v>0.44827586206896552</v>
      </c>
    </row>
    <row r="19" spans="2:13">
      <c r="B19" s="29" t="s">
        <v>21</v>
      </c>
      <c r="C19" s="35">
        <v>0.71361225692398345</v>
      </c>
      <c r="D19" s="35">
        <v>0.2863877430760165</v>
      </c>
    </row>
    <row r="20" spans="2:13">
      <c r="B20" s="29" t="s">
        <v>22</v>
      </c>
      <c r="C20" s="35">
        <v>0.61864406779661019</v>
      </c>
      <c r="D20" s="35">
        <v>0.38135593220338981</v>
      </c>
    </row>
    <row r="21" spans="2:13">
      <c r="B21" s="29" t="s">
        <v>23</v>
      </c>
      <c r="C21" s="35">
        <v>0.65777777777777779</v>
      </c>
      <c r="D21" s="35">
        <v>0.34222222222222221</v>
      </c>
    </row>
    <row r="22" spans="2:13">
      <c r="B22" s="29" t="s">
        <v>24</v>
      </c>
      <c r="C22" s="35">
        <v>0.74698795180722888</v>
      </c>
      <c r="D22" s="35">
        <v>0.25301204819277107</v>
      </c>
    </row>
    <row r="23" spans="2:13">
      <c r="B23" s="29" t="s">
        <v>25</v>
      </c>
      <c r="C23" s="18">
        <v>0.69633507853403143</v>
      </c>
      <c r="D23" s="18">
        <v>0.30366492146596857</v>
      </c>
    </row>
    <row r="24" spans="2:13" ht="33.75">
      <c r="B24" s="29" t="s">
        <v>49</v>
      </c>
      <c r="C24" s="18">
        <v>0.70168067226890751</v>
      </c>
      <c r="D24" s="18">
        <v>0.29831932773109243</v>
      </c>
      <c r="G24" s="59" t="s">
        <v>0</v>
      </c>
      <c r="H24" s="68">
        <v>1</v>
      </c>
      <c r="I24" s="69" t="s">
        <v>6</v>
      </c>
      <c r="J24" s="69" t="s">
        <v>7</v>
      </c>
      <c r="K24" s="69" t="s">
        <v>8</v>
      </c>
      <c r="L24" s="69" t="s">
        <v>9</v>
      </c>
      <c r="M24" s="69" t="s">
        <v>10</v>
      </c>
    </row>
    <row r="25" spans="2:13" ht="15.75" thickBot="1">
      <c r="B25" s="9" t="s">
        <v>26</v>
      </c>
      <c r="C25" s="10">
        <v>0.69576719576719581</v>
      </c>
      <c r="D25" s="10">
        <v>0.30423280423280424</v>
      </c>
      <c r="G25" s="61"/>
      <c r="H25" s="63">
        <v>0.69754838709677425</v>
      </c>
      <c r="I25" s="63">
        <v>8.4387096774193551E-2</v>
      </c>
      <c r="J25" s="63">
        <v>5.212903225806452E-2</v>
      </c>
      <c r="K25" s="63">
        <v>7.0709677419354841E-2</v>
      </c>
      <c r="L25" s="63">
        <v>4.7741935483870963E-2</v>
      </c>
      <c r="M25" s="63">
        <v>4.748387096774194E-2</v>
      </c>
    </row>
    <row r="26" spans="2:13" ht="15.75" thickTop="1">
      <c r="G26" s="61"/>
      <c r="H26" s="61"/>
      <c r="I26" s="61"/>
      <c r="J26" s="61"/>
      <c r="K26" s="61"/>
      <c r="L26" s="61"/>
      <c r="M26" s="61"/>
    </row>
  </sheetData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7"/>
  <sheetViews>
    <sheetView workbookViewId="0"/>
  </sheetViews>
  <sheetFormatPr defaultColWidth="9.140625" defaultRowHeight="15"/>
  <cols>
    <col min="1" max="1" width="27" style="28" customWidth="1"/>
    <col min="2" max="16384" width="9.140625" style="28"/>
  </cols>
  <sheetData>
    <row r="1" spans="1:6">
      <c r="A1" s="56" t="s">
        <v>157</v>
      </c>
    </row>
    <row r="3" spans="1:6" ht="22.5">
      <c r="A3" s="31" t="s">
        <v>30</v>
      </c>
      <c r="B3" s="31" t="s">
        <v>6</v>
      </c>
      <c r="C3" s="31" t="s">
        <v>7</v>
      </c>
      <c r="D3" s="31" t="s">
        <v>8</v>
      </c>
      <c r="E3" s="31" t="s">
        <v>9</v>
      </c>
      <c r="F3" s="31" t="s">
        <v>58</v>
      </c>
    </row>
    <row r="4" spans="1:6">
      <c r="A4" s="15" t="s">
        <v>18</v>
      </c>
      <c r="B4" s="16"/>
      <c r="C4" s="16"/>
      <c r="D4" s="16"/>
      <c r="E4" s="16"/>
      <c r="F4" s="16"/>
    </row>
    <row r="5" spans="1:6">
      <c r="A5" s="30" t="s">
        <v>18</v>
      </c>
      <c r="B5" s="18">
        <v>0.15699658703071673</v>
      </c>
      <c r="C5" s="18">
        <v>0.15784982935153583</v>
      </c>
      <c r="D5" s="18">
        <v>0.23378839590443687</v>
      </c>
      <c r="E5" s="18">
        <v>0.17235494880546076</v>
      </c>
      <c r="F5" s="18">
        <v>0.27901023890784982</v>
      </c>
    </row>
    <row r="6" spans="1:6">
      <c r="A6" s="32" t="s">
        <v>17</v>
      </c>
      <c r="B6" s="16"/>
      <c r="C6" s="16"/>
      <c r="D6" s="16"/>
      <c r="E6" s="16"/>
      <c r="F6" s="16"/>
    </row>
    <row r="7" spans="1:6">
      <c r="A7" s="29" t="s">
        <v>15</v>
      </c>
      <c r="B7" s="18">
        <v>0.18226600985221675</v>
      </c>
      <c r="C7" s="18">
        <v>0.16748768472906403</v>
      </c>
      <c r="D7" s="18">
        <v>0.2413793103448276</v>
      </c>
      <c r="E7" s="18">
        <v>0.15763546798029557</v>
      </c>
      <c r="F7" s="18">
        <v>0.25123152709359609</v>
      </c>
    </row>
    <row r="8" spans="1:6">
      <c r="A8" s="29" t="s">
        <v>45</v>
      </c>
      <c r="B8" s="18">
        <v>0.16772823779193205</v>
      </c>
      <c r="C8" s="18">
        <v>0.16772823779193205</v>
      </c>
      <c r="D8" s="18">
        <v>0.23142250530785563</v>
      </c>
      <c r="E8" s="18">
        <v>0.17409766454352441</v>
      </c>
      <c r="F8" s="18">
        <v>0.25902335456475584</v>
      </c>
    </row>
    <row r="9" spans="1:6">
      <c r="A9" s="29" t="s">
        <v>16</v>
      </c>
      <c r="B9" s="18">
        <v>0.13654618473895583</v>
      </c>
      <c r="C9" s="18">
        <v>0.14457831325301204</v>
      </c>
      <c r="D9" s="18">
        <v>0.23293172690763053</v>
      </c>
      <c r="E9" s="18">
        <v>0.17670682730923695</v>
      </c>
      <c r="F9" s="18">
        <v>0.30923694779116467</v>
      </c>
    </row>
    <row r="10" spans="1:6">
      <c r="A10" s="32" t="s">
        <v>56</v>
      </c>
      <c r="B10" s="16"/>
      <c r="C10" s="16"/>
      <c r="D10" s="16"/>
      <c r="E10" s="16"/>
      <c r="F10" s="16"/>
    </row>
    <row r="11" spans="1:6">
      <c r="A11" s="29" t="s">
        <v>52</v>
      </c>
      <c r="B11" s="18">
        <v>0.21699819168173598</v>
      </c>
      <c r="C11" s="18">
        <v>0.16094032549728751</v>
      </c>
      <c r="D11" s="18">
        <v>0.23146473779385171</v>
      </c>
      <c r="E11" s="18">
        <v>0.15551537070524413</v>
      </c>
      <c r="F11" s="18">
        <v>0.23508137432188064</v>
      </c>
    </row>
    <row r="12" spans="1:6">
      <c r="A12" s="29" t="s">
        <v>32</v>
      </c>
      <c r="B12" s="18">
        <v>0.10339256865912763</v>
      </c>
      <c r="C12" s="18">
        <v>0.15508885298869143</v>
      </c>
      <c r="D12" s="18">
        <v>0.23586429725363489</v>
      </c>
      <c r="E12" s="18">
        <v>0.18739903069466882</v>
      </c>
      <c r="F12" s="18">
        <v>0.3182552504038772</v>
      </c>
    </row>
    <row r="13" spans="1:6">
      <c r="A13" s="32" t="s">
        <v>27</v>
      </c>
      <c r="B13" s="16"/>
      <c r="C13" s="16"/>
      <c r="D13" s="16"/>
      <c r="E13" s="16"/>
      <c r="F13" s="16"/>
    </row>
    <row r="14" spans="1:6">
      <c r="A14" s="29" t="s">
        <v>2</v>
      </c>
      <c r="B14" s="18">
        <v>0.17993079584775087</v>
      </c>
      <c r="C14" s="18">
        <v>0.1972318339100346</v>
      </c>
      <c r="D14" s="18">
        <v>0.17993079584775087</v>
      </c>
      <c r="E14" s="18">
        <v>0.17647058823529413</v>
      </c>
      <c r="F14" s="18">
        <v>0.26643598615916952</v>
      </c>
    </row>
    <row r="15" spans="1:6">
      <c r="A15" s="29" t="s">
        <v>13</v>
      </c>
      <c r="B15" s="18">
        <v>0.16011644832605532</v>
      </c>
      <c r="C15" s="18">
        <v>0.14992721979621543</v>
      </c>
      <c r="D15" s="18">
        <v>0.25181950509461426</v>
      </c>
      <c r="E15" s="18">
        <v>0.16593886462882096</v>
      </c>
      <c r="F15" s="18">
        <v>0.27219796215429404</v>
      </c>
    </row>
    <row r="16" spans="1:6" ht="15.75" thickBot="1">
      <c r="A16" s="47" t="s">
        <v>14</v>
      </c>
      <c r="B16" s="48">
        <v>0.11224489795918367</v>
      </c>
      <c r="C16" s="48">
        <v>0.12755102040816327</v>
      </c>
      <c r="D16" s="48">
        <v>0.25</v>
      </c>
      <c r="E16" s="48">
        <v>0.18877551020408162</v>
      </c>
      <c r="F16" s="48">
        <v>0.32142857142857145</v>
      </c>
    </row>
    <row r="17" ht="15.75" thickTop="1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41"/>
  <sheetViews>
    <sheetView workbookViewId="0"/>
  </sheetViews>
  <sheetFormatPr defaultColWidth="9.140625" defaultRowHeight="15"/>
  <cols>
    <col min="1" max="1" width="39.140625" style="61" customWidth="1"/>
    <col min="2" max="10" width="11.42578125" style="61" customWidth="1"/>
    <col min="11" max="16384" width="9.140625" style="61"/>
  </cols>
  <sheetData>
    <row r="1" spans="1:1" s="28" customFormat="1">
      <c r="A1" s="56" t="s">
        <v>158</v>
      </c>
    </row>
    <row r="2" spans="1:1" s="28" customFormat="1"/>
    <row r="20" spans="1:3">
      <c r="A20" s="57"/>
      <c r="B20" s="57"/>
      <c r="C20" s="57"/>
    </row>
    <row r="21" spans="1:3">
      <c r="A21" s="57"/>
      <c r="B21" s="57"/>
      <c r="C21" s="57"/>
    </row>
    <row r="22" spans="1:3">
      <c r="A22" s="57"/>
      <c r="B22" s="57"/>
      <c r="C22" s="57"/>
    </row>
    <row r="23" spans="1:3">
      <c r="A23" s="57"/>
      <c r="B23" s="57"/>
      <c r="C23" s="57"/>
    </row>
    <row r="24" spans="1:3">
      <c r="A24" s="57"/>
      <c r="B24" s="57"/>
      <c r="C24" s="57"/>
    </row>
    <row r="25" spans="1:3">
      <c r="A25" s="57"/>
      <c r="B25" s="57"/>
      <c r="C25" s="57"/>
    </row>
    <row r="26" spans="1:3">
      <c r="A26" s="79" t="s">
        <v>18</v>
      </c>
      <c r="B26" s="80">
        <v>0.16352688172043012</v>
      </c>
      <c r="C26" s="57"/>
    </row>
    <row r="27" spans="1:3">
      <c r="A27" s="79" t="s">
        <v>62</v>
      </c>
      <c r="B27" s="80">
        <v>2.4E-2</v>
      </c>
      <c r="C27" s="57"/>
    </row>
    <row r="28" spans="1:3" ht="22.5">
      <c r="A28" s="79" t="s">
        <v>66</v>
      </c>
      <c r="B28" s="80">
        <v>4.9204301075268818E-2</v>
      </c>
      <c r="C28" s="57"/>
    </row>
    <row r="29" spans="1:3">
      <c r="A29" s="79" t="s">
        <v>63</v>
      </c>
      <c r="B29" s="80">
        <v>5.0236559139784948E-2</v>
      </c>
      <c r="C29" s="57"/>
    </row>
    <row r="30" spans="1:3">
      <c r="A30" s="79" t="s">
        <v>64</v>
      </c>
      <c r="B30" s="80">
        <v>5.4451612903225803E-2</v>
      </c>
      <c r="C30" s="57"/>
    </row>
    <row r="31" spans="1:3">
      <c r="A31" s="79" t="s">
        <v>67</v>
      </c>
      <c r="B31" s="80">
        <v>7.0279569892473123E-2</v>
      </c>
      <c r="C31" s="57"/>
    </row>
    <row r="32" spans="1:3">
      <c r="A32" s="79" t="s">
        <v>65</v>
      </c>
      <c r="B32" s="80">
        <v>0.13737634408602151</v>
      </c>
      <c r="C32" s="57"/>
    </row>
    <row r="33" spans="1:3">
      <c r="A33" s="81" t="s">
        <v>61</v>
      </c>
      <c r="B33" s="80">
        <v>0.16352688172043012</v>
      </c>
      <c r="C33" s="57"/>
    </row>
    <row r="34" spans="1:3">
      <c r="A34" s="79" t="s">
        <v>60</v>
      </c>
      <c r="B34" s="80">
        <v>0.21539784946236559</v>
      </c>
      <c r="C34" s="57"/>
    </row>
    <row r="35" spans="1:3">
      <c r="A35" s="79" t="s">
        <v>59</v>
      </c>
      <c r="B35" s="80">
        <v>0.2355268817204301</v>
      </c>
      <c r="C35" s="57"/>
    </row>
    <row r="36" spans="1:3">
      <c r="A36" s="57"/>
      <c r="B36" s="57"/>
      <c r="C36" s="57"/>
    </row>
    <row r="37" spans="1:3">
      <c r="A37" s="57"/>
      <c r="B37" s="57"/>
      <c r="C37" s="57"/>
    </row>
    <row r="38" spans="1:3">
      <c r="A38" s="57"/>
      <c r="B38" s="57"/>
      <c r="C38" s="57"/>
    </row>
    <row r="39" spans="1:3">
      <c r="A39" s="57"/>
      <c r="B39" s="57"/>
      <c r="C39" s="57"/>
    </row>
    <row r="40" spans="1:3">
      <c r="A40" s="57"/>
      <c r="B40" s="57"/>
      <c r="C40" s="57"/>
    </row>
    <row r="41" spans="1:3">
      <c r="A41" s="57"/>
      <c r="B41" s="57"/>
      <c r="C41" s="57"/>
    </row>
  </sheetData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8"/>
  <sheetViews>
    <sheetView workbookViewId="0"/>
  </sheetViews>
  <sheetFormatPr defaultColWidth="9.140625" defaultRowHeight="15"/>
  <cols>
    <col min="1" max="1" width="21" style="28" customWidth="1"/>
    <col min="2" max="8" width="11.7109375" style="28" customWidth="1"/>
    <col min="9" max="9" width="6.5703125" style="28" customWidth="1"/>
    <col min="10" max="10" width="4.28515625" style="28" customWidth="1"/>
    <col min="11" max="11" width="9.28515625" style="28" customWidth="1"/>
    <col min="12" max="12" width="9.140625" style="28" customWidth="1"/>
    <col min="13" max="16384" width="9.140625" style="28"/>
  </cols>
  <sheetData>
    <row r="1" spans="1:1">
      <c r="A1" s="56" t="s">
        <v>76</v>
      </c>
    </row>
    <row r="24" spans="1:17" s="72" customFormat="1"/>
    <row r="25" spans="1:17" s="58" customFormat="1"/>
    <row r="26" spans="1:17" s="58" customFormat="1" ht="90">
      <c r="A26" s="57"/>
      <c r="B26" s="82" t="s">
        <v>74</v>
      </c>
      <c r="C26" s="83" t="s">
        <v>73</v>
      </c>
      <c r="D26" s="82" t="s">
        <v>72</v>
      </c>
      <c r="E26" s="82" t="s">
        <v>71</v>
      </c>
      <c r="F26" s="82" t="s">
        <v>70</v>
      </c>
      <c r="G26" s="82" t="s">
        <v>69</v>
      </c>
      <c r="H26" s="82" t="s">
        <v>68</v>
      </c>
      <c r="I26" s="61"/>
    </row>
    <row r="27" spans="1:17" s="61" customFormat="1">
      <c r="A27" s="74" t="s">
        <v>18</v>
      </c>
      <c r="B27" s="80">
        <v>0.18116129032258063</v>
      </c>
      <c r="C27" s="80">
        <v>6.0387096774193551E-2</v>
      </c>
      <c r="D27" s="80">
        <v>0.35612903225806453</v>
      </c>
      <c r="E27" s="80">
        <v>6.5032258064516124E-2</v>
      </c>
      <c r="F27" s="80">
        <v>9.75483870967742E-2</v>
      </c>
      <c r="G27" s="80">
        <v>2.7096774193548386E-2</v>
      </c>
      <c r="H27" s="80">
        <v>0.21264516129032257</v>
      </c>
      <c r="J27" s="59"/>
      <c r="K27" s="60"/>
      <c r="L27" s="60"/>
      <c r="M27" s="60"/>
      <c r="N27" s="60"/>
      <c r="O27" s="60"/>
      <c r="P27" s="60"/>
      <c r="Q27" s="60"/>
    </row>
    <row r="28" spans="1:17" s="61" customFormat="1">
      <c r="A28" s="74" t="s">
        <v>75</v>
      </c>
      <c r="B28" s="80">
        <v>0.24779735682819384</v>
      </c>
      <c r="C28" s="80">
        <v>7.4889867841409691E-2</v>
      </c>
      <c r="D28" s="80">
        <v>0.38546255506607929</v>
      </c>
      <c r="E28" s="80">
        <v>6.8281938325991193E-2</v>
      </c>
      <c r="F28" s="80">
        <v>7.9295154185022032E-2</v>
      </c>
      <c r="G28" s="80">
        <v>3.0837004405286344E-2</v>
      </c>
      <c r="H28" s="80">
        <v>0.11343612334801761</v>
      </c>
      <c r="J28" s="59"/>
      <c r="K28" s="60"/>
      <c r="L28" s="60"/>
      <c r="M28" s="60"/>
      <c r="N28" s="60"/>
      <c r="O28" s="60"/>
      <c r="P28" s="60"/>
      <c r="Q28" s="60"/>
    </row>
    <row r="29" spans="1:17" s="61" customFormat="1">
      <c r="A29" s="74" t="s">
        <v>13</v>
      </c>
      <c r="B29" s="80">
        <v>0.17323187108325871</v>
      </c>
      <c r="C29" s="80">
        <v>6.132497761862131E-2</v>
      </c>
      <c r="D29" s="80">
        <v>0.34959713518352731</v>
      </c>
      <c r="E29" s="80">
        <v>6.266786034019696E-2</v>
      </c>
      <c r="F29" s="80">
        <v>9.9820948970456583E-2</v>
      </c>
      <c r="G29" s="80">
        <v>2.820053715308863E-2</v>
      </c>
      <c r="H29" s="80">
        <v>0.22515666965085049</v>
      </c>
      <c r="J29" s="59"/>
      <c r="K29" s="60"/>
      <c r="L29" s="60"/>
      <c r="M29" s="60"/>
      <c r="N29" s="60"/>
      <c r="O29" s="60"/>
      <c r="P29" s="60"/>
      <c r="Q29" s="60"/>
    </row>
    <row r="30" spans="1:17" s="61" customFormat="1">
      <c r="A30" s="74" t="s">
        <v>2</v>
      </c>
      <c r="B30" s="80">
        <v>0.12278308321964529</v>
      </c>
      <c r="C30" s="80">
        <v>3.9563437926330151E-2</v>
      </c>
      <c r="D30" s="80">
        <v>0.339699863574352</v>
      </c>
      <c r="E30" s="80">
        <v>6.8212824010914053E-2</v>
      </c>
      <c r="F30" s="80">
        <v>0.11323328785811733</v>
      </c>
      <c r="G30" s="80">
        <v>1.9099590723055934E-2</v>
      </c>
      <c r="H30" s="80">
        <v>0.29740791268758526</v>
      </c>
      <c r="J30" s="59"/>
      <c r="K30" s="60"/>
      <c r="L30" s="60"/>
      <c r="M30" s="60"/>
      <c r="N30" s="60"/>
      <c r="O30" s="60"/>
      <c r="P30" s="60"/>
      <c r="Q30" s="60"/>
    </row>
    <row r="31" spans="1:17" s="58" customFormat="1">
      <c r="A31" s="72"/>
      <c r="B31" s="72"/>
      <c r="C31" s="72"/>
      <c r="D31" s="72"/>
      <c r="E31" s="72"/>
      <c r="F31" s="72"/>
      <c r="G31" s="72"/>
      <c r="H31" s="72"/>
    </row>
    <row r="32" spans="1:17" s="72" customFormat="1"/>
    <row r="33" spans="1:8" s="72" customFormat="1"/>
    <row r="34" spans="1:8">
      <c r="A34" s="72"/>
      <c r="B34" s="72"/>
      <c r="C34" s="72"/>
      <c r="D34" s="72"/>
      <c r="E34" s="72"/>
      <c r="F34" s="72"/>
      <c r="G34" s="72"/>
      <c r="H34" s="72"/>
    </row>
    <row r="35" spans="1:8">
      <c r="A35" s="72"/>
      <c r="B35" s="72"/>
      <c r="C35" s="72"/>
      <c r="D35" s="72"/>
      <c r="E35" s="72"/>
      <c r="F35" s="72"/>
      <c r="G35" s="72"/>
      <c r="H35" s="72"/>
    </row>
    <row r="36" spans="1:8">
      <c r="A36" s="72"/>
      <c r="B36" s="72"/>
      <c r="C36" s="72"/>
      <c r="D36" s="72"/>
      <c r="E36" s="72"/>
      <c r="F36" s="72"/>
      <c r="G36" s="72"/>
      <c r="H36" s="72"/>
    </row>
    <row r="37" spans="1:8">
      <c r="A37" s="72"/>
      <c r="B37" s="72"/>
      <c r="C37" s="72"/>
      <c r="D37" s="72"/>
      <c r="E37" s="72"/>
      <c r="F37" s="72"/>
      <c r="G37" s="72"/>
      <c r="H37" s="72"/>
    </row>
    <row r="38" spans="1:8">
      <c r="A38" s="72"/>
      <c r="B38" s="72"/>
      <c r="C38" s="72"/>
      <c r="D38" s="72"/>
      <c r="E38" s="72"/>
      <c r="F38" s="72"/>
      <c r="G38" s="72"/>
      <c r="H38" s="72"/>
    </row>
    <row r="39" spans="1:8">
      <c r="A39" s="72"/>
      <c r="B39" s="72"/>
      <c r="C39" s="72"/>
      <c r="D39" s="72"/>
      <c r="E39" s="72"/>
      <c r="F39" s="72"/>
      <c r="G39" s="72"/>
      <c r="H39" s="72"/>
    </row>
    <row r="40" spans="1:8">
      <c r="A40" s="72"/>
      <c r="B40" s="72"/>
      <c r="C40" s="72"/>
      <c r="D40" s="72"/>
      <c r="E40" s="72"/>
      <c r="F40" s="72"/>
      <c r="G40" s="72"/>
      <c r="H40" s="72"/>
    </row>
    <row r="41" spans="1:8">
      <c r="A41" s="72"/>
      <c r="B41" s="72"/>
      <c r="C41" s="72"/>
      <c r="D41" s="72"/>
      <c r="E41" s="72"/>
      <c r="F41" s="72"/>
      <c r="G41" s="72"/>
      <c r="H41" s="72"/>
    </row>
    <row r="42" spans="1:8">
      <c r="A42" s="72"/>
      <c r="B42" s="72"/>
      <c r="C42" s="72"/>
      <c r="D42" s="72"/>
      <c r="E42" s="72"/>
      <c r="F42" s="72"/>
      <c r="G42" s="72"/>
      <c r="H42" s="72"/>
    </row>
    <row r="43" spans="1:8">
      <c r="A43" s="72"/>
      <c r="B43" s="72"/>
      <c r="C43" s="72"/>
      <c r="D43" s="72"/>
      <c r="E43" s="72"/>
      <c r="F43" s="72"/>
      <c r="G43" s="72"/>
      <c r="H43" s="72"/>
    </row>
    <row r="44" spans="1:8">
      <c r="A44" s="72"/>
      <c r="B44" s="72"/>
      <c r="C44" s="72"/>
      <c r="D44" s="72"/>
      <c r="E44" s="72"/>
      <c r="F44" s="72"/>
      <c r="G44" s="72"/>
      <c r="H44" s="72"/>
    </row>
    <row r="45" spans="1:8">
      <c r="A45" s="72"/>
      <c r="B45" s="72"/>
      <c r="C45" s="72"/>
      <c r="D45" s="72"/>
      <c r="E45" s="72"/>
      <c r="F45" s="72"/>
      <c r="G45" s="72"/>
      <c r="H45" s="72"/>
    </row>
    <row r="46" spans="1:8">
      <c r="A46" s="72"/>
      <c r="B46" s="72"/>
      <c r="C46" s="72"/>
      <c r="D46" s="72"/>
      <c r="E46" s="72"/>
      <c r="F46" s="72"/>
      <c r="G46" s="72"/>
      <c r="H46" s="72"/>
    </row>
    <row r="47" spans="1:8">
      <c r="A47" s="72"/>
      <c r="B47" s="72"/>
      <c r="C47" s="72"/>
      <c r="D47" s="72"/>
      <c r="E47" s="72"/>
      <c r="F47" s="72"/>
      <c r="G47" s="72"/>
      <c r="H47" s="72"/>
    </row>
    <row r="48" spans="1:8">
      <c r="A48" s="72"/>
      <c r="B48" s="72"/>
      <c r="C48" s="72"/>
      <c r="D48" s="72"/>
      <c r="E48" s="72"/>
      <c r="F48" s="72"/>
      <c r="G48" s="72"/>
      <c r="H48" s="72"/>
    </row>
    <row r="49" spans="1:8">
      <c r="A49" s="72"/>
      <c r="B49" s="72"/>
      <c r="C49" s="72"/>
      <c r="D49" s="72"/>
      <c r="E49" s="72"/>
      <c r="F49" s="72"/>
      <c r="G49" s="72"/>
      <c r="H49" s="72"/>
    </row>
    <row r="50" spans="1:8">
      <c r="A50" s="72"/>
      <c r="B50" s="72"/>
      <c r="C50" s="72"/>
      <c r="D50" s="72"/>
      <c r="E50" s="72"/>
      <c r="F50" s="72"/>
      <c r="G50" s="72"/>
      <c r="H50" s="72"/>
    </row>
    <row r="51" spans="1:8">
      <c r="A51" s="72"/>
      <c r="B51" s="72"/>
      <c r="C51" s="72"/>
      <c r="D51" s="72"/>
      <c r="E51" s="72"/>
      <c r="F51" s="72"/>
      <c r="G51" s="72"/>
      <c r="H51" s="72"/>
    </row>
    <row r="52" spans="1:8">
      <c r="A52" s="72"/>
      <c r="B52" s="72"/>
      <c r="C52" s="72"/>
      <c r="D52" s="72"/>
      <c r="E52" s="72"/>
      <c r="F52" s="72"/>
      <c r="G52" s="72"/>
      <c r="H52" s="72"/>
    </row>
    <row r="53" spans="1:8">
      <c r="A53" s="72"/>
      <c r="B53" s="72"/>
      <c r="C53" s="72"/>
      <c r="D53" s="72"/>
      <c r="E53" s="72"/>
      <c r="F53" s="72"/>
      <c r="G53" s="72"/>
      <c r="H53" s="72"/>
    </row>
    <row r="54" spans="1:8">
      <c r="A54" s="72"/>
      <c r="B54" s="72"/>
      <c r="C54" s="72"/>
      <c r="D54" s="72"/>
      <c r="E54" s="72"/>
      <c r="F54" s="72"/>
      <c r="G54" s="72"/>
      <c r="H54" s="72"/>
    </row>
    <row r="55" spans="1:8">
      <c r="A55" s="72"/>
      <c r="B55" s="72"/>
      <c r="C55" s="72"/>
      <c r="D55" s="72"/>
      <c r="E55" s="72"/>
      <c r="F55" s="72"/>
      <c r="G55" s="72"/>
      <c r="H55" s="72"/>
    </row>
    <row r="56" spans="1:8">
      <c r="A56" s="72"/>
      <c r="B56" s="72"/>
      <c r="C56" s="72"/>
      <c r="D56" s="72"/>
      <c r="E56" s="72"/>
      <c r="F56" s="72"/>
      <c r="G56" s="72"/>
      <c r="H56" s="72"/>
    </row>
    <row r="57" spans="1:8">
      <c r="A57" s="72"/>
      <c r="B57" s="72"/>
      <c r="C57" s="72"/>
      <c r="D57" s="72"/>
      <c r="E57" s="72"/>
      <c r="F57" s="72"/>
      <c r="G57" s="72"/>
      <c r="H57" s="72"/>
    </row>
    <row r="58" spans="1:8">
      <c r="A58" s="72"/>
      <c r="B58" s="72"/>
      <c r="C58" s="72"/>
      <c r="D58" s="72"/>
      <c r="E58" s="72"/>
      <c r="F58" s="72"/>
      <c r="G58" s="72"/>
      <c r="H58" s="72"/>
    </row>
    <row r="59" spans="1:8">
      <c r="A59" s="72"/>
      <c r="B59" s="72"/>
      <c r="C59" s="72"/>
      <c r="D59" s="72"/>
      <c r="E59" s="72"/>
      <c r="F59" s="72"/>
      <c r="G59" s="72"/>
      <c r="H59" s="72"/>
    </row>
    <row r="60" spans="1:8">
      <c r="A60" s="72"/>
      <c r="B60" s="72"/>
      <c r="C60" s="72"/>
      <c r="D60" s="72"/>
      <c r="E60" s="72"/>
      <c r="F60" s="72"/>
      <c r="G60" s="72"/>
      <c r="H60" s="72"/>
    </row>
    <row r="61" spans="1:8">
      <c r="A61" s="72"/>
      <c r="B61" s="72"/>
      <c r="C61" s="72"/>
      <c r="D61" s="72"/>
      <c r="E61" s="72"/>
      <c r="F61" s="72"/>
      <c r="G61" s="72"/>
      <c r="H61" s="72"/>
    </row>
    <row r="62" spans="1:8">
      <c r="A62" s="72"/>
      <c r="B62" s="72"/>
      <c r="C62" s="72"/>
      <c r="D62" s="72"/>
      <c r="E62" s="72"/>
      <c r="F62" s="72"/>
      <c r="G62" s="72"/>
      <c r="H62" s="72"/>
    </row>
    <row r="63" spans="1:8">
      <c r="A63" s="72"/>
      <c r="B63" s="72"/>
      <c r="C63" s="72"/>
      <c r="D63" s="72"/>
      <c r="E63" s="72"/>
      <c r="F63" s="72"/>
      <c r="G63" s="72"/>
      <c r="H63" s="72"/>
    </row>
    <row r="64" spans="1:8">
      <c r="A64" s="72"/>
      <c r="B64" s="72"/>
      <c r="C64" s="72"/>
      <c r="D64" s="72"/>
      <c r="E64" s="72"/>
      <c r="F64" s="72"/>
      <c r="G64" s="72"/>
      <c r="H64" s="72"/>
    </row>
    <row r="65" spans="1:8">
      <c r="A65" s="72"/>
      <c r="B65" s="72"/>
      <c r="C65" s="72"/>
      <c r="D65" s="72"/>
      <c r="E65" s="72"/>
      <c r="F65" s="72"/>
      <c r="G65" s="72"/>
      <c r="H65" s="72"/>
    </row>
    <row r="66" spans="1:8">
      <c r="A66" s="72"/>
      <c r="B66" s="72"/>
      <c r="C66" s="72"/>
      <c r="D66" s="72"/>
      <c r="E66" s="72"/>
      <c r="F66" s="72"/>
      <c r="G66" s="72"/>
      <c r="H66" s="72"/>
    </row>
    <row r="67" spans="1:8">
      <c r="A67" s="72"/>
      <c r="B67" s="72"/>
      <c r="C67" s="72"/>
      <c r="D67" s="72"/>
      <c r="E67" s="72"/>
      <c r="F67" s="72"/>
      <c r="G67" s="72"/>
      <c r="H67" s="72"/>
    </row>
    <row r="68" spans="1:8">
      <c r="A68" s="72"/>
      <c r="B68" s="72"/>
      <c r="C68" s="72"/>
      <c r="D68" s="72"/>
      <c r="E68" s="72"/>
      <c r="F68" s="72"/>
      <c r="G68" s="72"/>
      <c r="H68" s="72"/>
    </row>
    <row r="69" spans="1:8">
      <c r="A69" s="72"/>
      <c r="B69" s="72"/>
      <c r="C69" s="72"/>
      <c r="D69" s="72"/>
      <c r="E69" s="72"/>
      <c r="F69" s="72"/>
      <c r="G69" s="72"/>
      <c r="H69" s="72"/>
    </row>
    <row r="70" spans="1:8">
      <c r="A70" s="72"/>
      <c r="B70" s="72"/>
      <c r="C70" s="72"/>
      <c r="D70" s="72"/>
      <c r="E70" s="72"/>
      <c r="F70" s="72"/>
      <c r="G70" s="72"/>
      <c r="H70" s="72"/>
    </row>
    <row r="71" spans="1:8">
      <c r="A71" s="72"/>
      <c r="B71" s="72"/>
      <c r="C71" s="72"/>
      <c r="D71" s="72"/>
      <c r="E71" s="72"/>
      <c r="F71" s="72"/>
      <c r="G71" s="72"/>
      <c r="H71" s="72"/>
    </row>
    <row r="72" spans="1:8">
      <c r="A72" s="72"/>
      <c r="B72" s="72"/>
      <c r="C72" s="72"/>
      <c r="D72" s="72"/>
      <c r="E72" s="72"/>
      <c r="F72" s="72"/>
      <c r="G72" s="72"/>
      <c r="H72" s="72"/>
    </row>
    <row r="73" spans="1:8">
      <c r="A73" s="72"/>
      <c r="B73" s="72"/>
      <c r="C73" s="72"/>
      <c r="D73" s="72"/>
      <c r="E73" s="72"/>
      <c r="F73" s="72"/>
      <c r="G73" s="72"/>
      <c r="H73" s="72"/>
    </row>
    <row r="74" spans="1:8">
      <c r="A74" s="72"/>
      <c r="B74" s="72"/>
      <c r="C74" s="72"/>
      <c r="D74" s="72"/>
      <c r="E74" s="72"/>
      <c r="F74" s="72"/>
      <c r="G74" s="72"/>
      <c r="H74" s="72"/>
    </row>
    <row r="75" spans="1:8">
      <c r="A75" s="72"/>
      <c r="B75" s="72"/>
      <c r="C75" s="72"/>
      <c r="D75" s="72"/>
      <c r="E75" s="72"/>
      <c r="F75" s="72"/>
      <c r="G75" s="72"/>
      <c r="H75" s="72"/>
    </row>
    <row r="76" spans="1:8">
      <c r="A76" s="72"/>
      <c r="B76" s="72"/>
      <c r="C76" s="72"/>
      <c r="D76" s="72"/>
      <c r="E76" s="72"/>
      <c r="F76" s="72"/>
      <c r="G76" s="72"/>
      <c r="H76" s="72"/>
    </row>
    <row r="77" spans="1:8">
      <c r="A77" s="72"/>
      <c r="B77" s="72"/>
      <c r="C77" s="72"/>
      <c r="D77" s="72"/>
      <c r="E77" s="72"/>
      <c r="F77" s="72"/>
      <c r="G77" s="72"/>
      <c r="H77" s="72"/>
    </row>
    <row r="78" spans="1:8">
      <c r="A78" s="72"/>
      <c r="B78" s="72"/>
      <c r="C78" s="72"/>
      <c r="D78" s="72"/>
      <c r="E78" s="72"/>
      <c r="F78" s="72"/>
      <c r="G78" s="72"/>
      <c r="H78" s="72"/>
    </row>
    <row r="79" spans="1:8">
      <c r="A79" s="72"/>
      <c r="B79" s="72"/>
      <c r="C79" s="72"/>
      <c r="D79" s="72"/>
      <c r="E79" s="72"/>
      <c r="F79" s="72"/>
      <c r="G79" s="72"/>
      <c r="H79" s="72"/>
    </row>
    <row r="80" spans="1:8">
      <c r="A80" s="72"/>
      <c r="B80" s="72"/>
      <c r="C80" s="72"/>
      <c r="D80" s="72"/>
      <c r="E80" s="72"/>
      <c r="F80" s="72"/>
      <c r="G80" s="72"/>
      <c r="H80" s="72"/>
    </row>
    <row r="81" spans="1:8">
      <c r="A81" s="72"/>
      <c r="B81" s="72"/>
      <c r="C81" s="72"/>
      <c r="D81" s="72"/>
      <c r="E81" s="72"/>
      <c r="F81" s="72"/>
      <c r="G81" s="72"/>
      <c r="H81" s="72"/>
    </row>
    <row r="82" spans="1:8">
      <c r="A82" s="72"/>
      <c r="B82" s="72"/>
      <c r="C82" s="72"/>
      <c r="D82" s="72"/>
      <c r="E82" s="72"/>
      <c r="F82" s="72"/>
      <c r="G82" s="72"/>
      <c r="H82" s="72"/>
    </row>
    <row r="83" spans="1:8">
      <c r="A83" s="72"/>
      <c r="B83" s="72"/>
      <c r="C83" s="72"/>
      <c r="D83" s="72"/>
      <c r="E83" s="72"/>
      <c r="F83" s="72"/>
      <c r="G83" s="72"/>
      <c r="H83" s="72"/>
    </row>
    <row r="84" spans="1:8">
      <c r="A84" s="72"/>
      <c r="B84" s="72"/>
      <c r="C84" s="72"/>
      <c r="D84" s="72"/>
      <c r="E84" s="72"/>
      <c r="F84" s="72"/>
      <c r="G84" s="72"/>
      <c r="H84" s="72"/>
    </row>
    <row r="85" spans="1:8">
      <c r="A85" s="72"/>
      <c r="B85" s="72"/>
      <c r="C85" s="72"/>
      <c r="D85" s="72"/>
      <c r="E85" s="72"/>
      <c r="F85" s="72"/>
      <c r="G85" s="72"/>
      <c r="H85" s="72"/>
    </row>
    <row r="86" spans="1:8">
      <c r="A86" s="72"/>
      <c r="B86" s="72"/>
      <c r="C86" s="72"/>
      <c r="D86" s="72"/>
      <c r="E86" s="72"/>
      <c r="F86" s="72"/>
      <c r="G86" s="72"/>
      <c r="H86" s="72"/>
    </row>
    <row r="87" spans="1:8">
      <c r="A87" s="72"/>
      <c r="B87" s="72"/>
      <c r="C87" s="72"/>
      <c r="D87" s="72"/>
      <c r="E87" s="72"/>
      <c r="F87" s="72"/>
      <c r="G87" s="72"/>
      <c r="H87" s="72"/>
    </row>
    <row r="88" spans="1:8">
      <c r="A88" s="72"/>
      <c r="B88" s="72"/>
      <c r="C88" s="72"/>
      <c r="D88" s="72"/>
      <c r="E88" s="72"/>
      <c r="F88" s="72"/>
      <c r="G88" s="72"/>
      <c r="H88" s="72"/>
    </row>
    <row r="89" spans="1:8">
      <c r="A89" s="72"/>
      <c r="B89" s="72"/>
      <c r="C89" s="72"/>
      <c r="D89" s="72"/>
      <c r="E89" s="72"/>
      <c r="F89" s="72"/>
      <c r="G89" s="72"/>
      <c r="H89" s="72"/>
    </row>
    <row r="90" spans="1:8">
      <c r="A90" s="72"/>
      <c r="B90" s="72"/>
      <c r="C90" s="72"/>
      <c r="D90" s="72"/>
      <c r="E90" s="72"/>
      <c r="F90" s="72"/>
      <c r="G90" s="72"/>
      <c r="H90" s="72"/>
    </row>
    <row r="91" spans="1:8">
      <c r="A91" s="72"/>
      <c r="B91" s="72"/>
      <c r="C91" s="72"/>
      <c r="D91" s="72"/>
      <c r="E91" s="72"/>
      <c r="F91" s="72"/>
      <c r="G91" s="72"/>
      <c r="H91" s="72"/>
    </row>
    <row r="92" spans="1:8">
      <c r="A92" s="72"/>
      <c r="B92" s="72"/>
      <c r="C92" s="72"/>
      <c r="D92" s="72"/>
      <c r="E92" s="72"/>
      <c r="F92" s="72"/>
      <c r="G92" s="72"/>
      <c r="H92" s="72"/>
    </row>
    <row r="93" spans="1:8">
      <c r="A93" s="72"/>
      <c r="B93" s="72"/>
      <c r="C93" s="72"/>
      <c r="D93" s="72"/>
      <c r="E93" s="72"/>
      <c r="F93" s="72"/>
      <c r="G93" s="72"/>
      <c r="H93" s="72"/>
    </row>
    <row r="94" spans="1:8">
      <c r="A94" s="72"/>
      <c r="B94" s="72"/>
      <c r="C94" s="72"/>
      <c r="D94" s="72"/>
      <c r="E94" s="72"/>
      <c r="F94" s="72"/>
      <c r="G94" s="72"/>
      <c r="H94" s="72"/>
    </row>
    <row r="95" spans="1:8">
      <c r="A95" s="72"/>
      <c r="B95" s="72"/>
      <c r="C95" s="72"/>
      <c r="D95" s="72"/>
      <c r="E95" s="72"/>
      <c r="F95" s="72"/>
      <c r="G95" s="72"/>
      <c r="H95" s="72"/>
    </row>
    <row r="96" spans="1:8">
      <c r="A96" s="72"/>
      <c r="B96" s="72"/>
      <c r="C96" s="72"/>
      <c r="D96" s="72"/>
      <c r="E96" s="72"/>
      <c r="F96" s="72"/>
      <c r="G96" s="72"/>
      <c r="H96" s="72"/>
    </row>
    <row r="97" spans="1:8">
      <c r="A97" s="72"/>
      <c r="B97" s="72"/>
      <c r="C97" s="72"/>
      <c r="D97" s="72"/>
      <c r="E97" s="72"/>
      <c r="F97" s="72"/>
      <c r="G97" s="72"/>
      <c r="H97" s="72"/>
    </row>
    <row r="98" spans="1:8">
      <c r="A98" s="72"/>
      <c r="B98" s="72"/>
      <c r="C98" s="72"/>
      <c r="D98" s="72"/>
      <c r="E98" s="72"/>
      <c r="F98" s="72"/>
      <c r="G98" s="72"/>
      <c r="H98" s="72"/>
    </row>
    <row r="99" spans="1:8">
      <c r="A99" s="72"/>
      <c r="B99" s="72"/>
      <c r="C99" s="72"/>
      <c r="D99" s="72"/>
      <c r="E99" s="72"/>
      <c r="F99" s="72"/>
      <c r="G99" s="72"/>
      <c r="H99" s="72"/>
    </row>
    <row r="100" spans="1:8">
      <c r="A100" s="72"/>
      <c r="B100" s="72"/>
      <c r="C100" s="72"/>
      <c r="D100" s="72"/>
      <c r="E100" s="72"/>
      <c r="F100" s="72"/>
      <c r="G100" s="72"/>
      <c r="H100" s="72"/>
    </row>
    <row r="101" spans="1:8">
      <c r="A101" s="72"/>
      <c r="B101" s="72"/>
      <c r="C101" s="72"/>
      <c r="D101" s="72"/>
      <c r="E101" s="72"/>
      <c r="F101" s="72"/>
      <c r="G101" s="72"/>
      <c r="H101" s="72"/>
    </row>
    <row r="102" spans="1:8">
      <c r="A102" s="72"/>
      <c r="B102" s="72"/>
      <c r="C102" s="72"/>
      <c r="D102" s="72"/>
      <c r="E102" s="72"/>
      <c r="F102" s="72"/>
      <c r="G102" s="72"/>
      <c r="H102" s="72"/>
    </row>
    <row r="103" spans="1:8">
      <c r="A103" s="72"/>
      <c r="B103" s="72"/>
      <c r="C103" s="72"/>
      <c r="D103" s="72"/>
      <c r="E103" s="72"/>
      <c r="F103" s="72"/>
      <c r="G103" s="72"/>
      <c r="H103" s="72"/>
    </row>
    <row r="104" spans="1:8">
      <c r="A104" s="72"/>
      <c r="B104" s="72"/>
      <c r="C104" s="72"/>
      <c r="D104" s="72"/>
      <c r="E104" s="72"/>
      <c r="F104" s="72"/>
      <c r="G104" s="72"/>
      <c r="H104" s="72"/>
    </row>
    <row r="105" spans="1:8">
      <c r="A105" s="72"/>
      <c r="B105" s="72"/>
      <c r="C105" s="72"/>
      <c r="D105" s="72"/>
      <c r="E105" s="72"/>
      <c r="F105" s="72"/>
      <c r="G105" s="72"/>
      <c r="H105" s="72"/>
    </row>
    <row r="106" spans="1:8">
      <c r="A106" s="72"/>
      <c r="B106" s="72"/>
      <c r="C106" s="72"/>
      <c r="D106" s="72"/>
      <c r="E106" s="72"/>
      <c r="F106" s="72"/>
      <c r="G106" s="72"/>
      <c r="H106" s="72"/>
    </row>
    <row r="107" spans="1:8">
      <c r="A107" s="72"/>
      <c r="B107" s="72"/>
      <c r="C107" s="72"/>
      <c r="D107" s="72"/>
      <c r="E107" s="72"/>
      <c r="F107" s="72"/>
      <c r="G107" s="72"/>
      <c r="H107" s="72"/>
    </row>
    <row r="108" spans="1:8">
      <c r="A108" s="72"/>
      <c r="B108" s="72"/>
      <c r="C108" s="72"/>
      <c r="D108" s="72"/>
      <c r="E108" s="72"/>
      <c r="F108" s="72"/>
      <c r="G108" s="72"/>
      <c r="H108" s="72"/>
    </row>
    <row r="109" spans="1:8">
      <c r="A109" s="72"/>
      <c r="B109" s="72"/>
      <c r="C109" s="72"/>
      <c r="D109" s="72"/>
      <c r="E109" s="72"/>
      <c r="F109" s="72"/>
      <c r="G109" s="72"/>
      <c r="H109" s="72"/>
    </row>
    <row r="110" spans="1:8">
      <c r="A110" s="72"/>
      <c r="B110" s="72"/>
      <c r="C110" s="72"/>
      <c r="D110" s="72"/>
      <c r="E110" s="72"/>
      <c r="F110" s="72"/>
      <c r="G110" s="72"/>
      <c r="H110" s="72"/>
    </row>
    <row r="111" spans="1:8">
      <c r="A111" s="72"/>
      <c r="B111" s="72"/>
      <c r="C111" s="72"/>
      <c r="D111" s="72"/>
      <c r="E111" s="72"/>
      <c r="F111" s="72"/>
      <c r="G111" s="72"/>
      <c r="H111" s="72"/>
    </row>
    <row r="112" spans="1:8">
      <c r="A112" s="72"/>
      <c r="B112" s="72"/>
      <c r="C112" s="72"/>
      <c r="D112" s="72"/>
      <c r="E112" s="72"/>
      <c r="F112" s="72"/>
      <c r="G112" s="72"/>
      <c r="H112" s="72"/>
    </row>
    <row r="113" spans="1:8">
      <c r="A113" s="72"/>
      <c r="B113" s="72"/>
      <c r="C113" s="72"/>
      <c r="D113" s="72"/>
      <c r="E113" s="72"/>
      <c r="F113" s="72"/>
      <c r="G113" s="72"/>
      <c r="H113" s="72"/>
    </row>
    <row r="114" spans="1:8">
      <c r="A114" s="72"/>
      <c r="B114" s="72"/>
      <c r="C114" s="72"/>
      <c r="D114" s="72"/>
      <c r="E114" s="72"/>
      <c r="F114" s="72"/>
      <c r="G114" s="72"/>
      <c r="H114" s="72"/>
    </row>
    <row r="115" spans="1:8">
      <c r="A115" s="72"/>
      <c r="B115" s="72"/>
      <c r="C115" s="72"/>
      <c r="D115" s="72"/>
      <c r="E115" s="72"/>
      <c r="F115" s="72"/>
      <c r="G115" s="72"/>
      <c r="H115" s="72"/>
    </row>
    <row r="116" spans="1:8">
      <c r="A116" s="72"/>
      <c r="B116" s="72"/>
      <c r="C116" s="72"/>
      <c r="D116" s="72"/>
      <c r="E116" s="72"/>
      <c r="F116" s="72"/>
      <c r="G116" s="72"/>
      <c r="H116" s="72"/>
    </row>
    <row r="117" spans="1:8">
      <c r="A117" s="72"/>
      <c r="B117" s="72"/>
      <c r="C117" s="72"/>
      <c r="D117" s="72"/>
      <c r="E117" s="72"/>
      <c r="F117" s="72"/>
      <c r="G117" s="72"/>
      <c r="H117" s="72"/>
    </row>
    <row r="118" spans="1:8">
      <c r="A118" s="72"/>
      <c r="B118" s="72"/>
      <c r="C118" s="72"/>
      <c r="D118" s="72"/>
      <c r="E118" s="72"/>
      <c r="F118" s="72"/>
      <c r="G118" s="72"/>
      <c r="H118" s="72"/>
    </row>
    <row r="119" spans="1:8">
      <c r="A119" s="72"/>
      <c r="B119" s="72"/>
      <c r="C119" s="72"/>
      <c r="D119" s="72"/>
      <c r="E119" s="72"/>
      <c r="F119" s="72"/>
      <c r="G119" s="72"/>
      <c r="H119" s="72"/>
    </row>
    <row r="120" spans="1:8">
      <c r="A120" s="72"/>
      <c r="B120" s="72"/>
      <c r="C120" s="72"/>
      <c r="D120" s="72"/>
      <c r="E120" s="72"/>
      <c r="F120" s="72"/>
      <c r="G120" s="72"/>
      <c r="H120" s="72"/>
    </row>
    <row r="121" spans="1:8">
      <c r="A121" s="72"/>
      <c r="B121" s="72"/>
      <c r="C121" s="72"/>
      <c r="D121" s="72"/>
      <c r="E121" s="72"/>
      <c r="F121" s="72"/>
      <c r="G121" s="72"/>
      <c r="H121" s="72"/>
    </row>
    <row r="122" spans="1:8">
      <c r="A122" s="72"/>
      <c r="B122" s="72"/>
      <c r="C122" s="72"/>
      <c r="D122" s="72"/>
      <c r="E122" s="72"/>
      <c r="F122" s="72"/>
      <c r="G122" s="72"/>
      <c r="H122" s="72"/>
    </row>
    <row r="123" spans="1:8">
      <c r="A123" s="72"/>
      <c r="B123" s="72"/>
      <c r="C123" s="72"/>
      <c r="D123" s="72"/>
      <c r="E123" s="72"/>
      <c r="F123" s="72"/>
      <c r="G123" s="72"/>
      <c r="H123" s="72"/>
    </row>
    <row r="124" spans="1:8">
      <c r="A124" s="72"/>
      <c r="B124" s="72"/>
      <c r="C124" s="72"/>
      <c r="D124" s="72"/>
      <c r="E124" s="72"/>
      <c r="F124" s="72"/>
      <c r="G124" s="72"/>
      <c r="H124" s="72"/>
    </row>
    <row r="125" spans="1:8">
      <c r="A125" s="72"/>
      <c r="B125" s="72"/>
      <c r="C125" s="72"/>
      <c r="D125" s="72"/>
      <c r="E125" s="72"/>
      <c r="F125" s="72"/>
      <c r="G125" s="72"/>
      <c r="H125" s="72"/>
    </row>
    <row r="126" spans="1:8">
      <c r="A126" s="72"/>
      <c r="B126" s="72"/>
      <c r="C126" s="72"/>
      <c r="D126" s="72"/>
      <c r="E126" s="72"/>
      <c r="F126" s="72"/>
      <c r="G126" s="72"/>
      <c r="H126" s="72"/>
    </row>
    <row r="127" spans="1:8">
      <c r="A127" s="72"/>
      <c r="B127" s="72"/>
      <c r="C127" s="72"/>
      <c r="D127" s="72"/>
      <c r="E127" s="72"/>
      <c r="F127" s="72"/>
      <c r="G127" s="72"/>
      <c r="H127" s="72"/>
    </row>
    <row r="128" spans="1:8">
      <c r="A128" s="72"/>
      <c r="B128" s="72"/>
      <c r="C128" s="72"/>
      <c r="D128" s="72"/>
      <c r="E128" s="72"/>
      <c r="F128" s="72"/>
      <c r="G128" s="72"/>
      <c r="H128" s="72"/>
    </row>
  </sheetData>
  <pageMargins left="0.51181102362204722" right="0.31496062992125984" top="0.74803149606299213" bottom="0.74803149606299213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INDICE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  <vt:lpstr>Figure 14</vt:lpstr>
      <vt:lpstr>Figure 15</vt:lpstr>
      <vt:lpstr>Figure 16</vt:lpstr>
      <vt:lpstr>Figure 17</vt:lpstr>
      <vt:lpstr>Figure 18</vt:lpstr>
      <vt:lpstr>'Figure 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paula.bordelo</dc:creator>
  <cp:lastModifiedBy>paula.bordelo</cp:lastModifiedBy>
  <cp:lastPrinted>2017-11-28T13:50:52Z</cp:lastPrinted>
  <dcterms:created xsi:type="dcterms:W3CDTF">2017-11-07T11:18:57Z</dcterms:created>
  <dcterms:modified xsi:type="dcterms:W3CDTF">2018-03-09T15:56:18Z</dcterms:modified>
</cp:coreProperties>
</file>