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840" yWindow="735" windowWidth="18300" windowHeight="11025"/>
  </bookViews>
  <sheets>
    <sheet name="Indice" sheetId="52" r:id="rId1"/>
    <sheet name="Contents" sheetId="53" r:id="rId2"/>
    <sheet name="III_08_01_15_Lis" sheetId="51" r:id="rId3"/>
    <sheet name="III_08_01c_15_Lis" sheetId="50" r:id="rId4"/>
    <sheet name="III_08_02_15_Lis" sheetId="49" r:id="rId5"/>
    <sheet name="III_08_03_15_Lis" sheetId="48" r:id="rId6"/>
    <sheet name="III_08_04_15_Lis" sheetId="47" r:id="rId7"/>
    <sheet name="III_08_05_15_Lis" sheetId="46" r:id="rId8"/>
    <sheet name="III_08_06_15_Lis" sheetId="45" r:id="rId9"/>
    <sheet name="III_08_07_15_Lis" sheetId="44" r:id="rId10"/>
    <sheet name="III_08_08_15_Lis" sheetId="43" r:id="rId11"/>
    <sheet name="III_08_09_15_Lis" sheetId="42" r:id="rId12"/>
    <sheet name="III_08_10_15_Lis" sheetId="41" r:id="rId13"/>
    <sheet name="III_08_11_15_Lis" sheetId="40" r:id="rId14"/>
    <sheet name="III_09_01_Lis" sheetId="1" r:id="rId15"/>
    <sheet name="III_09_02_Lis" sheetId="2" r:id="rId16"/>
    <sheet name="III_09_03_Lis" sheetId="3" r:id="rId17"/>
    <sheet name="III_09_04_15_PT" sheetId="4" r:id="rId18"/>
    <sheet name="III_09_05_PT" sheetId="5" r:id="rId19"/>
    <sheet name="III_09_06_PT" sheetId="6" r:id="rId20"/>
    <sheet name="III_09_07_Lis" sheetId="7" r:id="rId21"/>
    <sheet name="III_09_08_15_PT" sheetId="8" r:id="rId22"/>
    <sheet name="III_10_01_Lis" sheetId="9" r:id="rId23"/>
    <sheet name="III_10_02_Lis" sheetId="10" r:id="rId24"/>
    <sheet name="III_10_03_Lis" sheetId="11" r:id="rId25"/>
    <sheet name="III_10_04_PT" sheetId="12" r:id="rId26"/>
    <sheet name="III_10_05_Lis" sheetId="13" r:id="rId27"/>
    <sheet name="III_11_01_15_Lis" sheetId="14" r:id="rId28"/>
    <sheet name="III_11_01c_15_Lis" sheetId="15" r:id="rId29"/>
    <sheet name="III_11_02_15_Lis" sheetId="16" r:id="rId30"/>
    <sheet name="III_11_03_15_Lis" sheetId="17" r:id="rId31"/>
    <sheet name="III_11_04_15_Lis" sheetId="18" r:id="rId32"/>
    <sheet name="III_11_05_15_Lis" sheetId="19" r:id="rId33"/>
    <sheet name="III_11_06_PT" sheetId="20" r:id="rId34"/>
    <sheet name="III_12_01_Lis" sheetId="21" r:id="rId35"/>
    <sheet name="III_12_02_Lis" sheetId="22" r:id="rId36"/>
    <sheet name="III_12_03_Lis" sheetId="23" r:id="rId37"/>
    <sheet name="III_12_04_Lis" sheetId="24" r:id="rId38"/>
    <sheet name="III_12_05_Lis" sheetId="25" r:id="rId39"/>
    <sheet name="III_13_01_14_PT" sheetId="26" r:id="rId40"/>
    <sheet name="III_13_02_14_PT" sheetId="27" r:id="rId41"/>
    <sheet name="III_13_03_14_PT" sheetId="28" r:id="rId42"/>
    <sheet name="III_14_01_14_PT" sheetId="29" r:id="rId43"/>
    <sheet name="III_14_02_14_PT" sheetId="30" r:id="rId44"/>
    <sheet name="III_14_03_14_PT" sheetId="31" r:id="rId45"/>
    <sheet name="III_14_04_14_PT" sheetId="32" r:id="rId46"/>
    <sheet name="III_14_05_14" sheetId="33" r:id="rId47"/>
    <sheet name="III_14_05c_14_PT" sheetId="34" r:id="rId48"/>
    <sheet name="III_14_06_14_PT" sheetId="35" r:id="rId49"/>
    <sheet name="III_14_06c_14_PT" sheetId="36" r:id="rId50"/>
    <sheet name="III_15_01_PT" sheetId="37" r:id="rId51"/>
    <sheet name="III_15_02_PT" sheetId="38" r:id="rId52"/>
    <sheet name="III_15_03_PT" sheetId="39" r:id="rId53"/>
  </sheets>
  <definedNames>
    <definedName name="_xlnm._FilterDatabase" localSheetId="10" hidden="1">III_08_08_15_Lis!$A$7:$O$35</definedName>
    <definedName name="_xlnm._FilterDatabase" localSheetId="11" hidden="1">III_08_09_15_Lis!$A$7:$N$35</definedName>
    <definedName name="_xlnm._FilterDatabase" localSheetId="12" hidden="1">III_08_10_15_Lis!#REF!</definedName>
    <definedName name="_xlnm._FilterDatabase" localSheetId="16" hidden="1">III_09_03_Lis!$A$9:$O$37</definedName>
    <definedName name="_xlnm._FilterDatabase" localSheetId="22" hidden="1">III_10_01_Lis!$J$5:$K$25</definedName>
    <definedName name="_xlnm._FilterDatabase" localSheetId="24" hidden="1">III_10_03_Lis!$H$6:$I$26</definedName>
    <definedName name="_xlnm._FilterDatabase" localSheetId="27" hidden="1">III_11_01_15_Lis!$A$1:$H$32</definedName>
    <definedName name="_xlnm._FilterDatabase" localSheetId="28" hidden="1">III_11_01c_15_Lis!$A$6:$L$34</definedName>
    <definedName name="_xlnm._FilterDatabase" localSheetId="30" hidden="1">III_11_03_15_Lis!#REF!</definedName>
    <definedName name="_xlnm._FilterDatabase" localSheetId="34" hidden="1">III_12_01_Lis!#REF!</definedName>
    <definedName name="_xlnm._FilterDatabase" localSheetId="35" hidden="1">III_12_02_Lis!$A$29:$J$42</definedName>
    <definedName name="_xlnm._FilterDatabase" localSheetId="36" hidden="1">III_12_03_Lis!$A$30:$K$37</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AF6" i="15"/>
  <c r="AG6"/>
  <c r="AH6"/>
  <c r="AI6"/>
  <c r="AJ6"/>
  <c r="AK6"/>
  <c r="AL6"/>
  <c r="AM6"/>
  <c r="AO6"/>
  <c r="AP6"/>
  <c r="AQ6"/>
  <c r="AR6"/>
  <c r="AS6"/>
  <c r="AT6"/>
  <c r="AU6"/>
  <c r="AV6"/>
  <c r="AX6"/>
  <c r="AY6"/>
  <c r="AZ6"/>
  <c r="BA6"/>
  <c r="BB6"/>
  <c r="BC6"/>
  <c r="BD6"/>
  <c r="BE6"/>
  <c r="AF7"/>
  <c r="AG7"/>
  <c r="AH7"/>
  <c r="AI7"/>
  <c r="AJ7"/>
  <c r="AK7"/>
  <c r="AL7"/>
  <c r="AM7"/>
  <c r="AO7"/>
  <c r="AP7"/>
  <c r="AQ7"/>
  <c r="AR7"/>
  <c r="AS7"/>
  <c r="AT7"/>
  <c r="AU7"/>
  <c r="AV7"/>
  <c r="AX7"/>
  <c r="AY7"/>
  <c r="AZ7"/>
  <c r="BA7"/>
  <c r="BB7"/>
  <c r="BC7"/>
  <c r="BD7"/>
  <c r="BE7"/>
  <c r="AF8"/>
  <c r="AG8"/>
  <c r="AH8"/>
  <c r="AI8"/>
  <c r="AJ8"/>
  <c r="AK8"/>
  <c r="AL8"/>
  <c r="AM8"/>
  <c r="AO8"/>
  <c r="AP8"/>
  <c r="AQ8"/>
  <c r="AR8"/>
  <c r="AS8"/>
  <c r="AT8"/>
  <c r="AU8"/>
  <c r="AV8"/>
  <c r="AX8"/>
  <c r="AY8"/>
  <c r="AZ8"/>
  <c r="BA8"/>
  <c r="BB8"/>
  <c r="BC8"/>
  <c r="BD8"/>
  <c r="BE8"/>
  <c r="AF9"/>
  <c r="AG9"/>
  <c r="AH9"/>
  <c r="AI9"/>
  <c r="AJ9"/>
  <c r="AK9"/>
  <c r="AL9"/>
  <c r="AM9"/>
  <c r="AO9"/>
  <c r="AP9"/>
  <c r="AQ9"/>
  <c r="AR9"/>
  <c r="AS9"/>
  <c r="AT9"/>
  <c r="AU9"/>
  <c r="AV9"/>
  <c r="AX9"/>
  <c r="AY9"/>
  <c r="AZ9"/>
  <c r="BA9"/>
  <c r="BB9"/>
  <c r="BC9"/>
  <c r="BD9"/>
  <c r="BE9"/>
  <c r="AF10"/>
  <c r="AG10"/>
  <c r="AH10"/>
  <c r="AI10"/>
  <c r="AJ10"/>
  <c r="AK10"/>
  <c r="AL10"/>
  <c r="AM10"/>
  <c r="AO10"/>
  <c r="AP10"/>
  <c r="AQ10"/>
  <c r="AR10"/>
  <c r="AS10"/>
  <c r="AT10"/>
  <c r="AU10"/>
  <c r="AV10"/>
  <c r="AX10"/>
  <c r="AY10"/>
  <c r="AZ10"/>
  <c r="BA10"/>
  <c r="BB10"/>
  <c r="BC10"/>
  <c r="BD10"/>
  <c r="BE10"/>
  <c r="AF11"/>
  <c r="AG11"/>
  <c r="AH11"/>
  <c r="AI11"/>
  <c r="AJ11"/>
  <c r="AK11"/>
  <c r="AL11"/>
  <c r="AM11"/>
  <c r="AO11"/>
  <c r="AP11"/>
  <c r="AQ11"/>
  <c r="AR11"/>
  <c r="AS11"/>
  <c r="AT11"/>
  <c r="AU11"/>
  <c r="AV11"/>
  <c r="AX11"/>
  <c r="AY11"/>
  <c r="AZ11"/>
  <c r="BA11"/>
  <c r="BB11"/>
  <c r="BC11"/>
  <c r="BD11"/>
  <c r="BE11"/>
  <c r="AF12"/>
  <c r="AG12"/>
  <c r="AH12"/>
  <c r="AI12"/>
  <c r="AJ12"/>
  <c r="AK12"/>
  <c r="AL12"/>
  <c r="AM12"/>
  <c r="AO12"/>
  <c r="AP12"/>
  <c r="AQ12"/>
  <c r="AR12"/>
  <c r="AS12"/>
  <c r="AT12"/>
  <c r="AU12"/>
  <c r="AV12"/>
  <c r="AX12"/>
  <c r="AY12"/>
  <c r="AZ12"/>
  <c r="BA12"/>
  <c r="BB12"/>
  <c r="BC12"/>
  <c r="BD12"/>
  <c r="BE12"/>
  <c r="AF13"/>
  <c r="AG13"/>
  <c r="AH13"/>
  <c r="AI13"/>
  <c r="AJ13"/>
  <c r="AK13"/>
  <c r="AL13"/>
  <c r="AM13"/>
  <c r="AO13"/>
  <c r="AP13"/>
  <c r="AQ13"/>
  <c r="AR13"/>
  <c r="AS13"/>
  <c r="AT13"/>
  <c r="AU13"/>
  <c r="AV13"/>
  <c r="AX13"/>
  <c r="AY13"/>
  <c r="AZ13"/>
  <c r="BA13"/>
  <c r="BB13"/>
  <c r="BC13"/>
  <c r="BD13"/>
  <c r="BE13"/>
  <c r="AF14"/>
  <c r="AG14"/>
  <c r="AH14"/>
  <c r="AI14"/>
  <c r="AJ14"/>
  <c r="AK14"/>
  <c r="AL14"/>
  <c r="AM14"/>
  <c r="AO14"/>
  <c r="AP14"/>
  <c r="AQ14"/>
  <c r="AR14"/>
  <c r="AS14"/>
  <c r="AT14"/>
  <c r="AU14"/>
  <c r="AV14"/>
  <c r="AX14"/>
  <c r="AY14"/>
  <c r="AZ14"/>
  <c r="BA14"/>
  <c r="BB14"/>
  <c r="BC14"/>
  <c r="BD14"/>
  <c r="BE14"/>
  <c r="AF15"/>
  <c r="AG15"/>
  <c r="AH15"/>
  <c r="AI15"/>
  <c r="AJ15"/>
  <c r="AK15"/>
  <c r="AL15"/>
  <c r="AM15"/>
  <c r="AO15"/>
  <c r="AP15"/>
  <c r="AQ15"/>
  <c r="AR15"/>
  <c r="AS15"/>
  <c r="AT15"/>
  <c r="AU15"/>
  <c r="AV15"/>
  <c r="AX15"/>
  <c r="AY15"/>
  <c r="AZ15"/>
  <c r="BA15"/>
  <c r="BB15"/>
  <c r="BC15"/>
  <c r="BD15"/>
  <c r="BE15"/>
  <c r="AF16"/>
  <c r="AG16"/>
  <c r="AH16"/>
  <c r="AI16"/>
  <c r="AJ16"/>
  <c r="AK16"/>
  <c r="AL16"/>
  <c r="AM16"/>
  <c r="AO16"/>
  <c r="AP16"/>
  <c r="AQ16"/>
  <c r="AR16"/>
  <c r="AS16"/>
  <c r="AT16"/>
  <c r="AU16"/>
  <c r="AV16"/>
  <c r="AX16"/>
  <c r="AY16"/>
  <c r="AZ16"/>
  <c r="BA16"/>
  <c r="BB16"/>
  <c r="BC16"/>
  <c r="BD16"/>
  <c r="BE16"/>
  <c r="AF17"/>
  <c r="AG17"/>
  <c r="AH17"/>
  <c r="AI17"/>
  <c r="AJ17"/>
  <c r="AK17"/>
  <c r="AL17"/>
  <c r="AM17"/>
  <c r="AO17"/>
  <c r="AP17"/>
  <c r="AQ17"/>
  <c r="AR17"/>
  <c r="AS17"/>
  <c r="AT17"/>
  <c r="AU17"/>
  <c r="AV17"/>
  <c r="AX17"/>
  <c r="AY17"/>
  <c r="AZ17"/>
  <c r="BA17"/>
  <c r="BB17"/>
  <c r="BC17"/>
  <c r="BD17"/>
  <c r="BE17"/>
  <c r="AF18"/>
  <c r="AG18"/>
  <c r="AH18"/>
  <c r="AI18"/>
  <c r="AJ18"/>
  <c r="AK18"/>
  <c r="AL18"/>
  <c r="AM18"/>
  <c r="AO18"/>
  <c r="AP18"/>
  <c r="AQ18"/>
  <c r="AR18"/>
  <c r="AS18"/>
  <c r="AT18"/>
  <c r="AU18"/>
  <c r="AV18"/>
  <c r="AX18"/>
  <c r="AY18"/>
  <c r="AZ18"/>
  <c r="BA18"/>
  <c r="BB18"/>
  <c r="BC18"/>
  <c r="BD18"/>
  <c r="BE18"/>
  <c r="AF19"/>
  <c r="AG19"/>
  <c r="AH19"/>
  <c r="AI19"/>
  <c r="AJ19"/>
  <c r="AK19"/>
  <c r="AL19"/>
  <c r="AM19"/>
  <c r="AO19"/>
  <c r="AP19"/>
  <c r="AQ19"/>
  <c r="AR19"/>
  <c r="AS19"/>
  <c r="AT19"/>
  <c r="AU19"/>
  <c r="AV19"/>
  <c r="AX19"/>
  <c r="AY19"/>
  <c r="AZ19"/>
  <c r="BA19"/>
  <c r="BB19"/>
  <c r="BC19"/>
  <c r="BD19"/>
  <c r="BE19"/>
  <c r="AF20"/>
  <c r="AG20"/>
  <c r="AH20"/>
  <c r="AI20"/>
  <c r="AJ20"/>
  <c r="AK20"/>
  <c r="AL20"/>
  <c r="AM20"/>
  <c r="AO20"/>
  <c r="AP20"/>
  <c r="AQ20"/>
  <c r="AR20"/>
  <c r="AS20"/>
  <c r="AT20"/>
  <c r="AU20"/>
  <c r="AV20"/>
  <c r="AX20"/>
  <c r="AY20"/>
  <c r="AZ20"/>
  <c r="BA20"/>
  <c r="BB20"/>
  <c r="BC20"/>
  <c r="BD20"/>
  <c r="BE20"/>
  <c r="AF21"/>
  <c r="AG21"/>
  <c r="AH21"/>
  <c r="AI21"/>
  <c r="AJ21"/>
  <c r="AK21"/>
  <c r="AL21"/>
  <c r="AM21"/>
  <c r="AO21"/>
  <c r="AP21"/>
  <c r="AQ21"/>
  <c r="AR21"/>
  <c r="AS21"/>
  <c r="AT21"/>
  <c r="AU21"/>
  <c r="AV21"/>
  <c r="AX21"/>
  <c r="AY21"/>
  <c r="AZ21"/>
  <c r="BA21"/>
  <c r="BB21"/>
  <c r="BC21"/>
  <c r="BD21"/>
  <c r="BE21"/>
  <c r="AF22"/>
  <c r="AG22"/>
  <c r="AH22"/>
  <c r="AI22"/>
  <c r="AJ22"/>
  <c r="AK22"/>
  <c r="AL22"/>
  <c r="AM22"/>
  <c r="AO22"/>
  <c r="AP22"/>
  <c r="AQ22"/>
  <c r="AR22"/>
  <c r="AS22"/>
  <c r="AT22"/>
  <c r="AU22"/>
  <c r="AV22"/>
  <c r="AX22"/>
  <c r="AY22"/>
  <c r="AZ22"/>
  <c r="BA22"/>
  <c r="BB22"/>
  <c r="BC22"/>
  <c r="BD22"/>
  <c r="BE22"/>
  <c r="AF23"/>
  <c r="AG23"/>
  <c r="AH23"/>
  <c r="AI23"/>
  <c r="AJ23"/>
  <c r="AK23"/>
  <c r="AL23"/>
  <c r="AM23"/>
  <c r="AO23"/>
  <c r="AP23"/>
  <c r="AQ23"/>
  <c r="AR23"/>
  <c r="AS23"/>
  <c r="AT23"/>
  <c r="AU23"/>
  <c r="AV23"/>
  <c r="AX23"/>
  <c r="AY23"/>
  <c r="AZ23"/>
  <c r="BA23"/>
  <c r="BB23"/>
  <c r="BC23"/>
  <c r="BD23"/>
  <c r="BE23"/>
  <c r="AF24"/>
  <c r="AG24"/>
  <c r="AH24"/>
  <c r="AI24"/>
  <c r="AJ24"/>
  <c r="AK24"/>
  <c r="AL24"/>
  <c r="AM24"/>
  <c r="AO24"/>
  <c r="AP24"/>
  <c r="AQ24"/>
  <c r="AR24"/>
  <c r="AS24"/>
  <c r="AT24"/>
  <c r="AU24"/>
  <c r="AV24"/>
  <c r="AX24"/>
  <c r="AY24"/>
  <c r="AZ24"/>
  <c r="BA24"/>
  <c r="BB24"/>
  <c r="BC24"/>
  <c r="BD24"/>
  <c r="BE24"/>
  <c r="AF25"/>
  <c r="AG25"/>
  <c r="AH25"/>
  <c r="AI25"/>
  <c r="AJ25"/>
  <c r="AK25"/>
  <c r="AL25"/>
  <c r="AM25"/>
  <c r="AO25"/>
  <c r="AP25"/>
  <c r="AQ25"/>
  <c r="AR25"/>
  <c r="AS25"/>
  <c r="AT25"/>
  <c r="AU25"/>
  <c r="AV25"/>
  <c r="AX25"/>
  <c r="AY25"/>
  <c r="AZ25"/>
  <c r="BA25"/>
  <c r="BB25"/>
  <c r="BC25"/>
  <c r="BD25"/>
  <c r="BE25"/>
  <c r="AF26"/>
  <c r="AG26"/>
  <c r="AH26"/>
  <c r="AI26"/>
  <c r="AJ26"/>
  <c r="AK26"/>
  <c r="AL26"/>
  <c r="AM26"/>
  <c r="AO26"/>
  <c r="AP26"/>
  <c r="AQ26"/>
  <c r="AR26"/>
  <c r="AS26"/>
  <c r="AT26"/>
  <c r="AU26"/>
  <c r="AV26"/>
  <c r="AX26"/>
  <c r="AY26"/>
  <c r="AZ26"/>
  <c r="BA26"/>
  <c r="BB26"/>
  <c r="BC26"/>
  <c r="BD26"/>
  <c r="BE26"/>
</calcChain>
</file>

<file path=xl/sharedStrings.xml><?xml version="1.0" encoding="utf-8"?>
<sst xmlns="http://schemas.openxmlformats.org/spreadsheetml/2006/main" count="4535" uniqueCount="1235">
  <si>
    <t>http://www.ine.pt/xurl/ind/0008641</t>
  </si>
  <si>
    <t>http://www.ine.pt/xurl/ind/0008464</t>
  </si>
  <si>
    <t>Para mais informação consulte / For more information see:</t>
  </si>
  <si>
    <t xml:space="preserve">Note: Sales of vehicles are attributed to municipalities according to the owner´s place of residence. 
</t>
  </si>
  <si>
    <r>
      <t xml:space="preserve">Nota: As vendas de veículos automóveis são afetadas aos municípios segundo o local de residência da/o proprietária/o.
</t>
    </r>
    <r>
      <rPr>
        <sz val="7"/>
        <color indexed="8"/>
        <rFont val="Arial Narrow"/>
        <family val="2"/>
      </rPr>
      <t xml:space="preserve">
</t>
    </r>
  </si>
  <si>
    <t>Source: Institute of Registries and Notaries; Statistics Portugal; National Authority for Road Safety; Policy of Public Security - Regional Command of Madeira; Policy of Public Security - Regional Command of Azores.</t>
  </si>
  <si>
    <t>Fonte: Instituto dos Registos e do Notariado, I. P.; INE, I.P.; Autoridade Nacional de Segurança Rodoviária (ANSR); Polícia de Segurança Pública - Comando Regional da Madeira; Polícia de Segurança Pública - Comando Regional da Polícia de Segurança Pública dos Açores.</t>
  </si>
  <si>
    <t>© INE, I.P., Portugal, 2016. Informação disponível até 30 de setembro de 2016. Information available till 30th September, 2016.</t>
  </si>
  <si>
    <t>%</t>
  </si>
  <si>
    <t>No.</t>
  </si>
  <si>
    <t>Proportion of road accidents with victims on highways</t>
  </si>
  <si>
    <t>Gravity index of road accidents with victims</t>
  </si>
  <si>
    <t>New vehicles sold and registered per 1000 inhabitants</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</si>
  <si>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</si>
  <si>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</si>
  <si>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</si>
  <si>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</si>
  <si>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</si>
  <si>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</si>
  <si>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</si>
  <si>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</si>
  <si>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</si>
  <si>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</si>
  <si>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</si>
  <si>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</si>
  <si>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</si>
  <si>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</si>
  <si>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</si>
  <si>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</si>
  <si>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</si>
  <si>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</si>
  <si>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</si>
  <si>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</si>
  <si>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</si>
  <si>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</si>
  <si>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</si>
  <si>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</si>
  <si>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</si>
  <si>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</si>
  <si>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</si>
  <si>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</si>
  <si>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</si>
  <si>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</si>
  <si>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</si>
  <si>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</si>
  <si>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</si>
  <si>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</si>
  <si>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</si>
  <si>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</si>
  <si>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</si>
  <si>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</si>
  <si>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 xml:space="preserve">  A. M. Lisboa</t>
  </si>
  <si>
    <t>1000000</t>
  </si>
  <si>
    <t xml:space="preserve"> Continente</t>
  </si>
  <si>
    <t>PT</t>
  </si>
  <si>
    <t>x</t>
  </si>
  <si>
    <t>Portugal</t>
  </si>
  <si>
    <t>DTMN</t>
  </si>
  <si>
    <t>NUTS_DTMN</t>
  </si>
  <si>
    <t>N.º</t>
  </si>
  <si>
    <t>Proporção de acidentes de viação com vítimas nas autoestradas</t>
  </si>
  <si>
    <t>Índice de gravidade dos acidentes de viação com vítimas</t>
  </si>
  <si>
    <t>Veículos automóveis novos vendidos e registados por 1 000 habitantes</t>
  </si>
  <si>
    <t>III.9.1 - Transport indicators by municipality, 2015</t>
  </si>
  <si>
    <t>III.9.1 - Indicadores de transportes por município, 2015</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</si>
  <si>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</si>
  <si>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</si>
  <si>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</si>
  <si>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</si>
  <si>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</si>
  <si>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</si>
  <si>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Passengers</t>
  </si>
  <si>
    <t>Cargo</t>
  </si>
  <si>
    <t>Agricultural tractors</t>
  </si>
  <si>
    <t>Heavy</t>
  </si>
  <si>
    <t>Light</t>
  </si>
  <si>
    <t>Total</t>
  </si>
  <si>
    <t>Tratores rodoviários</t>
  </si>
  <si>
    <t>Mercadorias (camiões)</t>
  </si>
  <si>
    <t>Passageiros</t>
  </si>
  <si>
    <t>Mercadorias</t>
  </si>
  <si>
    <t>Tratores 
agrícolas</t>
  </si>
  <si>
    <t>Pesados</t>
  </si>
  <si>
    <t>Ligeiros</t>
  </si>
  <si>
    <t>Unit: No.</t>
  </si>
  <si>
    <t>Unidade: N.º</t>
  </si>
  <si>
    <t>III.9.2 - Sales and register of new vehicles by municipality, 2015</t>
  </si>
  <si>
    <t>III.9.2 - Veículos automóveis novos vendidos e registados por município, 2015</t>
  </si>
  <si>
    <t>http://www.ine.pt/xurl/ind/0008640</t>
  </si>
  <si>
    <t>http://www.ine.pt/xurl/ind/0008639</t>
  </si>
  <si>
    <t>Note: Road accidents and victims are attributed are considered according to the place of the accident. The victims of road accidents are counted within 30 days after the date of the road accident.</t>
  </si>
  <si>
    <t>Nota: Os acidentes e as vítimas são considerados segundo o local do acidente. As vítimas de acidentes de viação passaram a ser contabilizadas até 30 dias após o acidente de viação.</t>
  </si>
  <si>
    <t>Source: National Authority for Road Safety; Policy of Public Security - Regional Command of Madeira; Policy of Public Security - Regional Command of Azores.</t>
  </si>
  <si>
    <t>Fonte: Autoridade Nacional de Segurança Rodoviária (ANSR); Polícia de Segurança Pública - Comando Regional da Madeira; Polícia de Segurança Pública - Comando Regional da Polícia de Segurança Pública dos Açores.</t>
  </si>
  <si>
    <t>in national roads</t>
  </si>
  <si>
    <t>in highways</t>
  </si>
  <si>
    <t>of which</t>
  </si>
  <si>
    <t>Slightly injured</t>
  </si>
  <si>
    <t>Seriously injured</t>
  </si>
  <si>
    <t>Dead victims</t>
  </si>
  <si>
    <t>Victims</t>
  </si>
  <si>
    <t>Road accidents with victims</t>
  </si>
  <si>
    <t>em estradas nacionais</t>
  </si>
  <si>
    <t>em autoestradas</t>
  </si>
  <si>
    <t>dos quais</t>
  </si>
  <si>
    <t>Feridos 
ligeiros</t>
  </si>
  <si>
    <t>Feridos 
graves</t>
  </si>
  <si>
    <t>Mortos</t>
  </si>
  <si>
    <t>das quais</t>
  </si>
  <si>
    <t>Mortais</t>
  </si>
  <si>
    <t>Vítimas</t>
  </si>
  <si>
    <t>Acidentes de viação com vítimas</t>
  </si>
  <si>
    <t>III.9.3 - Road accidents and victims by municipality, 2015</t>
  </si>
  <si>
    <t>III.9.3 - Acidentes de viação e vítimas por município, 2015</t>
  </si>
  <si>
    <t>III.9.4 - Infraestrutura ferroviária e fluxos de transporte por NUTS II, 2015</t>
  </si>
  <si>
    <t>III.9.4 - Railway infrastructure and transport flows by NUTS II, 2015</t>
  </si>
  <si>
    <t>Continente</t>
  </si>
  <si>
    <t>Norte</t>
  </si>
  <si>
    <t>Centro</t>
  </si>
  <si>
    <t>A. M. Lisboa</t>
  </si>
  <si>
    <t>Alentejo</t>
  </si>
  <si>
    <t>Algarve</t>
  </si>
  <si>
    <t xml:space="preserve">Extensão de linhas e vias exploradas (km) </t>
  </si>
  <si>
    <t xml:space="preserve">Line extensions and explored railways (km) </t>
  </si>
  <si>
    <t xml:space="preserve"> das quais </t>
  </si>
  <si>
    <t xml:space="preserve"> Via dupla ou superior</t>
  </si>
  <si>
    <t>Double or above track</t>
  </si>
  <si>
    <t xml:space="preserve"> Linhas eletrificadas</t>
  </si>
  <si>
    <t>Electrified lines</t>
  </si>
  <si>
    <t>Passageiras/os transportados (milhares)</t>
  </si>
  <si>
    <t>Passengers carried (thousands)</t>
  </si>
  <si>
    <t xml:space="preserve"> Por região de origem</t>
  </si>
  <si>
    <t>By region of origin</t>
  </si>
  <si>
    <t>total</t>
  </si>
  <si>
    <t>intrarregional</t>
  </si>
  <si>
    <t>intra-regional</t>
  </si>
  <si>
    <t>inter-regional</t>
  </si>
  <si>
    <t>interregional</t>
  </si>
  <si>
    <t xml:space="preserve"> Por região de destino</t>
  </si>
  <si>
    <t>By region of destination</t>
  </si>
  <si>
    <t>Mercadorias transportadas (t)</t>
  </si>
  <si>
    <t>Goods carried (t)</t>
  </si>
  <si>
    <t>Fonte: INE, I.P. e Infraestruturas de Portugal, S.A., Inquérito à Infraestrutura Ferroviária e Inquérito ao Transporte Ferroviário.</t>
  </si>
  <si>
    <t>Source: Statistics Portugal and Infra-structures of Portugal, Rail infra-structure survey and Rail Transport Survey.</t>
  </si>
  <si>
    <t>Nota: A informação relativa a passageiras/os transportadas/os por região de origem/destino refere-se apenas a bilhetes vendidos em sistemas informatizados, não contemplando as vendas por meios manuais nem os títulos combinados. Estão incluídos os valores das unidades suburbanas.
A informação relativa a passageiras/os e mercadorias transportadas exclui os fluxos com origem ou destino no estrangeiro.</t>
  </si>
  <si>
    <t>Note: Data on passengers carried, classified by region of origin/destination, only cover tickets sold at automated systems, excluding either tickets sold at counters or combined tickets. Values for combined tickets are included.
Data on passengers and goods carried exclude the transport flows with origin or destination abroad.</t>
  </si>
  <si>
    <t>http://www.ine.pt/xurl/ind/0003711</t>
  </si>
  <si>
    <t>http://www.ine.pt/xurl/ind/0003714</t>
  </si>
  <si>
    <t>III.9.5 - Movimento nos portos marítimos, 2015</t>
  </si>
  <si>
    <t>III.9.5 - Maritime ports traffic, 2015</t>
  </si>
  <si>
    <t>Embarcações de comércio entradas</t>
  </si>
  <si>
    <t>Passageiras/os</t>
  </si>
  <si>
    <t>Contentores</t>
  </si>
  <si>
    <t>Embarcadas/os</t>
  </si>
  <si>
    <t>Desembarcadas/os</t>
  </si>
  <si>
    <t>Carregados</t>
  </si>
  <si>
    <t>Descarregados</t>
  </si>
  <si>
    <t>Carregadas</t>
  </si>
  <si>
    <t>Descarregadas</t>
  </si>
  <si>
    <t>TPB</t>
  </si>
  <si>
    <t>t</t>
  </si>
  <si>
    <t>Aveiro</t>
  </si>
  <si>
    <t>Faro</t>
  </si>
  <si>
    <t>Figueira da Foz</t>
  </si>
  <si>
    <t>Leixões</t>
  </si>
  <si>
    <t>Portimão</t>
  </si>
  <si>
    <t>Sines</t>
  </si>
  <si>
    <t>Viana do Castelo</t>
  </si>
  <si>
    <t xml:space="preserve"> R. A. Açores</t>
  </si>
  <si>
    <t>Cais do Pico</t>
  </si>
  <si>
    <t>Horta</t>
  </si>
  <si>
    <t>Lajes das Flores</t>
  </si>
  <si>
    <t>Ponta Delgada</t>
  </si>
  <si>
    <t>Praia da Graciosa</t>
  </si>
  <si>
    <t>Praia da Vitória</t>
  </si>
  <si>
    <t>Velas</t>
  </si>
  <si>
    <t>Vila do Porto</t>
  </si>
  <si>
    <t>Outros portos/Other seaports</t>
  </si>
  <si>
    <t xml:space="preserve"> R. A. Madeira</t>
  </si>
  <si>
    <t>Caniçal</t>
  </si>
  <si>
    <t>Funchal</t>
  </si>
  <si>
    <t>Porto Santo</t>
  </si>
  <si>
    <t>Incoming commercial vessels</t>
  </si>
  <si>
    <t>Containers</t>
  </si>
  <si>
    <t>Goods</t>
  </si>
  <si>
    <t>Embarked</t>
  </si>
  <si>
    <t>Disembarked</t>
  </si>
  <si>
    <t>Loaded</t>
  </si>
  <si>
    <t>Unloaded</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</si>
  <si>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</si>
  <si>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</si>
  <si>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</si>
  <si>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</si>
  <si>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</si>
  <si>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</si>
  <si>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</si>
  <si>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</si>
  <si>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</si>
  <si>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III.9.6 - Movimento nos aeroportos por NUTS II, 2015</t>
  </si>
  <si>
    <t>III.9.6 - Airport traffic by NUTS II, 2015</t>
  </si>
  <si>
    <t>Movimentos internacionais</t>
  </si>
  <si>
    <t>Movimentos nacionais</t>
  </si>
  <si>
    <t>Europa</t>
  </si>
  <si>
    <t>América</t>
  </si>
  <si>
    <t>África</t>
  </si>
  <si>
    <t>Ásia</t>
  </si>
  <si>
    <t>Tráfego territorial</t>
  </si>
  <si>
    <t>Tráfego interior</t>
  </si>
  <si>
    <t>UE28</t>
  </si>
  <si>
    <t>Outros</t>
  </si>
  <si>
    <t>América do Norte</t>
  </si>
  <si>
    <t>América do Sul</t>
  </si>
  <si>
    <t>PALP</t>
  </si>
  <si>
    <t xml:space="preserve">Outros </t>
  </si>
  <si>
    <t>R. A. Açores</t>
  </si>
  <si>
    <t>R. A. Madeira</t>
  </si>
  <si>
    <t xml:space="preserve">International </t>
  </si>
  <si>
    <t>Domestic</t>
  </si>
  <si>
    <t>Europe</t>
  </si>
  <si>
    <t>America</t>
  </si>
  <si>
    <t>Africa</t>
  </si>
  <si>
    <t>Asia</t>
  </si>
  <si>
    <t>Territorial flights</t>
  </si>
  <si>
    <t>Internal flights</t>
  </si>
  <si>
    <t>EU28</t>
  </si>
  <si>
    <t>Others</t>
  </si>
  <si>
    <t>North America</t>
  </si>
  <si>
    <t>South America</t>
  </si>
  <si>
    <t>Fonte: ANA, Aeroportos de Portugal, S.A.; Autoridade Nacional de Aviação Civil;  INE, I.P.</t>
  </si>
  <si>
    <t>Source: Portugal Airports (ANA);  Civil Aviation Authority; INE, I.P.</t>
  </si>
  <si>
    <t>Nota: No número de movimentos adotou-se o critério das aeronaves aterradas registadas nos aeroportos nacionais. Os dados apresentados não incluem informação do aeroporto de Beja.</t>
  </si>
  <si>
    <t>Note: Figures on airport traffic were based on landings registered at national airports. Data presented do not include information on Beja airport.</t>
  </si>
  <si>
    <t>http://www.ine.pt/xurl/ind/0003870</t>
  </si>
  <si>
    <t>http://www.ine.pt/xurl/ind/0003869</t>
  </si>
  <si>
    <t>http://www.ine.pt/xurl/ind/0003868</t>
  </si>
  <si>
    <t>Interior</t>
  </si>
  <si>
    <t>Territorial</t>
  </si>
  <si>
    <t>International</t>
  </si>
  <si>
    <t>Desembarcado</t>
  </si>
  <si>
    <t>Embarcado</t>
  </si>
  <si>
    <t>Mail (t)</t>
  </si>
  <si>
    <t xml:space="preserve"> Correio (t)</t>
  </si>
  <si>
    <t>Desembarcada</t>
  </si>
  <si>
    <t>Embarcada</t>
  </si>
  <si>
    <t>Cargo (t)</t>
  </si>
  <si>
    <t xml:space="preserve"> Carga (t)</t>
  </si>
  <si>
    <t>In direct transit</t>
  </si>
  <si>
    <t>Em trânsito direto</t>
  </si>
  <si>
    <t>Passengers (No.)</t>
  </si>
  <si>
    <t xml:space="preserve"> Passageiras/os (N.º)</t>
  </si>
  <si>
    <t>Aircraft (landed) (No.)</t>
  </si>
  <si>
    <t xml:space="preserve"> Aeronaves (aterradas) (N.º)</t>
  </si>
  <si>
    <t xml:space="preserve">Lisboa </t>
  </si>
  <si>
    <t>Nacional</t>
  </si>
  <si>
    <t>Internacional</t>
  </si>
  <si>
    <t>III.9.7 - Airport commercial traffic by type of traffic according to the main airports, 2015</t>
  </si>
  <si>
    <t>III.9.7 - Tráfego comercial nos principais aeroportos por natureza do tráfego, segundo os aeroportos, 2015</t>
  </si>
  <si>
    <t>III.9.8 - Pessoal ao serviço e elementos de exploração do metropolitano de Lisboa, metro do Porto e metro Sul do Tejo, 2015</t>
  </si>
  <si>
    <t>III.9.8 - Persons employed and other economic data on Lisboa, Porto and South Tejo underground, 2015</t>
  </si>
  <si>
    <t>Metropolitano de Lisboa</t>
  </si>
  <si>
    <t>Metro do Porto</t>
  </si>
  <si>
    <t>Metro Sul do Tejo</t>
  </si>
  <si>
    <t>Pessoal ao serviço (N.º)</t>
  </si>
  <si>
    <t>Persons employed (No.)</t>
  </si>
  <si>
    <t xml:space="preserve">       Administrativo</t>
  </si>
  <si>
    <t xml:space="preserve">       Administrative</t>
  </si>
  <si>
    <t xml:space="preserve">       Operadores de Condução</t>
  </si>
  <si>
    <t xml:space="preserve">       Train-drivers</t>
  </si>
  <si>
    <t xml:space="preserve">       Operadores Comerciais</t>
  </si>
  <si>
    <t xml:space="preserve">   Line</t>
  </si>
  <si>
    <t xml:space="preserve">       Operadores de Manutenção</t>
  </si>
  <si>
    <t xml:space="preserve">   Workshops and rails</t>
  </si>
  <si>
    <t xml:space="preserve">       Reguladores de Posto de Comando e Controlo</t>
  </si>
  <si>
    <t xml:space="preserve">       Técnico superior</t>
  </si>
  <si>
    <t xml:space="preserve">       Senior technician</t>
  </si>
  <si>
    <t xml:space="preserve">       Outro pessoal</t>
  </si>
  <si>
    <t xml:space="preserve">   Other</t>
  </si>
  <si>
    <t>Extensão total da rede (m)</t>
  </si>
  <si>
    <t xml:space="preserve">Total length of the network (m) </t>
  </si>
  <si>
    <t>Distância entre estações terminais (m)</t>
  </si>
  <si>
    <t>Distance between terminal stations (m)</t>
  </si>
  <si>
    <t xml:space="preserve">       Linha Azul  </t>
  </si>
  <si>
    <t>//</t>
  </si>
  <si>
    <t xml:space="preserve">       Blue line  </t>
  </si>
  <si>
    <t xml:space="preserve">       Linha Amarela </t>
  </si>
  <si>
    <t xml:space="preserve">       Yellow line </t>
  </si>
  <si>
    <t xml:space="preserve">       Linha Verde</t>
  </si>
  <si>
    <t xml:space="preserve">       Green line</t>
  </si>
  <si>
    <t xml:space="preserve">       Linha Vermelha </t>
  </si>
  <si>
    <t xml:space="preserve">       Red line </t>
  </si>
  <si>
    <t xml:space="preserve">       Linha Violeta</t>
  </si>
  <si>
    <t xml:space="preserve">       Purple line </t>
  </si>
  <si>
    <t xml:space="preserve">       Linha Laranja</t>
  </si>
  <si>
    <t xml:space="preserve">       Orange line </t>
  </si>
  <si>
    <t xml:space="preserve">       Linha 1</t>
  </si>
  <si>
    <t xml:space="preserve">       Line 1</t>
  </si>
  <si>
    <t xml:space="preserve">       Linha 2</t>
  </si>
  <si>
    <t xml:space="preserve">       Line 2</t>
  </si>
  <si>
    <t xml:space="preserve">       Linha 3</t>
  </si>
  <si>
    <t xml:space="preserve">       Line 3</t>
  </si>
  <si>
    <t>Material circulante (N.º)</t>
  </si>
  <si>
    <t>Rolling stock (No.)</t>
  </si>
  <si>
    <t xml:space="preserve">      Veículos de metropolitano em serviço</t>
  </si>
  <si>
    <t xml:space="preserve">       Running vehicles</t>
  </si>
  <si>
    <t xml:space="preserve">Circulação </t>
  </si>
  <si>
    <t xml:space="preserve">Circulation </t>
  </si>
  <si>
    <t xml:space="preserve">       Circulações (N.º)</t>
  </si>
  <si>
    <t xml:space="preserve">      Circulations (No.)</t>
  </si>
  <si>
    <t xml:space="preserve">         Com 2 veículos de metropolitano</t>
  </si>
  <si>
    <t xml:space="preserve">         With 2 vehicles</t>
  </si>
  <si>
    <t xml:space="preserve">         Com 3 veículos de metropolitano</t>
  </si>
  <si>
    <t xml:space="preserve">         With 3 vehicles</t>
  </si>
  <si>
    <t xml:space="preserve">         Com 4 veículos de metropolitano</t>
  </si>
  <si>
    <t xml:space="preserve">         With 4 vehicles</t>
  </si>
  <si>
    <t xml:space="preserve">         Com 6 veículos de metropolitano</t>
  </si>
  <si>
    <t xml:space="preserve">         With 6 vehicles</t>
  </si>
  <si>
    <t xml:space="preserve">             Outras configurações</t>
  </si>
  <si>
    <t xml:space="preserve">             Other configurations</t>
  </si>
  <si>
    <t xml:space="preserve">      Lotação média de um veículo (N.º)</t>
  </si>
  <si>
    <t xml:space="preserve">      Average seats per vehicle (No.)</t>
  </si>
  <si>
    <t xml:space="preserve">      Veículos-quilómetro (milhares)</t>
  </si>
  <si>
    <t xml:space="preserve">      Vehicle-kilometre (thousands)</t>
  </si>
  <si>
    <t>Transporte</t>
  </si>
  <si>
    <t>Transport</t>
  </si>
  <si>
    <t xml:space="preserve">      Passageiras/os transportadas/os (milhares)</t>
  </si>
  <si>
    <t xml:space="preserve">      Passengers carried (thousands)</t>
  </si>
  <si>
    <t xml:space="preserve">         Com bilhetes simples</t>
  </si>
  <si>
    <t xml:space="preserve">         With normal tickets</t>
  </si>
  <si>
    <t xml:space="preserve">             Com bilhetes multiviagem</t>
  </si>
  <si>
    <t xml:space="preserve">             With tickets in bulk</t>
  </si>
  <si>
    <t xml:space="preserve">             Com outros títulos de metropolitano</t>
  </si>
  <si>
    <t xml:space="preserve">             With other underground tickets</t>
  </si>
  <si>
    <t xml:space="preserve">             Com passe social </t>
  </si>
  <si>
    <t xml:space="preserve">             With multimodal monthly tickets </t>
  </si>
  <si>
    <t xml:space="preserve">         Com títulos de transporte gratuitos</t>
  </si>
  <si>
    <t xml:space="preserve">         With free tickets and other cases</t>
  </si>
  <si>
    <t xml:space="preserve">         Outras situações</t>
  </si>
  <si>
    <t xml:space="preserve">         Other cases</t>
  </si>
  <si>
    <t xml:space="preserve">      Passageiras/os-quilómetro transportadas/os (milhares)</t>
  </si>
  <si>
    <t xml:space="preserve">      Passengers-kilometre carried (thousands)</t>
  </si>
  <si>
    <t xml:space="preserve">  Lugares-quilómetro oferecidos (milhares)</t>
  </si>
  <si>
    <t xml:space="preserve">  Seats-kilometre on offer (thousands)</t>
  </si>
  <si>
    <t xml:space="preserve">  Distância média do transporte (km)</t>
  </si>
  <si>
    <t xml:space="preserve">  Transport average distance (km)</t>
  </si>
  <si>
    <t xml:space="preserve">  Produtividade económica (Pkm/Vei.km)</t>
  </si>
  <si>
    <t xml:space="preserve">  Economic productivity (Pkm/vei.km)</t>
  </si>
  <si>
    <t>Consumo de energia elétrica (milhares de kWh)</t>
  </si>
  <si>
    <t>Electric energy consumption (thousand kWh)</t>
  </si>
  <si>
    <t xml:space="preserve">       Na tração</t>
  </si>
  <si>
    <t>75 908</t>
  </si>
  <si>
    <t xml:space="preserve">       Running</t>
  </si>
  <si>
    <t xml:space="preserve">       Noutros fins</t>
  </si>
  <si>
    <t xml:space="preserve">       Others</t>
  </si>
  <si>
    <t>Receita proveniente do transporte (milhares de euros)</t>
  </si>
  <si>
    <t>90 492</t>
  </si>
  <si>
    <t>11 286</t>
  </si>
  <si>
    <t>Revenue from transport (thousand euros)</t>
  </si>
  <si>
    <t>Investimentos efetuados (milhares de euros)</t>
  </si>
  <si>
    <t>Investments made (thousands euros)</t>
  </si>
  <si>
    <t xml:space="preserve">      Material circulante</t>
  </si>
  <si>
    <t xml:space="preserve">      Rolling stock</t>
  </si>
  <si>
    <t xml:space="preserve">      Infraestruturas</t>
  </si>
  <si>
    <t xml:space="preserve">      Infrastructure</t>
  </si>
  <si>
    <t xml:space="preserve">          Investimentos correntes</t>
  </si>
  <si>
    <t xml:space="preserve">          Current investments</t>
  </si>
  <si>
    <t xml:space="preserve">          Outros </t>
  </si>
  <si>
    <t xml:space="preserve">          Others</t>
  </si>
  <si>
    <t>Lisboa underground</t>
  </si>
  <si>
    <t>Porto underground</t>
  </si>
  <si>
    <t>South Tejo underground</t>
  </si>
  <si>
    <t>Fonte: Metropolitano de Lisboa EPE; Metro do Porto S. A.; Metro Transportes do Sul S.A..</t>
  </si>
  <si>
    <t>Source: Lisboa Underground, Porto Underground and South Tejo Underground companies.</t>
  </si>
  <si>
    <t>Nota: A receita proveniente do transporte no Metropolitano de Lisboa inclui 1 850 mil euros de indemnizações compensatórias e 1 840 mil euros de comparticipação de títulos sociais.  A receita proveniente do transporte Metro Sul do Tejo inclui 8 000 mil euros de indemnizações compensatórias.</t>
  </si>
  <si>
    <t>Note: Transport revenue of Lisboa underground includes 1 850 thousand euros of compensatory indemnities and 1 840 thousand euros of social transport compensations. Transport revenue of South Tejo underground includes 8 000 thousand euros of compensatory indemnities.</t>
  </si>
  <si>
    <t>http://www.ine.pt/xurl/ind/0003716</t>
  </si>
  <si>
    <t>http://www.ine.pt/xurl/ind/0003715</t>
  </si>
  <si>
    <t>http://www.ine.pt/xurl/ind/0008451</t>
  </si>
  <si>
    <t>http://www.ine.pt/xurl/ind/0008448</t>
  </si>
  <si>
    <t>http://www.ine.pt/urxl/ind/0008449</t>
  </si>
  <si>
    <t>http://www.ine.pt/xurl/ind/0008447</t>
  </si>
  <si>
    <t>Source: Statistics Portugal, Telecommunications survey; National Authority of Communications (ANACOM); CTT - Portuguese Postal Service.</t>
  </si>
  <si>
    <t>Fonte: INE, I.P., Inquérito às Telecomunicações; Autoridade Nacional de Comunicações (ANACOM); CTT - Correios de Portugal, S.A.</t>
  </si>
  <si>
    <t>Fixed broadband Internet accesses service per 100 inhabitants</t>
  </si>
  <si>
    <t xml:space="preserve">Proportion of cabled households with television distribution service </t>
  </si>
  <si>
    <t xml:space="preserve">Post agencies per 100 000 inhabitants </t>
  </si>
  <si>
    <t>Post offices per
100 000 inhabitants</t>
  </si>
  <si>
    <t>Public pay phones per 1 000 inhabitants</t>
  </si>
  <si>
    <t>Residential telephones per 100 inhabitants</t>
  </si>
  <si>
    <t>Telephone accesses per 100 inhabitants</t>
  </si>
  <si>
    <t>0000000</t>
  </si>
  <si>
    <t>Acessos ao serviço de Internet em banda larga em local fixo por 100 habitantes</t>
  </si>
  <si>
    <t xml:space="preserve">Proporção de alojamentos cablados com distribuição de televisão por cabo </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</si>
  <si>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</si>
  <si>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</si>
  <si>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</si>
  <si>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</si>
  <si>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</si>
  <si>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2015</t>
  </si>
  <si>
    <t>III.10.1 - Indicadores de comunicações por município, 2015</t>
  </si>
  <si>
    <t>http://www.ine.pt/xurl/ind/0008446</t>
  </si>
  <si>
    <t>Note: Direct accesses to Fixed Telephone Service (FTS), non-equivalents. Accesses correspond to the address of the physical access.</t>
  </si>
  <si>
    <t>Nota: Acessos diretos ao Serviço Telefónico em local Fixo (STF), não equivalentes. Os acessos correspondem à morada onde se encontra fisicamente instalado o acesso.</t>
  </si>
  <si>
    <t>Source: Portugal Telecom (telecommunication operator); National Authority of Communications (ANACOM).</t>
  </si>
  <si>
    <t>Fonte: Portugal Telecom; Autoridade Nacional de Comunicações (ANACOM).</t>
  </si>
  <si>
    <t>Non residential</t>
  </si>
  <si>
    <t>Residential</t>
  </si>
  <si>
    <t>Public</t>
  </si>
  <si>
    <t>Não residenciais</t>
  </si>
  <si>
    <t>Residenciais</t>
  </si>
  <si>
    <t>Públicos</t>
  </si>
  <si>
    <t>Unit: No. of non-equivalent accesses</t>
  </si>
  <si>
    <t>Unidade: N.º de acessos não equivalentes</t>
  </si>
  <si>
    <t>III.10.2 - Fixed telephone accesses by municipality, 2015</t>
  </si>
  <si>
    <t>III.10.2 - Acessos do serviço telefónico fixo por município, 2015</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</si>
  <si>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</si>
  <si>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</si>
  <si>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</si>
  <si>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</si>
  <si>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</si>
  <si>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</si>
  <si>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</si>
  <si>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</si>
  <si>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</si>
  <si>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</si>
  <si>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Estações móveis</t>
  </si>
  <si>
    <t>Estações fixas</t>
  </si>
  <si>
    <t>Postos de correio</t>
  </si>
  <si>
    <t>Estações de correio</t>
  </si>
  <si>
    <t>III.10.3 - Post offices and post agencies by municipality, 2015</t>
  </si>
  <si>
    <t>III.10.3 - Estações e postos de correio por município, 2015</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</si>
  <si>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</si>
  <si>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</si>
  <si>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Source: National Authority of Communications (ANACOM).</t>
  </si>
  <si>
    <t>Fonte: Autoridade Nacional de Comunicações (ANACOM).</t>
  </si>
  <si>
    <t>Subscribers</t>
  </si>
  <si>
    <t>Cabled households</t>
  </si>
  <si>
    <t>Other technologies (xDSL, FWA)</t>
  </si>
  <si>
    <t>Satellite television (DTH)</t>
  </si>
  <si>
    <t>Optical fibre television (FTTH)</t>
  </si>
  <si>
    <t>Cable television</t>
  </si>
  <si>
    <t>300</t>
  </si>
  <si>
    <t>200</t>
  </si>
  <si>
    <t>150</t>
  </si>
  <si>
    <t xml:space="preserve">  Algarve</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</si>
  <si>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</si>
  <si>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</si>
  <si>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</si>
  <si>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</si>
  <si>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</si>
  <si>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</si>
  <si>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</si>
  <si>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</si>
  <si>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</si>
  <si>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</si>
  <si>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</si>
  <si>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 xml:space="preserve">  Alentejo</t>
  </si>
  <si>
    <t>170</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</si>
  <si>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</si>
  <si>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</si>
  <si>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</si>
  <si>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</si>
  <si>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</si>
  <si>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</si>
  <si>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</si>
  <si>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</si>
  <si>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</si>
  <si>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</si>
  <si>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</si>
  <si>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</si>
  <si>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</si>
  <si>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</si>
  <si>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</si>
  <si>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</si>
  <si>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</si>
  <si>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 xml:space="preserve">  Centro</t>
  </si>
  <si>
    <t>11E</t>
  </si>
  <si>
    <t xml:space="preserve">   Terras de Trás-os-Montes</t>
  </si>
  <si>
    <t>11D</t>
  </si>
  <si>
    <t xml:space="preserve">   Douro</t>
  </si>
  <si>
    <t>11C</t>
  </si>
  <si>
    <t xml:space="preserve">   Tâmega e Sousa</t>
  </si>
  <si>
    <t>11B</t>
  </si>
  <si>
    <t xml:space="preserve">   Alto Tâmega</t>
  </si>
  <si>
    <t>11A</t>
  </si>
  <si>
    <t xml:space="preserve">   A. M. Porto</t>
  </si>
  <si>
    <t>119</t>
  </si>
  <si>
    <t xml:space="preserve">   Ave</t>
  </si>
  <si>
    <t>112</t>
  </si>
  <si>
    <t xml:space="preserve">   Cávado</t>
  </si>
  <si>
    <t>111</t>
  </si>
  <si>
    <t xml:space="preserve">   Alto Minho</t>
  </si>
  <si>
    <t>110</t>
  </si>
  <si>
    <t xml:space="preserve">  Norte</t>
  </si>
  <si>
    <t>100</t>
  </si>
  <si>
    <t>Assinantes</t>
  </si>
  <si>
    <t>Alojamentos cablados</t>
  </si>
  <si>
    <t>NUTS_2013</t>
  </si>
  <si>
    <t xml:space="preserve"> Outras tecnologias (xDSL, FWA)</t>
  </si>
  <si>
    <t>Televisão por satélite (DTH)</t>
  </si>
  <si>
    <t>Televisão por fibra ótica (FTTH)</t>
  </si>
  <si>
    <t xml:space="preserve">Televisão por cabo </t>
  </si>
  <si>
    <t>III.10.4 - Subscription television service by NUTS III, 2015</t>
  </si>
  <si>
    <t>III.10.4 - Serviço de televisão por subscrição por NUTS III, 2015</t>
  </si>
  <si>
    <t>Não residencial</t>
  </si>
  <si>
    <t>Residencial</t>
  </si>
  <si>
    <t>III.10.5 - Fixed broadband Internet accesses service by access segment by municipality, 2015</t>
  </si>
  <si>
    <t>III.10.5 - Acessos ao serviço de internet em banda larga em local fixo por segmento de mercado por município, 2015</t>
  </si>
  <si>
    <t>http://www.ine.pt/xurl/ind/0008571</t>
  </si>
  <si>
    <t>http://www.ine.pt/xurl/ind/0008783</t>
  </si>
  <si>
    <t>http://www.ine.pt/xurl/ind/0008784</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</si>
  <si>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</si>
  <si>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t>
  </si>
  <si>
    <t>Source: Statistics Portugal, Tourism Statistics.</t>
  </si>
  <si>
    <t>Fonte: INE, I.P., Estatísticas do Turismo.</t>
  </si>
  <si>
    <t>thousand euros</t>
  </si>
  <si>
    <t>No. of nights</t>
  </si>
  <si>
    <t>Lodging income per lodging capacity</t>
  </si>
  <si>
    <t>Nights in tourist accommodation per 100 inhabitants</t>
  </si>
  <si>
    <t>Proportion of nights between July-September</t>
  </si>
  <si>
    <t>Proportion of guests from foreign countries</t>
  </si>
  <si>
    <t xml:space="preserve">Guests per inhabitant </t>
  </si>
  <si>
    <t>Lodging capacity per 1000 inhabitants</t>
  </si>
  <si>
    <t>Average stay of foreign guests</t>
  </si>
  <si>
    <t>...</t>
  </si>
  <si>
    <t>milhares de euros</t>
  </si>
  <si>
    <t>N.º de noites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</si>
  <si>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</si>
  <si>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</si>
  <si>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</si>
  <si>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</si>
  <si>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</si>
  <si>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</si>
  <si>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</si>
  <si>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2015 (to be continued)</t>
  </si>
  <si>
    <t>III.11.1 - Indicadores dos estabelecimentos de alojamento turístico por município, 2015 (continua)</t>
  </si>
  <si>
    <t>http://www.ine.pt/xurl/ind/0008573</t>
  </si>
  <si>
    <t>http://www.ine.pt/xurl/ind/0008572</t>
  </si>
  <si>
    <t>Rural tourism and Housing tourism</t>
  </si>
  <si>
    <t>Local accommodation</t>
  </si>
  <si>
    <t xml:space="preserve">Hotel establishments </t>
  </si>
  <si>
    <t xml:space="preserve">Bed occupancy net rate </t>
  </si>
  <si>
    <t>Average stay in the establishment</t>
  </si>
  <si>
    <t>Turismo no espaço rural e Turismo de habitação</t>
  </si>
  <si>
    <t>Alojamento local</t>
  </si>
  <si>
    <t>Hotelaria</t>
  </si>
  <si>
    <t>Taxa de ocupação-cama (líquida)</t>
  </si>
  <si>
    <t>Estada média no estabelecimento</t>
  </si>
  <si>
    <t>III.11.1 - Tourism activity indicators by municipality, 2015 (continued)</t>
  </si>
  <si>
    <t>III.11.1 - Indicadores dos estabelecimentos de alojamento turístico por município, 2015 (continuação)</t>
  </si>
  <si>
    <t>http://www.ine.pt/xurl/ind/0008575</t>
  </si>
  <si>
    <t>http://www.ine.pt/xurl/ind/0008574</t>
  </si>
  <si>
    <t>Lodging capacity</t>
  </si>
  <si>
    <t>Establishments</t>
  </si>
  <si>
    <t>…</t>
  </si>
  <si>
    <t>Capacidade de alojamento</t>
  </si>
  <si>
    <t>Estabelecimentos</t>
  </si>
  <si>
    <t>III.11.2 - Establishments and lodging capacity by municipality, on 31.7.2015</t>
  </si>
  <si>
    <t>III.11.2 - Estabelecimentos e capacidade de alojamento por município, em 31.7.2015</t>
  </si>
  <si>
    <t>http://www.ine.pt/xurl/ind/0008577</t>
  </si>
  <si>
    <t>http://www.ine.pt/xurl/ind/0008580</t>
  </si>
  <si>
    <t>http://www.ine.pt/xurl/ind/0008576</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</si>
  <si>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In the mainland, lodging income is not collected for smaller Rural tourism and Housing tourism units. 
</t>
  </si>
  <si>
    <t xml:space="preserve">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No continente, não são recolhidos proveitos de aposento para as tipologias de turismo no espaço rural de menor dimensão. 
</t>
  </si>
  <si>
    <t>Lodging income</t>
  </si>
  <si>
    <t>Nights</t>
  </si>
  <si>
    <t>Guests</t>
  </si>
  <si>
    <t>Proveitos de aposento</t>
  </si>
  <si>
    <t>Dormidas</t>
  </si>
  <si>
    <t>Hóspedes</t>
  </si>
  <si>
    <t>III.11.3 - Guests, nights spent and lodging income in tourism accommodation establishments by municipality, 2015</t>
  </si>
  <si>
    <t>III.11.3 - Hóspedes, dormidas e proveitos de aposento nos estabelecimentos de alojamento turístico por município, 2015</t>
  </si>
  <si>
    <t>United
Kingdom</t>
  </si>
  <si>
    <t>France</t>
  </si>
  <si>
    <t>Spain</t>
  </si>
  <si>
    <t>Germany</t>
  </si>
  <si>
    <t>Oceania / other</t>
  </si>
  <si>
    <t>EU28 (excluding Portugal)</t>
  </si>
  <si>
    <t>Europe (excluding Portugal)</t>
  </si>
  <si>
    <t>Reino
Unido</t>
  </si>
  <si>
    <t>França</t>
  </si>
  <si>
    <t>Espanha</t>
  </si>
  <si>
    <t>Alemanha</t>
  </si>
  <si>
    <t>Oceânia / n.e.</t>
  </si>
  <si>
    <t>UE28 (excluindo Portugal)</t>
  </si>
  <si>
    <t>Europa (excluindo Portugal)</t>
  </si>
  <si>
    <t>III.11.4 - Guests in tourism accommodation establishments by municipality and according to continent of usual residence, 2015</t>
  </si>
  <si>
    <t>III.11.4 - Hóspedes nos estabelecimentos de alojamento turístico por município, segundo o continente de residência habitual, 2015</t>
  </si>
  <si>
    <t>III.11.5 - Nights spent in tourism accommodation establishments by municipality and according to continent of usual residence, 2015</t>
  </si>
  <si>
    <t>III.11.5 - Dormidas nos estabelecimentos de alojamento turístico por município, segundo o continente de residência habitual, 2015</t>
  </si>
  <si>
    <t>III.11.6 - Turismo no espaço rural por NUTS II, 2015</t>
  </si>
  <si>
    <t>III.11.6 - Rural tourism by NUTS II, 2015</t>
  </si>
  <si>
    <t>Quartos</t>
  </si>
  <si>
    <t xml:space="preserve">Capacidade de alojamento </t>
  </si>
  <si>
    <t xml:space="preserve">Total </t>
  </si>
  <si>
    <t>Turismo no espaço rural</t>
  </si>
  <si>
    <t>Turismo 
de habitação</t>
  </si>
  <si>
    <t>Agroturismo</t>
  </si>
  <si>
    <t>Casas de campo</t>
  </si>
  <si>
    <t>Hotel rural</t>
  </si>
  <si>
    <t>milhares</t>
  </si>
  <si>
    <t>Rooms</t>
  </si>
  <si>
    <t>Rural tourism</t>
  </si>
  <si>
    <t>Housing tourism</t>
  </si>
  <si>
    <t>Agrotourism</t>
  </si>
  <si>
    <t>Country houses</t>
  </si>
  <si>
    <t>Rural hotel</t>
  </si>
  <si>
    <t xml:space="preserve">Others </t>
  </si>
  <si>
    <t>thousands</t>
  </si>
  <si>
    <t xml:space="preserve">Nota: As modalidades "Turismo rural" e "Turismo de aldeia" foram extintas, passando os "Outros TER" a incluir informação relativa aos estabelecimentos ainda não reconvertidos e outros similares.
</t>
  </si>
  <si>
    <r>
      <t>Note: The "Rural tourism" and "Village tourism" were extinguished and data of "Others" include the establishments not classified and similar ones.</t>
    </r>
    <r>
      <rPr>
        <sz val="7"/>
        <color indexed="10"/>
        <rFont val="Arial Narrow"/>
        <family val="2"/>
      </rPr>
      <t/>
    </r>
  </si>
  <si>
    <t>http://www.ine.pt/xurl/ind/0007463</t>
  </si>
  <si>
    <t>http://www.ine.pt/xurl/ind/0007462</t>
  </si>
  <si>
    <t>http://www.ine.pt/xurl/ind/0008795</t>
  </si>
  <si>
    <t>http://www.ine.pt/xurl/ind/0008414</t>
  </si>
  <si>
    <t>http://www.ine.pt/xurl/ind/0008696</t>
  </si>
  <si>
    <t>http://www.ine.pt/xurl/ind/0008416</t>
  </si>
  <si>
    <t>http://www.ine.pt/xurl/ind/0008413</t>
  </si>
  <si>
    <t>http://www.ine.pt/xurl/ind/0008695</t>
  </si>
  <si>
    <t>http://www.ine.pt/xurl/ind/0008415</t>
  </si>
  <si>
    <t>http://www.ine.pt/xurl/ind/0008692</t>
  </si>
  <si>
    <t>http://www.ine.pt/xurl/ind/0008691</t>
  </si>
  <si>
    <t>Source: Statistics Portugal, Monetary and Financial Statistics.</t>
  </si>
  <si>
    <t>Fonte: INE, I.P., Estatísticas Monetárias e Financeiras.</t>
  </si>
  <si>
    <t>€</t>
  </si>
  <si>
    <t xml:space="preserve">Purchases through automatic payment terminals per inhabitant </t>
  </si>
  <si>
    <t>National withdrawals per inhabitant</t>
  </si>
  <si>
    <t>Operations per inhabitant</t>
  </si>
  <si>
    <t>ATM per 
10 000 inhabitants</t>
  </si>
  <si>
    <t xml:space="preserve">National Multibanco network </t>
  </si>
  <si>
    <t>Gross premiums issued by insurance enterprises per inhabitant</t>
  </si>
  <si>
    <t>Housing credit per inhabitant</t>
  </si>
  <si>
    <t xml:space="preserve">Rate on housing credit </t>
  </si>
  <si>
    <t>Rate on emigrant deposits</t>
  </si>
  <si>
    <t>Banks and saving banks per 10 000 inhabitants</t>
  </si>
  <si>
    <t>Compras através de terminais de pagamento automático por habitante</t>
  </si>
  <si>
    <t>Levantamentos nacionais por habitante</t>
  </si>
  <si>
    <t>Operações por habitante</t>
  </si>
  <si>
    <t>Caixas automáticos por 
10 000 habitantes</t>
  </si>
  <si>
    <t xml:space="preserve">Rede nacional Multibanco </t>
  </si>
  <si>
    <t>Prémios brutos emitidos pelas empresas de seguros, por habitante</t>
  </si>
  <si>
    <t>Crédito à habitação por habitante</t>
  </si>
  <si>
    <t xml:space="preserve">Taxa de crédito à habitação </t>
  </si>
  <si>
    <t>Taxa de depósitos de emigrantes</t>
  </si>
  <si>
    <t>Estabelecimentos de bancos, caixas económicas e caixas de crédito agrícola mútuo por 10 000 habitantes</t>
  </si>
  <si>
    <t>III.12.1 - Monetary and financial sector indicators, by municipality, 2014 and 2015</t>
  </si>
  <si>
    <t>III.12.1 - Indicadores do setor monetário e financeiro por município, 2014 e 2015</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</si>
  <si>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</si>
  <si>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</si>
  <si>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</si>
  <si>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</si>
  <si>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</si>
  <si>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</si>
  <si>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</si>
  <si>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</si>
  <si>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</si>
  <si>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</si>
  <si>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</si>
  <si>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</si>
  <si>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</si>
  <si>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 xml:space="preserve">Agricultural credit cooperatives </t>
  </si>
  <si>
    <t>Banks and saving banks</t>
  </si>
  <si>
    <t>Insurance enterprises</t>
  </si>
  <si>
    <t>Other monetary intermediation (banks, saving banks and agricultural credit cooperatives)</t>
  </si>
  <si>
    <t>Custos com o pessoal</t>
  </si>
  <si>
    <t>Pessoal ao serviço</t>
  </si>
  <si>
    <t>Caixas de crédito agrícola mútuo</t>
  </si>
  <si>
    <t>Bancos e caixas económicas</t>
  </si>
  <si>
    <t>Empresas de seguros</t>
  </si>
  <si>
    <t>Outra intermediação monetária (bancos, caixas económicas e caixas de crédito agrícola mútuo)</t>
  </si>
  <si>
    <t>III.12.2 - Establishments of other monetary intermediation and insurance enterprises by municipality, 2014 e 2015</t>
  </si>
  <si>
    <t>III.12.2 - Estabelecimentos de outra intermediação monetária e de empresas de seguros por municipio, 2014 e 2015</t>
  </si>
  <si>
    <t>http://www.ine.pt/xurl/ind/0008798</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</si>
  <si>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</si>
  <si>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</si>
  <si>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</si>
  <si>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</si>
  <si>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</si>
  <si>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</si>
  <si>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</si>
  <si>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</si>
  <si>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</si>
  <si>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</si>
  <si>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</si>
  <si>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</si>
  <si>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</si>
  <si>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</si>
  <si>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</si>
  <si>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</si>
  <si>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</si>
  <si>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</si>
  <si>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</si>
  <si>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</si>
  <si>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</si>
  <si>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</si>
  <si>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</si>
  <si>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</si>
  <si>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</si>
  <si>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</si>
  <si>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</si>
  <si>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</si>
  <si>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</si>
  <si>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</si>
  <si>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Unit: thousand euros</t>
  </si>
  <si>
    <t>Unidade: milhares de euros</t>
  </si>
  <si>
    <t>III.12.3 - Operations led by establishments of other monetary intermediation and insurance enterprises by municipality, 2014 and 2015</t>
  </si>
  <si>
    <t>III.12.3 - Movimento dos estabelecimentos de outra intermediação monetária e de empresas de seguros por município, 2014 e 2015</t>
  </si>
  <si>
    <t>http://www.ine.pt/xurl/ind/0008417</t>
  </si>
  <si>
    <r>
      <t>Note: Data on ATM correspond to the total number of active ATM on 31</t>
    </r>
    <r>
      <rPr>
        <vertAlign val="superscript"/>
        <sz val="7"/>
        <rFont val="Arial Narrow"/>
        <family val="2"/>
      </rPr>
      <t>st</t>
    </r>
    <r>
      <rPr>
        <sz val="7"/>
        <rFont val="Arial Narrow"/>
        <family val="2"/>
      </rPr>
      <t xml:space="preserve"> December of the reference year. The total of operations include other operations such as chequebook application, PIN change, deposits, transfers, TeleMultibanco service subscription, MBNet service subscription, Via Verde subscription, etc..
</t>
    </r>
  </si>
  <si>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</si>
  <si>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Source: Interbank Services Society (SIBS).</t>
  </si>
  <si>
    <t>Fonte: Sociedade Interbancária de Serviços (SIBS).</t>
  </si>
  <si>
    <t>thousand</t>
  </si>
  <si>
    <t>Service payments</t>
  </si>
  <si>
    <t>National</t>
  </si>
  <si>
    <t>Payments</t>
  </si>
  <si>
    <t>Withdrawals</t>
  </si>
  <si>
    <t>Consultations</t>
  </si>
  <si>
    <t>Operations</t>
  </si>
  <si>
    <t>ATM</t>
  </si>
  <si>
    <t>Pagamentos de serviços</t>
  </si>
  <si>
    <t>Internacionais</t>
  </si>
  <si>
    <t>Nacionais</t>
  </si>
  <si>
    <t>Pagamentos</t>
  </si>
  <si>
    <t>Levantamentos</t>
  </si>
  <si>
    <t>Consultas</t>
  </si>
  <si>
    <t>Operações</t>
  </si>
  <si>
    <t>Terminais de caixa automático Multibanco</t>
  </si>
  <si>
    <t>III.12.4 - Automated Teller Machines (ATM) network activity by municipality, 2015</t>
  </si>
  <si>
    <t>III.12.4 - Atividade da rede caixa automático Multibanco por município, 2015</t>
  </si>
  <si>
    <t>http://www.ine.pt/xurl/ind/0008419</t>
  </si>
  <si>
    <t>http://www.ine.pt/xurl/ind/0008418</t>
  </si>
  <si>
    <r>
      <t>Note: Data on automatic payment terminals correspond to the total number of active automatic payment terminals on 31</t>
    </r>
    <r>
      <rPr>
        <vertAlign val="superscript"/>
        <sz val="7"/>
        <color indexed="8"/>
        <rFont val="Arial Narrow"/>
        <family val="2"/>
      </rPr>
      <t>st</t>
    </r>
    <r>
      <rPr>
        <sz val="7"/>
        <color indexed="8"/>
        <rFont val="Arial Narrow"/>
        <family val="2"/>
      </rPr>
      <t xml:space="preserve"> December of the reference year. The total of operations include other operations such as service payments, mobile card reload, consultations, etc..
</t>
    </r>
  </si>
  <si>
    <t>Nota: O número de terminais de pagamento automático corresponde ao total de terminais ativos em 31 de dezembro do ano de referência. O total de operações inclui outras operações como pagamentos de serviços, carregamentos de telemóvel, consultas, etc..</t>
  </si>
  <si>
    <t>Purchases</t>
  </si>
  <si>
    <t>Automatic payment terminals</t>
  </si>
  <si>
    <t>Compras</t>
  </si>
  <si>
    <t>Terminais de pagamento automático</t>
  </si>
  <si>
    <t>III.12.5 - Automatic payment terminals activity by municipality, 2015</t>
  </si>
  <si>
    <t>III.12.5 - Atividade dos terminais de pagamento automático por município, 2015</t>
  </si>
  <si>
    <t>III.13.1 - Indicadores de algumas atividades de serviços prestados às empresas por NUTS II, 2014</t>
  </si>
  <si>
    <t>III.13.1 - Indicators of some business services to enterprises by NUTS II, 2014</t>
  </si>
  <si>
    <t>Volume de negócios por pessoa empregada</t>
  </si>
  <si>
    <t>Custos com o pessoal por pessoa empregada</t>
  </si>
  <si>
    <t>Proporção de emprego feminino</t>
  </si>
  <si>
    <t xml:space="preserve"> A. M. Lisboa</t>
  </si>
  <si>
    <t>Turnover by person employed</t>
  </si>
  <si>
    <t>Personnel costs by person employed</t>
  </si>
  <si>
    <t>Proportion of female employment</t>
  </si>
  <si>
    <t>Fonte: INE, I.P., Inquérito aos Serviços Prestados às Empresas e Sistema de Contas Integradas das Empresas (SCIE).</t>
  </si>
  <si>
    <t>Source: Statistics Portugal, Survey of Business Services to Enterprises and Integrated Business Account System (IBAS).</t>
  </si>
  <si>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</si>
  <si>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</si>
  <si>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t>III.13.2 - Volume de negócios de algumas atividades de serviços prestados às empresas por NUTS II, 2014</t>
  </si>
  <si>
    <t>III.13.2 - Turnover of some business services to enterprises by NUTS II, 2014</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</si>
  <si>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</si>
  <si>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</si>
  <si>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</si>
  <si>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</si>
  <si>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</si>
  <si>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</si>
  <si>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</si>
  <si>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</si>
  <si>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Computing services</t>
  </si>
  <si>
    <t>Accounting, auditing and consulting activities</t>
  </si>
  <si>
    <t>Market research and public opinion polling activities</t>
  </si>
  <si>
    <t>Architecture, engineering activities and related technical consulting</t>
  </si>
  <si>
    <t xml:space="preserve">Advertising </t>
  </si>
  <si>
    <t>Employment activities</t>
  </si>
  <si>
    <t>Technical testing and analyses services</t>
  </si>
  <si>
    <t>Legal activities</t>
  </si>
  <si>
    <t>III.13.3 - Número de pessoas ao serviço em algumas atividades de serviços prestados às empresas por NUTS II, segundo o sexo e a atividade, 2014</t>
  </si>
  <si>
    <t>III.13.3 - Number of persons employed in some business services to enterprises by NUTS II according to sex and activity, 2014</t>
  </si>
  <si>
    <t>Unidade: Nº.</t>
  </si>
  <si>
    <t>HM</t>
  </si>
  <si>
    <t>H</t>
  </si>
  <si>
    <t>M</t>
  </si>
  <si>
    <t>Advertising</t>
  </si>
  <si>
    <t>MF</t>
  </si>
  <si>
    <t>F</t>
  </si>
  <si>
    <t>III.14.1 - Indicadores de Investigação e Desenvolvimento (I&amp;D) por NUTS III, 2014 e 2015</t>
  </si>
  <si>
    <t>III.14.1 - Research and Development (R&amp;D) indicators by NUTS III, 2014 and 2015</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</si>
  <si>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</si>
  <si>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</si>
  <si>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</si>
  <si>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</si>
  <si>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</si>
  <si>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</si>
  <si>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</si>
  <si>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Empresas</t>
  </si>
  <si>
    <t>Estado</t>
  </si>
  <si>
    <t>Ensino superior</t>
  </si>
  <si>
    <t>Instituições privadas sem fins lucrativos</t>
  </si>
  <si>
    <t>‰</t>
  </si>
  <si>
    <t>2014/2015</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</si>
  <si>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</si>
  <si>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</si>
  <si>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</si>
  <si>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</si>
  <si>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</si>
  <si>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1 000 inhabitants</t>
  </si>
  <si>
    <t>Tertiary graduates in S&amp;T areas per 1 000 inhabitants</t>
  </si>
  <si>
    <t xml:space="preserve">Enterprises            </t>
  </si>
  <si>
    <t xml:space="preserve">Government             </t>
  </si>
  <si>
    <t xml:space="preserve">Higher education              </t>
  </si>
  <si>
    <t xml:space="preserve">Private
 non-profit institutions            </t>
  </si>
  <si>
    <t>© INE, I.P., Portugal, 2016. Informação disponível até 16 de dezembro de 2016. Information available till 16th December, 2016.</t>
  </si>
  <si>
    <t>Fonte: Ministério da Educação e Ministério da Ciência, Tecnologia e Ensino Superior - Direção-Geral de Estatísticas de Educação e Ciência; INE, I.P., Contas Regionais.</t>
  </si>
  <si>
    <t>Source: Ministry of Education and Ministry of Science, Technology and Higher Education - Directorate-General of Education and Science Statistics; Statistics Portugal, Regional accounts.</t>
  </si>
  <si>
    <t>Nota: A rubrica "Diplomados/as do ensino superior em áreas científicas e tecnológicas por mil habitantes" é calculada com base na população residente em 31/12/2014 com idades de 20 a 29 anos e diz respeito ao ano letivo 2014/2015. A rubrica "Doutoradas/os do ensino superior em áreas científicas e tecnológicas por mil habitantes" é calculada com base na população residente em 31/12/2015 com idades de 25 a 34 anos.</t>
  </si>
  <si>
    <t>Note: The item "Tertiary graduates in S&amp;T areas per 1 000 inhabitants" is based on the resident population on 31/12/2014 aged 20 to 29 years and refers to the 2014/2015 academic year. The item "PhD in S&amp;T areas per 1 000 inhabitants" is based on the resident population on 31/12/2015 aged 25 to 34 years.</t>
  </si>
  <si>
    <t>http://www.ine.pt/xurl/ind/0001114</t>
  </si>
  <si>
    <t>http://www.ine.pt/xurl/ind/0002792</t>
  </si>
  <si>
    <t>III.14.2 - Unidades de investigação e pessoal em I&amp;D por NUTS III, 2014</t>
  </si>
  <si>
    <t>III.14.2 - R&amp;D units and personnel by NUTS III, 2014</t>
  </si>
  <si>
    <t>Unidades de investigação</t>
  </si>
  <si>
    <t>Pessoal em I&amp;D (ETI)</t>
  </si>
  <si>
    <t>Por setor de execução</t>
  </si>
  <si>
    <t>R&amp;D units</t>
  </si>
  <si>
    <t>R&amp;D personnel (FTE)</t>
  </si>
  <si>
    <t>By sector of performance</t>
  </si>
  <si>
    <t>Enterprises</t>
  </si>
  <si>
    <t>Government</t>
  </si>
  <si>
    <t>Tertiary education</t>
  </si>
  <si>
    <t>Private non-profit institutions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</si>
  <si>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</si>
  <si>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</si>
  <si>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</si>
  <si>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</si>
  <si>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http://www.ine.pt/xurl/ind/0008082</t>
  </si>
  <si>
    <t>III.14.3 - Despesa em I&amp;D segundo o setor de execução e a fonte de financiamento por NUTS III, 2014</t>
  </si>
  <si>
    <t>III.14.3 - Gross expenditure on R&amp;D (GERD) according sector of performance and financing source by NUTS III, 2014</t>
  </si>
  <si>
    <r>
      <t>Unit: thousand</t>
    </r>
    <r>
      <rPr>
        <vertAlign val="superscript"/>
        <sz val="7"/>
        <color indexed="8"/>
        <rFont val="Arial Narrow"/>
        <family val="2"/>
      </rPr>
      <t xml:space="preserve"> </t>
    </r>
    <r>
      <rPr>
        <sz val="7"/>
        <color indexed="8"/>
        <rFont val="Arial Narrow"/>
        <family val="2"/>
      </rPr>
      <t>euros</t>
    </r>
  </si>
  <si>
    <t>Despesa em I&amp;D</t>
  </si>
  <si>
    <t>Por fonte de financiamento</t>
  </si>
  <si>
    <t>Estrangeiro</t>
  </si>
  <si>
    <t>NUTS</t>
  </si>
  <si>
    <t>R&amp;D expenditure</t>
  </si>
  <si>
    <t>By financing source</t>
  </si>
  <si>
    <t>Private 
non-profit institutions</t>
  </si>
  <si>
    <t>Foreign funds</t>
  </si>
  <si>
    <t>Fonte: Ministério da Educação e Ministério da Ciência, Tecnologia e Ensino Superior  - Direção-Geral de Estatísticas de Educação e Ciência, Inquérito ao Potencial Científico e Tecnológico Nacional.</t>
  </si>
  <si>
    <t xml:space="preserve">Nota: A despesa em I&amp;D é avaliada a preços correntes.
</t>
  </si>
  <si>
    <t xml:space="preserve">Note: R&amp;D expenditure is presented at current prices.
</t>
  </si>
  <si>
    <t>http://www.ine.pt/xurl/ind/0008080</t>
  </si>
  <si>
    <t xml:space="preserve">III.14.4 - Despesa em I&amp;D segundo a área científica ou tecnológica por NUTS III, 2014 </t>
  </si>
  <si>
    <t xml:space="preserve">III.14.4 - Gross expenditure on R&amp;D (GERD) according to science and technology fields by NUTS III, 2014 </t>
  </si>
  <si>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</si>
  <si>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</si>
  <si>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</si>
  <si>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</si>
  <si>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</si>
  <si>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</si>
  <si>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</si>
  <si>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</si>
  <si>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</si>
  <si>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</si>
  <si>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</si>
  <si>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</si>
  <si>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</si>
  <si>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</si>
  <si>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III.14.5 - Indicadores de inovação empresarial segundo as atividades económicas, 2012-2014 (continua)</t>
  </si>
  <si>
    <t>III.14.5 - Enterprise innovation indicators according to the economic activities, 2012-2014 (to be continued)</t>
  </si>
  <si>
    <t>Unidade: %</t>
  </si>
  <si>
    <t>Unit: %</t>
  </si>
  <si>
    <t>Empresas com atividades de inovação</t>
  </si>
  <si>
    <t>Empresas com financiamento público para inovação</t>
  </si>
  <si>
    <t>Empresas com cooperação para a inovação</t>
  </si>
  <si>
    <t>Indústria</t>
  </si>
  <si>
    <t>Construção</t>
  </si>
  <si>
    <t>Serviços</t>
  </si>
  <si>
    <t xml:space="preserve">Enterprises with innovation activities </t>
  </si>
  <si>
    <t>Enterprises with public allowances to innovate</t>
  </si>
  <si>
    <t>Enterprises with cooperation to innovation processes</t>
  </si>
  <si>
    <t>Manufacturing</t>
  </si>
  <si>
    <t>Construction</t>
  </si>
  <si>
    <t>Services</t>
  </si>
  <si>
    <t>Fonte: Ministério da Educação e Ministério da Ciência, Tecnologia e Ensino Superior  - Direção-Geral de Estatísticas de Educação e Ciência, Inquérito Comunitário à Inovação.</t>
  </si>
  <si>
    <t>Source: Ministry of Education and Ministry of Science, Technology and Higher Education - Directorate-General of Education and Science Statistics, Community Innovation Survey.</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</si>
  <si>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</si>
  <si>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</si>
  <si>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III.14.5 - Indicadores de inovação empresarial segundo as atividades económicas, 2012-2014 (continuação)</t>
  </si>
  <si>
    <t>III.14.5 - Enterprise innovation indicators according to the economic activities, 2012-2014 (continued)</t>
  </si>
  <si>
    <t xml:space="preserve">Intensidade de inovação </t>
  </si>
  <si>
    <t>Volume de negócios resultantes da venda de produtos novos</t>
  </si>
  <si>
    <t>Innovation intensity</t>
  </si>
  <si>
    <t>Turnover of new products sales</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</si>
  <si>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</si>
  <si>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</si>
  <si>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III.14.6 - Indicadores de inovação empresarial segundo o escalão de pessoal da empresa, 2012-2014 (continua)</t>
  </si>
  <si>
    <t>III.14.6 - Enterprise innovation indicators according to size-classes in number of employees, 2012-2014 (to be continued)</t>
  </si>
  <si>
    <t>Escalão de pessoal</t>
  </si>
  <si>
    <t>10-49</t>
  </si>
  <si>
    <t>50-249</t>
  </si>
  <si>
    <t>250 ou mais</t>
  </si>
  <si>
    <t>Employees grouping</t>
  </si>
  <si>
    <t>250 and over</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</si>
  <si>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</si>
  <si>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</si>
  <si>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III.14.6 - Indicadores de inovação empresarial segundo o escalão de pessoal da empresa, 2012-2014 (continuação)</t>
  </si>
  <si>
    <t>III.14.6 - Enterprise innovation indicators according to size-classes in number of employees, 2012-2014 (continued)</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</si>
  <si>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</si>
  <si>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</si>
  <si>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III.15.1 - Indicadores da sociedade da informação nas famílias por NUTS II, 2015</t>
  </si>
  <si>
    <t>III.15.1 - Information society indicators in private households by NUTS II, 2015</t>
  </si>
  <si>
    <t>Agregados domésticos com pelo menos um indivíduo com idade entre 16 e 74 anos</t>
  </si>
  <si>
    <t>Indivíduos com idade entre 16 e 74 anos</t>
  </si>
  <si>
    <t>Acesso a computador</t>
  </si>
  <si>
    <t>Ligação à Internet</t>
  </si>
  <si>
    <t>Ligação à Internet através de banda larga</t>
  </si>
  <si>
    <t>Utilização de computador</t>
  </si>
  <si>
    <t>Utilização de Internet</t>
  </si>
  <si>
    <t>Envio de formulários oficiais</t>
  </si>
  <si>
    <t>Comércio eletrónico</t>
  </si>
  <si>
    <t>Serviços avançados</t>
  </si>
  <si>
    <t>Households including at least one member aged 16 to 74 years old</t>
  </si>
  <si>
    <t>Individuals aged 16 to 74 years old</t>
  </si>
  <si>
    <t>Computer access</t>
  </si>
  <si>
    <t>Internet access</t>
  </si>
  <si>
    <t>Broadband access</t>
  </si>
  <si>
    <t>Computer usage</t>
  </si>
  <si>
    <t>Internet usage</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</si>
  <si>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</si>
  <si>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</si>
  <si>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</si>
  <si>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</si>
  <si>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</si>
  <si>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</si>
  <si>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</si>
  <si>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</si>
  <si>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</si>
  <si>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</si>
  <si>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</si>
  <si>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</si>
  <si>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</si>
  <si>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III.15.2 - Indicadores da sociedade da informação nas câmaras municipais por NUTS III, 2015</t>
  </si>
  <si>
    <t>III.15.2 - Information society indicators in municipal councils by NUTS III, 2015</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</si>
  <si>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</si>
  <si>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</si>
  <si>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</si>
  <si>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</si>
  <si>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</si>
  <si>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Presence on the Internet</t>
  </si>
  <si>
    <t xml:space="preserve">Electronic commerce usage </t>
  </si>
  <si>
    <t xml:space="preserve">Processes of public consultation in the website </t>
  </si>
  <si>
    <t>Fill and online form submission</t>
  </si>
  <si>
    <t>Fonte: Ministério da Educação e Ciência - Direção-Geral de Estatísticas da Educação e Ciência.</t>
  </si>
  <si>
    <t>Source: Ministry of Education and Science - Directorate-General for Education and Science Statistics.</t>
  </si>
  <si>
    <t>III.15.3 - Empresas, volume de negócios e pessoal ao serviço nas empresas com atividades de tecnologias da informação e da comunicação (TIC) por NUTS III, 2014 ┴</t>
  </si>
  <si>
    <t>III.15.3 - Enterprises, turnover and employed persons in information and communication technology (ICT) activities by NUTS III, 2014 ┴</t>
  </si>
  <si>
    <t>Volume de negócios</t>
  </si>
  <si>
    <t>Setor TIC</t>
  </si>
  <si>
    <t>Proporção de empresas com atividades TIC</t>
  </si>
  <si>
    <t>Empresas do setor TIC</t>
  </si>
  <si>
    <t>Proporção de volume de negócios em atividades TIC</t>
  </si>
  <si>
    <t>Proporção de pessoal ao serviço em atividades TIC</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</si>
  <si>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</si>
  <si>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</si>
  <si>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</si>
  <si>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</si>
  <si>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</si>
  <si>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</si>
  <si>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</si>
  <si>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</si>
  <si>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</si>
  <si>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
Esta informação não é diretamente comparável com a anterior edição dos Anuários Estatísticos Regionais uma vez que ocorreu uma revisão da série do Sistema de Contas Integradas das Empresas para o período 2008 a 2014. Esta atualização deriva ainda da implementação do SEC 2010 nas Contas Nacionais, nomeadamente da  necessidade de distinguir as Sociedades Gestoras de Participações Sociais (Holdings) das Sedes sociais (Head-offices). Estas alterações tiveram reflexos imediatos na delimitação do setor empresarial, unicamente no setor de atividade onde estas empresas estão classificadas, ou seja na Secção M da CAE Rev.3 - Atividades de consultoria, científicas, técnicas e similares.</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</si>
  <si>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
This information is not directly comparable with the Regional Statistical Yearbooks’ previous edition due to a revision of the Integrated Business Accounts System series for the period 2008 to 2014. This update resulted  still of the implementation of ESA 2010 in National Accounts, and the need to distinguish Holdings from Head-offices.  These changes had an immediate impact on the delimitation of the business sector, only in the business sector where these enterprises are classified, i.e. in Section M of NACE  Rev.2 - Professional, Scientific and Technical Activities”.</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</si>
  <si>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</si>
  <si>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</si>
  <si>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</si>
  <si>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</si>
  <si>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</si>
  <si>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</si>
  <si>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</si>
  <si>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</si>
  <si>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</si>
  <si>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Source: Statistics Portugal, Survey on Bank Evaluation on Housing.</t>
  </si>
  <si>
    <t>Fonte: INE, I.P., Inquérito à Avaliação Bancária na Habitação.</t>
  </si>
  <si>
    <t>4 bedrooms</t>
  </si>
  <si>
    <t>3 bedrooms</t>
  </si>
  <si>
    <t>2 bedrooms</t>
  </si>
  <si>
    <t>Row houses</t>
  </si>
  <si>
    <t>Apartments</t>
  </si>
  <si>
    <t>50% average (interquartile observations)</t>
  </si>
  <si>
    <t>Global average</t>
  </si>
  <si>
    <t>T4</t>
  </si>
  <si>
    <t>T3</t>
  </si>
  <si>
    <t>T2</t>
  </si>
  <si>
    <t>Moradias</t>
  </si>
  <si>
    <t>Apartamentos</t>
  </si>
  <si>
    <t>Média 50% (observações interquartis)</t>
  </si>
  <si>
    <t>Média global</t>
  </si>
  <si>
    <t>Unit: € / m²</t>
  </si>
  <si>
    <t>Unidade: € / m²</t>
  </si>
  <si>
    <t>III.8.11 - Average value of bank evaluation of living quarters by municipality and according to the type of construction and typology, 2015</t>
  </si>
  <si>
    <t>III.8.11 - Valores médios de avaliação bancária dos alojamentos por município, segundo o tipo de construção e a tipologia, 2015</t>
  </si>
  <si>
    <t>http://www.ine.pt/xurl/ind/0008763</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</si>
  <si>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</si>
  <si>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</si>
  <si>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</si>
  <si>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</si>
  <si>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</si>
  <si>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</si>
  <si>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</si>
  <si>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</si>
  <si>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</si>
  <si>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Outra pessoa coletiva</t>
  </si>
  <si>
    <t>Pessoa singular</t>
  </si>
  <si>
    <t>Instituição de crédito</t>
  </si>
  <si>
    <t>Devedores/as</t>
  </si>
  <si>
    <t>Credores/as</t>
  </si>
  <si>
    <t xml:space="preserve">Unit: thousand euros </t>
  </si>
  <si>
    <t>III.8.10 - Mortgage credit granted by loan agreements with conventional mortgage, by municipality and according to nature, 2015</t>
  </si>
  <si>
    <t>III.8.10 - Crédito hipotecário concedido por contratos de mútuo com hipoteca voluntária por município, segundo a natureza, 2015</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</si>
  <si>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</si>
  <si>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</si>
  <si>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</si>
  <si>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</si>
  <si>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Split property regime</t>
  </si>
  <si>
    <t>Mixed estates</t>
  </si>
  <si>
    <t>Rural estates</t>
  </si>
  <si>
    <t>Urban estates</t>
  </si>
  <si>
    <t>Total estates</t>
  </si>
  <si>
    <t>Em propriedade horizontal</t>
  </si>
  <si>
    <t>Prédios mistos</t>
  </si>
  <si>
    <t>Prédios rústicos</t>
  </si>
  <si>
    <t>Prédios urbanos</t>
  </si>
  <si>
    <t>Total de prédios</t>
  </si>
  <si>
    <t>III.8.9 - Loan agreements with conventional mortgage, by municipality and according to nature, 2015</t>
  </si>
  <si>
    <t>III.8.9 - Contratos de mútuo com hipoteca voluntária por município, segundo a natureza, 2015</t>
  </si>
  <si>
    <t>http://www.ine.pt/xurl/ind/0008650</t>
  </si>
  <si>
    <t>http://www.ine.pt/xurl/ind/0008649</t>
  </si>
  <si>
    <t>Note: The figures are given according to the location of the real estate. The figures for Portugal include only contracts for the purchase and sale agreements in Portugal and for real estates located in national territory.</t>
  </si>
  <si>
    <t>Nota: Os valores são apresentados segundo o local do imóvel. O valor de Portugal inclui apenas os contratos de compra e venda celebrados em Portugal e referentes a prédios localizados em território nacional.</t>
  </si>
  <si>
    <t>ә</t>
  </si>
  <si>
    <t>milhares euros</t>
  </si>
  <si>
    <t>III.8.8 - Purchase and sale contracts of real estate, by municipality and according to nature, 2015</t>
  </si>
  <si>
    <t>III.8.8 - Contratos de compra e venda de prédios por município, segundo a natureza, 2015</t>
  </si>
  <si>
    <t xml:space="preserve">Note: Data include information from municipalities and from other owning and investing entities of social housing buildings and dwellings. </t>
  </si>
  <si>
    <t xml:space="preserve">Nota: Os dados incluem informação proveniente dos municípios do país e de entidades detentoras e promotoras de edifícios e fogos destinados à habitação social.
             </t>
  </si>
  <si>
    <t>Source: Statistics Portugal, Social Housing Survey.</t>
  </si>
  <si>
    <t>Fonte: INE, I.P., Inquérito à Caracterização de Habitação Social.</t>
  </si>
  <si>
    <t>With rehabilitation works in the last year</t>
  </si>
  <si>
    <t>Rented</t>
  </si>
  <si>
    <t>With conservation works in the last year</t>
  </si>
  <si>
    <t xml:space="preserve">Expenditure in conservation and/or rehabilitation works of social housing </t>
  </si>
  <si>
    <t>Revenue from sales of social housing dwellings</t>
  </si>
  <si>
    <t>Revenue from rents of social housing</t>
  </si>
  <si>
    <t>Households requesting for social housing</t>
  </si>
  <si>
    <t>Social housing dwellings</t>
  </si>
  <si>
    <t>Social housing buildings</t>
  </si>
  <si>
    <t>Objeto de obras de reabilitação no último ano</t>
  </si>
  <si>
    <t>Arrendados</t>
  </si>
  <si>
    <t>Objeto de obras de conservação no último ano</t>
  </si>
  <si>
    <t>Despesa efetuada em obras de conservação e/ou reabilitação do parque de habitação social</t>
  </si>
  <si>
    <t>Receita da venda de fogos de habitação social</t>
  </si>
  <si>
    <t>Receita da cobrança de rendas de habitação social</t>
  </si>
  <si>
    <t>Agregados familiares que pediram habitação social</t>
  </si>
  <si>
    <t>Fogos de habitação social</t>
  </si>
  <si>
    <t>Edifícios de habitação social</t>
  </si>
  <si>
    <t>III.8.7 - Social housing by municipality, 31/12/2015</t>
  </si>
  <si>
    <t>III.8.7 - Habitação social por município, 31/12/2015</t>
  </si>
  <si>
    <t>http://www.ine.pt/xurl/ind/0008329</t>
  </si>
  <si>
    <t>http://www.ine.pt/xurl/ind/0008328</t>
  </si>
  <si>
    <t>Note: Data for 2014 and 2015 are based on Completed Works Estimations.</t>
  </si>
  <si>
    <t>Nota: A informação para os anos de 2014 e 2015 baseia-se nas Estimativas das Obras Concluídas.</t>
  </si>
  <si>
    <t>Source: Statistics Portugal, Statistics on Construction Works Completed.</t>
  </si>
  <si>
    <t>Fonte: INE, I.P., Estatísticas das Obras Concluídas.</t>
  </si>
  <si>
    <t>2014 Rv</t>
  </si>
  <si>
    <t>2013 Rv</t>
  </si>
  <si>
    <t>2012 Rv</t>
  </si>
  <si>
    <t>2011 Rv</t>
  </si>
  <si>
    <t>Conventional family dwellings</t>
  </si>
  <si>
    <t>Buildings for conventional family housing</t>
  </si>
  <si>
    <t>Alojamentos familiares clássicos</t>
  </si>
  <si>
    <t>Edifícios de habitação familiar clássica</t>
  </si>
  <si>
    <t>III.8.6 - Estimates of housing stock by municipality, 2010-2015</t>
  </si>
  <si>
    <t>III.8.6 - Estimativas do parque habitacional por município, 2010-2015</t>
  </si>
  <si>
    <t>http://www.ine.pt/xurl/ind/0008321</t>
  </si>
  <si>
    <t>http://www.ine.pt/xurl/ind/0008322</t>
  </si>
  <si>
    <t>Note: The item "Other entities" includes the central, regional and local administrations, public companies, housing cooperatives and non-profit institutions. Data on completed works is based on Completed Works Estimations.</t>
  </si>
  <si>
    <t xml:space="preserve">Nota: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</si>
  <si>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</si>
  <si>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</si>
  <si>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</si>
  <si>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</si>
  <si>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</si>
  <si>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</si>
  <si>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</si>
  <si>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</si>
  <si>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</si>
  <si>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</si>
  <si>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</si>
  <si>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</si>
  <si>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III.8.5 - Dwellings completed in new buildings for family housing, by municipality and according to investing entity and typology, 2015</t>
  </si>
  <si>
    <t>III.8.5 - Fogos concluídos em construções novas para habitação familiar por município, segundo a entidade promotora e a tipologia, 2015</t>
  </si>
  <si>
    <t>http://www.ine.pt/xurl/ind/0008335</t>
  </si>
  <si>
    <t>http://www.ine.pt/xurl/ind/0008334</t>
  </si>
  <si>
    <t>http://www.ine.pt/xurl/ind/0008320</t>
  </si>
  <si>
    <t>Note: Data is based on Completed Works Estimations and do not include demolitions. The total for new constructions of buildings for family housing includes apartment buildings, communal buildings, mainly non-residential buildings and row houses.</t>
  </si>
  <si>
    <t xml:space="preserve">Nota: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</si>
  <si>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</si>
  <si>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</si>
  <si>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</si>
  <si>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</si>
  <si>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</si>
  <si>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</si>
  <si>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</si>
  <si>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</si>
  <si>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</si>
  <si>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</si>
  <si>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III.8.4 - Construction works completed, by municipality and according to type of project, 2015</t>
  </si>
  <si>
    <t>III.8.4 - Edifícios concluídos por município, segundo o tipo de obra, 2015</t>
  </si>
  <si>
    <t>http://www.ine.pt/xurl/ind/0008308</t>
  </si>
  <si>
    <t>http://www.ine.pt/xurl/ind/0008309</t>
  </si>
  <si>
    <t>Note: The item "Other entities" includes the central, regional and local administrations, public companies, housing cooperatives and non-profit institutions.</t>
  </si>
  <si>
    <t>Nota: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</si>
  <si>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</si>
  <si>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</si>
  <si>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III.8.3 - Dwellings licensed by municipal councils in new buildings for family housing, by municipality and according to investing entity and typology, 2015</t>
  </si>
  <si>
    <t>III.8.3 - Fogos licenciados pelas câmaras municipais em construções novas para habitação familiar por município, segundo a entidade promotora e a tipologia, 2015</t>
  </si>
  <si>
    <t>http://www.ine.pt/xurl/ind/0008318</t>
  </si>
  <si>
    <t>http://www.ine.pt/xurl/ind/0008307</t>
  </si>
  <si>
    <t>http://www.ine.pt/xurl/ind/0008317</t>
  </si>
  <si>
    <t>http://www.ine.pt/xurl/ind/0008315</t>
  </si>
  <si>
    <t>Note: The item "Total" for buildings includes new constructions, enlargements, alterations, reconstructions and demolitions.</t>
  </si>
  <si>
    <t>Nota: A rubrica "Total" de edifícios inclui construções novas, ampliações, alterações, reconstruções e demolições.</t>
  </si>
  <si>
    <t>III.8.2 - Building permits issued by local administration, by municipality and according to type of project, 2015</t>
  </si>
  <si>
    <t>III.8.2 - Edifícios licenciados pelas câmaras municipais para construção por município, segundo o tipo de obra, 2015</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</si>
  <si>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</si>
  <si>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</si>
  <si>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</si>
  <si>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</si>
  <si>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r>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r>
    <r>
      <rPr>
        <sz val="7"/>
        <color indexed="10"/>
        <rFont val="Arial Narrow"/>
        <family val="2"/>
      </rPr>
      <t/>
    </r>
  </si>
  <si>
    <t>Rural</t>
  </si>
  <si>
    <t>Urban</t>
  </si>
  <si>
    <t>Mortgaged</t>
  </si>
  <si>
    <t xml:space="preserve">Traded </t>
  </si>
  <si>
    <t>Mortgage credit granted to singular persons per inhabitant</t>
  </si>
  <si>
    <t>Mean value of real estates</t>
  </si>
  <si>
    <t>Rústicos</t>
  </si>
  <si>
    <t>Urbanos</t>
  </si>
  <si>
    <t>Hipotecados</t>
  </si>
  <si>
    <t>Transacionados</t>
  </si>
  <si>
    <t>Crédito hipotecário concedido a pessoas singulares por habitante</t>
  </si>
  <si>
    <t>Valor médio dos prédios</t>
  </si>
  <si>
    <r>
      <t xml:space="preserve">Unit: </t>
    </r>
    <r>
      <rPr>
        <sz val="8"/>
        <color indexed="8"/>
        <rFont val="Arial Narrow"/>
        <family val="2"/>
      </rPr>
      <t>€</t>
    </r>
  </si>
  <si>
    <r>
      <t xml:space="preserve">Unidade: </t>
    </r>
    <r>
      <rPr>
        <sz val="8"/>
        <color indexed="8"/>
        <rFont val="Arial Narrow"/>
        <family val="2"/>
      </rPr>
      <t>€</t>
    </r>
  </si>
  <si>
    <t>III.8.1 - Construction and housing indicators by municipality, 2015 (continued)</t>
  </si>
  <si>
    <t>III.8.1 - Indicadores da construção e da habitação por município, 2015 (continuação)</t>
  </si>
  <si>
    <t>Reconstructions permitted per 100 new buildings</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</si>
  <si>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</si>
  <si>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</si>
  <si>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</si>
  <si>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</si>
  <si>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</si>
  <si>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</si>
  <si>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</si>
  <si>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</si>
  <si>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</si>
  <si>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</si>
  <si>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The items "Completed new buildings for family housing" are based on Completed Works Estimations.</t>
  </si>
  <si>
    <t>Nota: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</si>
  <si>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</si>
  <si>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</si>
  <si>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2013-2015</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</si>
  <si>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</si>
  <si>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</si>
  <si>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</si>
  <si>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</si>
  <si>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</si>
  <si>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</si>
  <si>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Completed new buildings for family housing</t>
  </si>
  <si>
    <t>Permits of new buildings for family housing</t>
  </si>
  <si>
    <r>
      <t>m</t>
    </r>
    <r>
      <rPr>
        <vertAlign val="superscript"/>
        <sz val="8"/>
        <color indexed="8"/>
        <rFont val="Arial Narrow"/>
        <family val="2"/>
      </rPr>
      <t>2</t>
    </r>
  </si>
  <si>
    <t>Reconstruções concluídas por 100 construções novas concluídas</t>
  </si>
  <si>
    <t>Superfície média habitável das divisões</t>
  </si>
  <si>
    <t>Divisões por fogo</t>
  </si>
  <si>
    <t>Fogos por pavimento</t>
  </si>
  <si>
    <t>Pavimentos por edifício</t>
  </si>
  <si>
    <t>Reconstruções licenciadas por 100 construções novas licenciadas</t>
  </si>
  <si>
    <t>Conclusão de construções novas para habitação familiar</t>
  </si>
  <si>
    <t>Licenciamento de construções novas para habitação familiar</t>
  </si>
  <si>
    <t>III.8.1 - Construction and housing indicators by municipality, 2015 (to be continued)</t>
  </si>
  <si>
    <t>III.8.1 - Indicadores da construção e da habitação por município, 2015 (continua)</t>
  </si>
  <si>
    <t>III.8.1 - Indicadores da construção e da habitação por município, 2015 (continua) - III.8.1 - Construction and housing indicators by municipality, 2015 (to be continued)</t>
  </si>
  <si>
    <t>III.8.1 - Indicadores da construção e da habitação por município, 2015 (continuação) - III.8.1 - Construction and housing indicators by municipality, 2015 (continued)</t>
  </si>
  <si>
    <t>III.8.2 - Edifícios licenciados pelas câmaras municipais para construção por município, segundo o tipo de obra, 2015 - III.8.2 - Building permits issued by local administration, by municipality and according to type of project, 2015</t>
  </si>
  <si>
    <t>III.8.3 - Fogos licenciados pelas câmaras municipais em construções novas para habitação familiar por município, segundo a entidade promotora e a tipologia, 2015 - III.8.3 - Dwellings licensed by municipal councils in new buildings for family housing, by municipality and according to investing entity and typology, 2015</t>
  </si>
  <si>
    <t>III.8.4 - Edifícios concluídos por município, segundo o tipo de obra, 2015 - III.8.4 - Construction works completed, by municipality and according to type of project, 2015</t>
  </si>
  <si>
    <t>III.8.5 - Fogos concluídos em construções novas para habitação familiar por município, segundo a entidade promotora e a tipologia, 2015 - III.8.5 - Dwellings completed in new buildings for family housing, by municipality and according to investing entity and typology, 2015</t>
  </si>
  <si>
    <t>III.8.6 - Estimativas do parque habitacional por município, 2010-2015 - III.8.6 - Estimates of housing stock by municipality, 2010-2015</t>
  </si>
  <si>
    <t>III.8.7 - Habitação social por município, 31/12/2015 - III.8.7 - Social housing by municipality, 31/12/2015</t>
  </si>
  <si>
    <t>III.8.8 - Contratos de compra e venda de prédios por município, segundo a natureza, 2015 - III.8.8 - Purchase and sale contracts of real estate, by municipality and according to nature, 2015</t>
  </si>
  <si>
    <t>III.8.9 - Contratos de mútuo com hipoteca voluntária por município, segundo a natureza, 2015 - III.8.9 - Loan agreements with conventional mortgage, by municipality and according to nature, 2015</t>
  </si>
  <si>
    <t>III.8.10 - Crédito hipotecário concedido por contratos de mútuo com hipoteca voluntária por município, segundo a natureza, 2015 - III.8.10 - Mortgage credit granted by loan agreements with conventional mortgage, by municipality and according to nature, 2015</t>
  </si>
  <si>
    <t>III.8.11 - Valores médios de avaliação bancária dos alojamentos por município, segundo o tipo de construção e a tipologia, 2015 - III.8.11 - Average value of bank evaluation of living quarters by municipality and according to the type of construction and typology, 2015</t>
  </si>
  <si>
    <t>III.9.1 - Indicadores de transportes por município, 2015 - III.9.1 - Transport indicators by municipality, 2015</t>
  </si>
  <si>
    <t>III.9.2 - Veículos automóveis novos vendidos e registados por município, 2015 - III.9.2 - Sales and register of new vehicles by municipality, 2015</t>
  </si>
  <si>
    <t>III.9.3 - Acidentes de viação e vítimas por município, 2015 - III.9.3 - Road accidents and victims by municipality, 2015</t>
  </si>
  <si>
    <t>III.9.4 - Infraestrutura ferroviária e fluxos de transporte por NUTS II, 2015 - III.9.4 - Railway infrastructure and transport flows by NUTS II, 2015</t>
  </si>
  <si>
    <t>III.9.5 - Movimento nos portos marítimos, 2015 - III.9.5 - Maritime ports traffic, 2015</t>
  </si>
  <si>
    <t>III.9.6 - Movimento nos aeroportos por NUTS II, 2015 - III.9.6 - Airport traffic by NUTS II, 2015</t>
  </si>
  <si>
    <t>III.9.7 - Tráfego comercial nos principais aeroportos por natureza do tráfego, segundo os aeroportos, 2015 - III.9.7 - Airport commercial traffic by type of traffic according to the main airports, 2015</t>
  </si>
  <si>
    <t>III.9.8 - Pessoal ao serviço e elementos de exploração do metropolitano de Lisboa, metro do Porto e metro Sul do Tejo, 2015 - III.9.8 - Persons employed and other economic data on Lisboa, Porto and South Tejo underground, 2015</t>
  </si>
  <si>
    <t>III.10.1 - Indicadores de comunicações por município, 2015 - III.10.1 - Communication indicators by municipality, 2015</t>
  </si>
  <si>
    <t>III.10.2 - Acessos do serviço telefónico fixo por município, 2015 - III.10.2 - Fixed telephone accesses by municipality, 2015</t>
  </si>
  <si>
    <t>III.10.3 - Estações e postos de correio por município, 2015 - III.10.3 - Post offices and post agencies by municipality, 2015</t>
  </si>
  <si>
    <t>III.10.4 - Serviço de televisão por subscrição por NUTS III, 2015 - III.10.4 - Subscription television service by NUTS III, 2015</t>
  </si>
  <si>
    <t>III.10.5 - Acessos ao serviço de internet em banda larga em local fixo por segmento de mercado por município, 2015 - III.10.5 - Fixed broadband Internet accesses service by access segment by municipality, 2015</t>
  </si>
  <si>
    <t>III.11.1 - Indicadores dos estabelecimentos de alojamento turístico por município, 2015 (continua) - III.11.1 - Tourism activity indicators by municipality, 2015 (to be continued)</t>
  </si>
  <si>
    <t>III.11.1 - Indicadores dos estabelecimentos de alojamento turístico por município, 2015 (continuação) - III.11.1 - Tourism activity indicators by municipality, 2015 (continued)</t>
  </si>
  <si>
    <t>III.11.2 - Estabelecimentos e capacidade de alojamento por município, em 31.7.2015 - III.11.2 - Establishments and lodging capacity by municipality, on 31.7.2015</t>
  </si>
  <si>
    <t>III.11.3 - Hóspedes, dormidas e proveitos de aposento nos estabelecimentos de alojamento turístico por município, 2015 - III.11.3 - Guests, nights spent and lodging income in tourism accommodation establishments by municipality, 2015</t>
  </si>
  <si>
    <t>III.11.4 - Hóspedes nos estabelecimentos de alojamento turístico por município, segundo o continente de residência habitual, 2015 - III.11.4 - Guests in tourism accommodation establishments by municipality and according to continent of usual residence, 2015</t>
  </si>
  <si>
    <t>III.11.5 - Dormidas nos estabelecimentos de alojamento turístico por município, segundo o continente de residência habitual, 2015 - III.11.5 - Nights spent in tourism accommodation establishments by municipality and according to continent of usual residence, 2015</t>
  </si>
  <si>
    <t>III.11.6 - Turismo no espaço rural por NUTS II, 2015 - III.11.6 - Rural tourism by NUTS II, 2015</t>
  </si>
  <si>
    <t>III.12.1 - Indicadores do setor monetário e financeiro por município, 2014 e 2015 - III.12.1 - Monetary and financial sector indicators, by municipality, 2014 and 2015</t>
  </si>
  <si>
    <t>III.12.2 - Estabelecimentos de outra intermediação monetária e de empresas de seguros por municipio, 2014 e 2015 - III.12.2 - Establishments of other monetary intermediation and insurance enterprises by municipality, 2014 e 2015</t>
  </si>
  <si>
    <t>III.12.3 - Movimento dos estabelecimentos de outra intermediação monetária e de empresas de seguros por município, 2014 e 2015 - III.12.3 - Operations led by establishments of other monetary intermediation and insurance enterprises by municipality, 2014 and 2015</t>
  </si>
  <si>
    <t>III.12.4 - Atividade da rede caixa automático Multibanco por município, 2015 - III.12.4 - Automated Teller Machines (ATM) network activity by municipality, 2015</t>
  </si>
  <si>
    <t>III.12.5 - Atividade dos terminais de pagamento automático por município, 2015 - III.12.5 - Automatic payment terminals activity by municipality, 2015</t>
  </si>
  <si>
    <t>III.13.1 - Indicadores de algumas atividades de serviços prestados às empresas por NUTS II, 2014 - III.13.1 - Indicators of some business services to enterprises by NUTS II, 2014</t>
  </si>
  <si>
    <t>III.13.2 - Volume de negócios de algumas atividades de serviços prestados às empresas por NUTS II, 2014 - III.13.2 - Turnover of some business services to enterprises by NUTS II, 2014</t>
  </si>
  <si>
    <t>III.13.3 - Número de pessoas ao serviço em algumas atividades de serviços prestados às empresas por NUTS II, segundo o sexo e a atividade, 2014 - III.13.3 - Number of persons employed in some business services to enterprises by NUTS II according to sex and activity, 2014</t>
  </si>
  <si>
    <t>III.14.1 - Indicadores de Investigação e Desenvolvimento (I&amp;D) por NUTS III, 2014 e 2015 - III.14.1 - Research and Development (R&amp;D) indicators by NUTS III, 2014 and 2015</t>
  </si>
  <si>
    <t>III.14.2 - Unidades de investigação e pessoal em I&amp;D por NUTS III, 2014 - III.14.2 - R&amp;D units and personnel by NUTS III, 2014</t>
  </si>
  <si>
    <t>III.14.3 - Despesa em I&amp;D segundo o setor de execução e a fonte de financiamento por NUTS III, 2014 - III.14.3 - Gross expenditure on R&amp;D (GERD) according sector of performance and financing source by NUTS III, 2014</t>
  </si>
  <si>
    <t xml:space="preserve">III.14.4 - Despesa em I&amp;D segundo a área científica ou tecnológica por NUTS III, 2014  - III.14.4 - Gross expenditure on R&amp;D (GERD) according to science and technology fields by NUTS III, 2014 </t>
  </si>
  <si>
    <t>III.14.5 - Indicadores de inovação empresarial segundo as atividades económicas, 2012-2014 (continua) - III.14.5 - Enterprise innovation indicators according to the economic activities, 2012-2014 (to be continued)</t>
  </si>
  <si>
    <t>III.14.5 - Indicadores de inovação empresarial segundo as atividades económicas, 2012-2014 (continuação) - III.14.5 - Enterprise innovation indicators according to the economic activities, 2012-2014 (continued)</t>
  </si>
  <si>
    <t>III.14.6 - Indicadores de inovação empresarial segundo o escalão de pessoal da empresa, 2012-2014 (continua) - III.14.6 - Enterprise innovation indicators according to size-classes in number of employees, 2012-2014 (to be continued)</t>
  </si>
  <si>
    <t>III.14.6 - Indicadores de inovação empresarial segundo o escalão de pessoal da empresa, 2012-2014 (continuação) - III.14.6 - Enterprise innovation indicators according to size-classes in number of employees, 2012-2014 (continued)</t>
  </si>
  <si>
    <t>III.15.1 - Indicadores da sociedade da informação nas famílias por NUTS II, 2015 - III.15.1 - Information society indicators in private households by NUTS II, 2015</t>
  </si>
  <si>
    <t>III.15.2 - Indicadores da sociedade da informação nas câmaras municipais por NUTS III, 2015 - III.15.2 - Information society indicators in municipal councils by NUTS III, 2015</t>
  </si>
  <si>
    <t>III.15.3 - Empresas, volume de negócios e pessoal ao serviço nas empresas com atividades de tecnologias da informação e da comunicação (TIC) por NUTS III, 2014 ┴ - III.15.3 - Enterprises, turnover and employed persons in information and communication technology (ICT) activities by NUTS III, 2014 ┴</t>
  </si>
</sst>
</file>

<file path=xl/styles.xml><?xml version="1.0" encoding="utf-8"?>
<styleSheet xmlns="http://schemas.openxmlformats.org/spreadsheetml/2006/main">
  <numFmts count="39">
    <numFmt numFmtId="6" formatCode="#,##0\ &quot;€&quot;;[Red]\-#,##0\ &quot;€&quot;"/>
    <numFmt numFmtId="44" formatCode="_-* #,##0.00\ &quot;€&quot;_-;\-* #,##0.00\ &quot;€&quot;_-;_-* &quot;-&quot;??\ &quot;€&quot;_-;_-@_-"/>
    <numFmt numFmtId="43" formatCode="_-* #,##0.00\ _€_-;\-* #,##0.00\ _€_-;_-* &quot;-&quot;??\ _€_-;_-@_-"/>
    <numFmt numFmtId="164" formatCode="0.0"/>
    <numFmt numFmtId="165" formatCode="_-* #,##0\ &quot;Esc.&quot;_-;\-* #,##0\ &quot;Esc.&quot;_-;_-* &quot;-&quot;\ &quot;Esc.&quot;_-;_-@_-"/>
    <numFmt numFmtId="166" formatCode="_-* #,##0.00\ &quot;Esc.&quot;_-;\-* #,##0.00\ &quot;Esc.&quot;_-;_-* &quot;-&quot;??\ &quot;Esc.&quot;_-;_-@_-"/>
    <numFmt numFmtId="167" formatCode="_-* #,##0\ _E_s_c_._-;\-* #,##0\ _E_s_c_._-;_-* &quot;-&quot;\ _E_s_c_._-;_-@_-"/>
    <numFmt numFmtId="168" formatCode="_-* #,##0.00\ _E_s_c_._-;\-* #,##0.00\ _E_s_c_._-;_-* &quot;-&quot;??\ _E_s_c_._-;_-@_-"/>
    <numFmt numFmtId="169" formatCode="#\ ###\ ###;\-#;0"/>
    <numFmt numFmtId="170" formatCode="#\ ###\ ##0"/>
    <numFmt numFmtId="171" formatCode="#\ ###\ ###;\-###;&quot;-&quot;"/>
    <numFmt numFmtId="172" formatCode="#.\ ###\ ###;\-#;0"/>
    <numFmt numFmtId="173" formatCode="###\ ###\ ##0"/>
    <numFmt numFmtId="174" formatCode="#\ ###\ ###;\-#;&quot;-&quot;"/>
    <numFmt numFmtId="175" formatCode="#\ ##0.0"/>
    <numFmt numFmtId="176" formatCode="#\ ###\ ##0.0;\-#;0"/>
    <numFmt numFmtId="177" formatCode="###\ ###\ ###\ ##0\ "/>
    <numFmt numFmtId="178" formatCode="#\ ###\ ##0.0"/>
    <numFmt numFmtId="179" formatCode="#\ ###\ ###\ ###;\-#;0"/>
    <numFmt numFmtId="180" formatCode="#\ ###\ ###\ ###"/>
    <numFmt numFmtId="181" formatCode="#\ ###\ ###\ ##0"/>
    <numFmt numFmtId="182" formatCode="#\ ###\ ###.0;\-#;0"/>
    <numFmt numFmtId="183" formatCode="##\ ###\ ##0.0"/>
    <numFmt numFmtId="184" formatCode="#\ ###\ ###.0;\-#;&quot;-&quot;"/>
    <numFmt numFmtId="185" formatCode="###\ ###\ ###\ ##0"/>
    <numFmt numFmtId="186" formatCode="0.0%"/>
    <numFmt numFmtId="187" formatCode="#\ ###\ ###;\-#\ ###;0"/>
    <numFmt numFmtId="188" formatCode="###\ ###\ ##0.0"/>
    <numFmt numFmtId="189" formatCode="###\ ###\ ##0.00"/>
    <numFmt numFmtId="190" formatCode="#,##0\ &quot;Esc.&quot;;\-#,##0\ &quot;Esc.&quot;"/>
    <numFmt numFmtId="191" formatCode="0_)"/>
    <numFmt numFmtId="192" formatCode="###\ ##0"/>
    <numFmt numFmtId="193" formatCode="#\ ###\ ##0.00"/>
    <numFmt numFmtId="194" formatCode="###\ ###\ ###"/>
    <numFmt numFmtId="195" formatCode="#,##0.0"/>
    <numFmt numFmtId="196" formatCode="###\ ###\ ###\ ##0.0"/>
    <numFmt numFmtId="197" formatCode="###\ ##0.00"/>
    <numFmt numFmtId="198" formatCode="###.##\ ##0"/>
    <numFmt numFmtId="199" formatCode="##0"/>
  </numFmts>
  <fonts count="108">
    <font>
      <sz val="10"/>
      <name val="MS Sans Serif"/>
      <family val="2"/>
    </font>
    <font>
      <sz val="10"/>
      <name val="MS Sans Serif"/>
      <family val="2"/>
    </font>
    <font>
      <sz val="8"/>
      <color indexed="8"/>
      <name val="Arial Narrow"/>
      <family val="2"/>
    </font>
    <font>
      <sz val="8"/>
      <name val="Arial Narrow"/>
      <family val="2"/>
    </font>
    <font>
      <sz val="11"/>
      <name val="Calibri"/>
      <family val="2"/>
    </font>
    <font>
      <sz val="7"/>
      <color indexed="8"/>
      <name val="Arial Narrow"/>
      <family val="2"/>
    </font>
    <font>
      <sz val="7"/>
      <name val="Arial Narrow"/>
      <family val="2"/>
    </font>
    <font>
      <b/>
      <sz val="7"/>
      <color indexed="8"/>
      <name val="Arial Narrow"/>
      <family val="2"/>
    </font>
    <font>
      <b/>
      <sz val="8"/>
      <color indexed="8"/>
      <name val="Arial Narrow"/>
      <family val="2"/>
    </font>
    <font>
      <b/>
      <sz val="8"/>
      <name val="Times New Roman"/>
      <family val="1"/>
    </font>
    <font>
      <b/>
      <sz val="11"/>
      <color indexed="8"/>
      <name val="Arial Narrow"/>
      <family val="2"/>
    </font>
    <font>
      <sz val="10"/>
      <name val="Arial"/>
      <family val="2"/>
    </font>
    <font>
      <sz val="8"/>
      <name val="Times New Roman"/>
      <family val="1"/>
    </font>
    <font>
      <sz val="8.5"/>
      <color indexed="0"/>
      <name val="Arial Narrow"/>
      <family val="2"/>
    </font>
    <font>
      <sz val="12"/>
      <name val="Helv"/>
    </font>
    <font>
      <b/>
      <sz val="16"/>
      <name val="Times New Roman"/>
      <family val="1"/>
    </font>
    <font>
      <sz val="10"/>
      <color indexed="8"/>
      <name val="Arial Narrow"/>
      <family val="2"/>
    </font>
    <font>
      <b/>
      <sz val="7"/>
      <color indexed="8"/>
      <name val="Arial"/>
      <family val="2"/>
    </font>
    <font>
      <b/>
      <sz val="8"/>
      <name val="Arial Narrow"/>
      <family val="2"/>
    </font>
    <font>
      <sz val="7"/>
      <color indexed="8"/>
      <name val="Arial"/>
      <family val="2"/>
    </font>
    <font>
      <b/>
      <sz val="10"/>
      <name val="MS Sans Serif"/>
      <family val="2"/>
    </font>
    <font>
      <sz val="8"/>
      <name val="MS Sans Serif"/>
      <family val="2"/>
    </font>
    <font>
      <sz val="7"/>
      <color indexed="10"/>
      <name val="Arial Narrow"/>
      <family val="2"/>
    </font>
    <font>
      <sz val="10"/>
      <color indexed="8"/>
      <name val="MS Sans Serif"/>
      <family val="2"/>
    </font>
    <font>
      <sz val="7"/>
      <name val="MS Sans Serif"/>
      <family val="2"/>
    </font>
    <font>
      <sz val="6"/>
      <name val="Arial"/>
      <family val="2"/>
    </font>
    <font>
      <sz val="10"/>
      <color indexed="8"/>
      <name val="Arial"/>
      <family val="2"/>
    </font>
    <font>
      <sz val="6"/>
      <color indexed="8"/>
      <name val="Arial"/>
      <family val="2"/>
    </font>
    <font>
      <sz val="10"/>
      <name val="Arial Narrow"/>
      <family val="2"/>
    </font>
    <font>
      <sz val="11"/>
      <name val="Wingdings"/>
      <charset val="2"/>
    </font>
    <font>
      <b/>
      <sz val="7"/>
      <name val="Arial Narrow"/>
      <family val="2"/>
    </font>
    <font>
      <sz val="7"/>
      <name val="Arial"/>
      <family val="2"/>
    </font>
    <font>
      <b/>
      <sz val="10"/>
      <name val="Arial Narrow"/>
      <family val="2"/>
    </font>
    <font>
      <b/>
      <sz val="11"/>
      <name val="Arial Narrow"/>
      <family val="2"/>
    </font>
    <font>
      <b/>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Times New Roman"/>
      <family val="1"/>
    </font>
    <font>
      <i/>
      <sz val="11"/>
      <color indexed="23"/>
      <name val="Calibri"/>
      <family val="2"/>
    </font>
    <font>
      <sz val="11"/>
      <color indexed="17"/>
      <name val="Calibri"/>
      <family val="2"/>
    </font>
    <font>
      <b/>
      <sz val="15"/>
      <color indexed="56"/>
      <name val="Calibri"/>
      <family val="2"/>
    </font>
    <font>
      <sz val="18"/>
      <name val="Times New Roman"/>
      <family val="1"/>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vertAlign val="superscript"/>
      <sz val="7"/>
      <name val="Arial Narrow"/>
      <family val="2"/>
    </font>
    <font>
      <vertAlign val="superscript"/>
      <sz val="7"/>
      <color indexed="8"/>
      <name val="Arial Narrow"/>
      <family val="2"/>
    </font>
    <font>
      <sz val="8"/>
      <color indexed="63"/>
      <name val="Arial"/>
      <family val="2"/>
    </font>
    <font>
      <sz val="9"/>
      <name val="UniversCondLight"/>
    </font>
    <font>
      <b/>
      <sz val="10"/>
      <name val="Arial"/>
      <family val="2"/>
    </font>
    <font>
      <sz val="11"/>
      <color indexed="8"/>
      <name val="Arial Narrow"/>
      <family val="2"/>
    </font>
    <font>
      <u/>
      <sz val="10"/>
      <color indexed="12"/>
      <name val="MS Sans Serif"/>
      <family val="2"/>
    </font>
    <font>
      <u/>
      <sz val="8"/>
      <color indexed="12"/>
      <name val="Arial Narrow"/>
      <family val="2"/>
    </font>
    <font>
      <u/>
      <sz val="7"/>
      <color indexed="12"/>
      <name val="Arial Narrow"/>
      <family val="2"/>
    </font>
    <font>
      <sz val="14"/>
      <name val="ZapfHumnst BT"/>
    </font>
    <font>
      <sz val="8"/>
      <color indexed="12"/>
      <name val="Arial Narrow"/>
      <family val="2"/>
    </font>
    <font>
      <b/>
      <sz val="8"/>
      <color indexed="12"/>
      <name val="Arial Narrow"/>
      <family val="2"/>
    </font>
    <font>
      <b/>
      <sz val="8"/>
      <color indexed="63"/>
      <name val="Arial Narrow"/>
      <family val="2"/>
    </font>
    <font>
      <sz val="8"/>
      <color indexed="63"/>
      <name val="Arial Narrow"/>
      <family val="2"/>
    </font>
    <font>
      <u/>
      <sz val="20"/>
      <color indexed="12"/>
      <name val="MS Sans Serif"/>
      <family val="2"/>
    </font>
    <font>
      <sz val="8"/>
      <color indexed="11"/>
      <name val="Arial Narrow"/>
      <family val="2"/>
    </font>
    <font>
      <b/>
      <sz val="8"/>
      <color indexed="10"/>
      <name val="Arial Narrow"/>
      <family val="2"/>
    </font>
    <font>
      <sz val="7"/>
      <color indexed="11"/>
      <name val="Arial Narrow"/>
      <family val="2"/>
    </font>
    <font>
      <u/>
      <sz val="7"/>
      <color indexed="12"/>
      <name val="MS Sans Serif"/>
      <family val="2"/>
    </font>
    <font>
      <b/>
      <sz val="8"/>
      <color indexed="63"/>
      <name val="Arial"/>
      <family val="2"/>
    </font>
    <font>
      <sz val="7"/>
      <color indexed="10"/>
      <name val="Arial"/>
      <family val="2"/>
    </font>
    <font>
      <sz val="7"/>
      <color indexed="10"/>
      <name val="Arial Narrow"/>
      <family val="2"/>
    </font>
    <font>
      <sz val="7"/>
      <color indexed="49"/>
      <name val="Arial Narrow"/>
      <family val="2"/>
    </font>
    <font>
      <b/>
      <sz val="11"/>
      <color indexed="10"/>
      <name val="Arial Narrow"/>
      <family val="2"/>
    </font>
    <font>
      <vertAlign val="superscript"/>
      <sz val="8"/>
      <name val="Arial Narrow"/>
      <family val="2"/>
    </font>
    <font>
      <vertAlign val="superscript"/>
      <sz val="8"/>
      <color indexed="8"/>
      <name val="Arial Narrow"/>
      <family val="2"/>
    </font>
    <font>
      <sz val="11"/>
      <color theme="1"/>
      <name val="Calibri"/>
      <family val="2"/>
      <scheme val="minor"/>
    </font>
    <font>
      <u/>
      <sz val="10"/>
      <color theme="10"/>
      <name val="MS Sans Serif"/>
      <family val="2"/>
    </font>
    <font>
      <u/>
      <sz val="11"/>
      <color theme="10"/>
      <name val="Calibri"/>
      <family val="2"/>
      <scheme val="minor"/>
    </font>
    <font>
      <u/>
      <sz val="11"/>
      <color theme="10"/>
      <name val="Calibri"/>
      <family val="2"/>
    </font>
    <font>
      <sz val="8"/>
      <color theme="1"/>
      <name val="Arial Narrow"/>
      <family val="2"/>
    </font>
    <font>
      <sz val="8"/>
      <color indexed="8"/>
      <name val="Calibri"/>
      <family val="2"/>
      <scheme val="minor"/>
    </font>
    <font>
      <b/>
      <sz val="10"/>
      <color rgb="FF0F243E"/>
      <name val="Calibri"/>
      <family val="2"/>
    </font>
    <font>
      <u/>
      <sz val="7"/>
      <color theme="10"/>
      <name val="MS Sans Serif"/>
      <family val="2"/>
    </font>
    <font>
      <u/>
      <sz val="7"/>
      <color theme="10"/>
      <name val="Arial Narrow"/>
      <family val="2"/>
    </font>
    <font>
      <sz val="7"/>
      <color indexed="8"/>
      <name val="Calibri"/>
      <family val="2"/>
      <scheme val="minor"/>
    </font>
    <font>
      <u/>
      <sz val="8"/>
      <color theme="10"/>
      <name val="Arial Narrow"/>
      <family val="2"/>
    </font>
    <font>
      <b/>
      <sz val="8"/>
      <color indexed="8"/>
      <name val="Calibri"/>
      <family val="2"/>
      <scheme val="minor"/>
    </font>
    <font>
      <b/>
      <sz val="8"/>
      <color rgb="FFFF0000"/>
      <name val="Arial Narrow"/>
      <family val="2"/>
    </font>
    <font>
      <sz val="7"/>
      <color theme="1"/>
      <name val="Arial Narrow"/>
      <family val="2"/>
    </font>
    <font>
      <sz val="8"/>
      <color rgb="FFFF0000"/>
      <name val="Arial Narrow"/>
      <family val="2"/>
    </font>
    <font>
      <b/>
      <u/>
      <sz val="8"/>
      <color theme="9" tint="-0.249977111117893"/>
      <name val="Arial Narrow"/>
      <family val="2"/>
    </font>
    <font>
      <b/>
      <sz val="7"/>
      <color rgb="FFFF0000"/>
      <name val="Arial Narrow"/>
      <family val="2"/>
    </font>
    <font>
      <sz val="7"/>
      <color rgb="FFFF0000"/>
      <name val="Arial Narrow"/>
      <family val="2"/>
    </font>
    <font>
      <sz val="7"/>
      <color rgb="FF00B050"/>
      <name val="Arial Narrow"/>
      <family val="2"/>
    </font>
    <font>
      <sz val="10"/>
      <color rgb="FFFF0000"/>
      <name val="MS Sans Serif"/>
      <family val="2"/>
    </font>
    <font>
      <u/>
      <sz val="7"/>
      <color theme="10"/>
      <name val="Calibri"/>
      <family val="2"/>
    </font>
    <font>
      <b/>
      <sz val="8"/>
      <color theme="1"/>
      <name val="Arial Narrow"/>
      <family val="2"/>
    </font>
    <font>
      <u/>
      <sz val="7"/>
      <color theme="1"/>
      <name val="Arial Narrow"/>
      <family val="2"/>
    </font>
    <font>
      <u/>
      <sz val="7"/>
      <color rgb="FFFF0000"/>
      <name val="Arial Narrow"/>
      <family val="2"/>
    </font>
    <font>
      <b/>
      <sz val="11"/>
      <color theme="1"/>
      <name val="Arial Narrow"/>
      <family val="2"/>
    </font>
    <font>
      <b/>
      <sz val="11"/>
      <color rgb="FF00B0F0"/>
      <name val="Arial Narrow"/>
      <family val="2"/>
    </font>
    <font>
      <b/>
      <sz val="10"/>
      <color theme="1"/>
      <name val="Arial Narrow"/>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theme="0"/>
        <bgColor indexed="64"/>
      </patternFill>
    </fill>
  </fills>
  <borders count="55">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12"/>
      </bottom>
      <diagonal/>
    </border>
    <border>
      <left/>
      <right/>
      <top/>
      <bottom style="medium">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top/>
      <bottom style="thin">
        <color indexed="23"/>
      </bottom>
      <diagonal/>
    </border>
    <border>
      <left/>
      <right/>
      <top style="thin">
        <color indexed="23"/>
      </top>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23"/>
      </left>
      <right style="thin">
        <color indexed="55"/>
      </right>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right style="thin">
        <color indexed="55"/>
      </right>
      <top style="thin">
        <color indexed="23"/>
      </top>
      <bottom style="thin">
        <color indexed="23"/>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style="thin">
        <color indexed="8"/>
      </bottom>
      <diagonal/>
    </border>
    <border>
      <left style="thin">
        <color indexed="23"/>
      </left>
      <right style="thin">
        <color indexed="23"/>
      </right>
      <top style="thin">
        <color indexed="8"/>
      </top>
      <bottom style="thin">
        <color indexed="23"/>
      </bottom>
      <diagonal/>
    </border>
    <border>
      <left style="thin">
        <color indexed="23"/>
      </left>
      <right style="thin">
        <color indexed="8"/>
      </right>
      <top style="thin">
        <color indexed="23"/>
      </top>
      <bottom style="thin">
        <color indexed="23"/>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rgb="FF808080"/>
      </left>
      <right style="thin">
        <color rgb="FF808080"/>
      </right>
      <top style="thin">
        <color rgb="FF808080"/>
      </top>
      <bottom style="thin">
        <color rgb="FF80808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right>
      <top style="thin">
        <color theme="0"/>
      </top>
      <bottom style="thin">
        <color theme="0"/>
      </bottom>
      <diagonal/>
    </border>
    <border>
      <left/>
      <right/>
      <top style="thin">
        <color rgb="FF808080"/>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style="thin">
        <color theme="0"/>
      </bottom>
      <diagonal/>
    </border>
    <border>
      <left/>
      <right/>
      <top style="thin">
        <color theme="0"/>
      </top>
      <bottom/>
      <diagonal/>
    </border>
    <border>
      <left/>
      <right style="thin">
        <color theme="0"/>
      </right>
      <top style="thin">
        <color theme="0"/>
      </top>
      <bottom/>
      <diagonal/>
    </border>
    <border>
      <left style="thin">
        <color theme="0"/>
      </left>
      <right/>
      <top style="thin">
        <color indexed="23"/>
      </top>
      <bottom/>
      <diagonal/>
    </border>
    <border>
      <left style="thin">
        <color theme="0"/>
      </left>
      <right/>
      <top style="thin">
        <color theme="0"/>
      </top>
      <bottom style="thin">
        <color theme="0"/>
      </bottom>
      <diagonal/>
    </border>
    <border>
      <left/>
      <right/>
      <top style="thin">
        <color theme="0"/>
      </top>
      <bottom style="thin">
        <color theme="0"/>
      </bottom>
      <diagonal/>
    </border>
  </borders>
  <cellStyleXfs count="363">
    <xf numFmtId="0" fontId="0" fillId="0" borderId="0"/>
    <xf numFmtId="0" fontId="1" fillId="0" borderId="0"/>
    <xf numFmtId="0" fontId="11" fillId="0" borderId="0"/>
    <xf numFmtId="0" fontId="11" fillId="0" borderId="0"/>
    <xf numFmtId="0" fontId="1" fillId="0" borderId="0"/>
    <xf numFmtId="0" fontId="11" fillId="0" borderId="0"/>
    <xf numFmtId="0" fontId="11" fillId="0" borderId="0">
      <alignment vertical="top"/>
    </xf>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11" fillId="0" borderId="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38" fillId="20" borderId="2" applyNumberFormat="0" applyAlignment="0" applyProtection="0"/>
    <xf numFmtId="0" fontId="38" fillId="20" borderId="2" applyNumberFormat="0" applyAlignment="0" applyProtection="0"/>
    <xf numFmtId="0" fontId="38" fillId="20" borderId="2" applyNumberFormat="0" applyAlignment="0" applyProtection="0"/>
    <xf numFmtId="0" fontId="39" fillId="21" borderId="3" applyNumberFormat="0" applyAlignment="0" applyProtection="0"/>
    <xf numFmtId="0" fontId="39" fillId="21" borderId="3" applyNumberFormat="0" applyAlignment="0" applyProtection="0"/>
    <xf numFmtId="0" fontId="39" fillId="21" borderId="3" applyNumberFormat="0" applyAlignment="0" applyProtection="0"/>
    <xf numFmtId="43" fontId="81" fillId="0" borderId="0" applyFont="0" applyFill="0" applyBorder="0" applyAlignment="0" applyProtection="0"/>
    <xf numFmtId="43" fontId="81" fillId="0" borderId="0" applyFont="0" applyFill="0" applyBorder="0" applyAlignment="0" applyProtection="0"/>
    <xf numFmtId="43" fontId="11"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190" fontId="40" fillId="0" borderId="0" applyFont="0" applyFill="0" applyBorder="0" applyAlignment="0" applyProtection="0"/>
    <xf numFmtId="190" fontId="40" fillId="0" borderId="0" applyFont="0" applyFill="0" applyBorder="0" applyAlignment="0" applyProtection="0"/>
    <xf numFmtId="190" fontId="40" fillId="0" borderId="0" applyFont="0" applyFill="0" applyBorder="0" applyAlignment="0" applyProtection="0"/>
    <xf numFmtId="190" fontId="40" fillId="0" borderId="0" applyFont="0" applyFill="0" applyBorder="0" applyAlignment="0" applyProtection="0"/>
    <xf numFmtId="190" fontId="40" fillId="0" borderId="0" applyFont="0" applyFill="0" applyBorder="0" applyAlignment="0" applyProtection="0"/>
    <xf numFmtId="0" fontId="12" fillId="0" borderId="0" applyFill="0" applyBorder="0" applyProtection="0"/>
    <xf numFmtId="0" fontId="12" fillId="0" borderId="0" applyFill="0" applyBorder="0" applyProtection="0"/>
    <xf numFmtId="0" fontId="12" fillId="0" borderId="0" applyFill="0" applyBorder="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13" fillId="22" borderId="4">
      <alignment vertical="center"/>
    </xf>
    <xf numFmtId="44" fontId="11"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2" fontId="40" fillId="0" borderId="0" applyFont="0" applyFill="0" applyBorder="0" applyAlignment="0" applyProtection="0"/>
    <xf numFmtId="2" fontId="40" fillId="0" borderId="0" applyFont="0" applyFill="0" applyBorder="0" applyAlignment="0" applyProtection="0"/>
    <xf numFmtId="2" fontId="40" fillId="0" borderId="0" applyFont="0" applyFill="0" applyBorder="0" applyAlignment="0" applyProtection="0"/>
    <xf numFmtId="2" fontId="40" fillId="0" borderId="0" applyFont="0" applyFill="0" applyBorder="0" applyAlignment="0" applyProtection="0"/>
    <xf numFmtId="2" fontId="40" fillId="0" borderId="0" applyFont="0" applyFill="0" applyBorder="0" applyAlignment="0" applyProtection="0"/>
    <xf numFmtId="0" fontId="42" fillId="4" borderId="0" applyNumberFormat="0" applyBorder="0" applyAlignment="0" applyProtection="0"/>
    <xf numFmtId="0" fontId="42" fillId="4" borderId="0" applyNumberFormat="0" applyBorder="0" applyAlignment="0" applyProtection="0"/>
    <xf numFmtId="0" fontId="42" fillId="4" borderId="0" applyNumberFormat="0" applyBorder="0" applyAlignment="0" applyProtection="0"/>
    <xf numFmtId="0" fontId="43" fillId="0" borderId="5" applyNumberFormat="0" applyFill="0" applyAlignment="0" applyProtection="0"/>
    <xf numFmtId="0" fontId="43" fillId="0" borderId="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5" applyNumberFormat="0" applyFill="0" applyAlignment="0" applyProtection="0"/>
    <xf numFmtId="0" fontId="43" fillId="0" borderId="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6" applyNumberFormat="0" applyFill="0" applyAlignment="0" applyProtection="0"/>
    <xf numFmtId="0" fontId="45" fillId="0" borderId="6" applyNumberFormat="0" applyFill="0" applyAlignment="0" applyProtection="0"/>
    <xf numFmtId="0" fontId="12" fillId="0" borderId="0" applyNumberFormat="0" applyFill="0" applyBorder="0" applyAlignment="0" applyProtection="0"/>
    <xf numFmtId="0" fontId="45" fillId="0" borderId="6" applyNumberFormat="0" applyFill="0" applyAlignment="0" applyProtection="0"/>
    <xf numFmtId="0" fontId="12" fillId="0" borderId="0" applyNumberFormat="0" applyFill="0" applyBorder="0" applyAlignment="0" applyProtection="0"/>
    <xf numFmtId="0" fontId="45" fillId="0" borderId="6" applyNumberFormat="0" applyFill="0" applyAlignment="0" applyProtection="0"/>
    <xf numFmtId="0" fontId="45" fillId="0" borderId="6"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5" fillId="0" borderId="6" applyNumberFormat="0" applyFill="0" applyAlignment="0" applyProtection="0"/>
    <xf numFmtId="0" fontId="12" fillId="0" borderId="0" applyNumberFormat="0" applyFill="0" applyBorder="0" applyAlignment="0" applyProtection="0"/>
    <xf numFmtId="0" fontId="46" fillId="0" borderId="7" applyNumberFormat="0" applyFill="0" applyAlignment="0" applyProtection="0"/>
    <xf numFmtId="0" fontId="46" fillId="0" borderId="7" applyNumberFormat="0" applyFill="0" applyAlignment="0" applyProtection="0"/>
    <xf numFmtId="0" fontId="46" fillId="0" borderId="7" applyNumberFormat="0" applyFill="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82" fillId="0" borderId="0" applyNumberFormat="0" applyFill="0" applyBorder="0" applyAlignment="0" applyProtection="0">
      <alignment vertical="top"/>
      <protection locked="0"/>
    </xf>
    <xf numFmtId="0" fontId="83" fillId="0" borderId="0" applyNumberFormat="0" applyFill="0" applyBorder="0" applyAlignment="0" applyProtection="0"/>
    <xf numFmtId="0" fontId="84"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47" fillId="7" borderId="2" applyNumberFormat="0" applyAlignment="0" applyProtection="0"/>
    <xf numFmtId="0" fontId="47" fillId="7" borderId="2" applyNumberFormat="0" applyAlignment="0" applyProtection="0"/>
    <xf numFmtId="0" fontId="47" fillId="7" borderId="2" applyNumberFormat="0" applyAlignment="0" applyProtection="0"/>
    <xf numFmtId="191" fontId="58" fillId="0" borderId="8" applyNumberFormat="0" applyFont="0" applyFill="0" applyAlignment="0" applyProtection="0"/>
    <xf numFmtId="191" fontId="58" fillId="0" borderId="9" applyNumberFormat="0" applyFont="0" applyFill="0" applyAlignment="0" applyProtection="0"/>
    <xf numFmtId="0" fontId="48" fillId="0" borderId="10" applyNumberFormat="0" applyFill="0" applyAlignment="0" applyProtection="0"/>
    <xf numFmtId="0" fontId="48" fillId="0" borderId="10" applyNumberFormat="0" applyFill="0" applyAlignment="0" applyProtection="0"/>
    <xf numFmtId="0" fontId="48" fillId="0" borderId="10" applyNumberFormat="0" applyFill="0" applyAlignment="0" applyProtection="0"/>
    <xf numFmtId="165" fontId="11" fillId="0" borderId="0" applyFont="0" applyFill="0" applyBorder="0" applyAlignment="0" applyProtection="0"/>
    <xf numFmtId="166" fontId="11" fillId="0" borderId="0" applyFont="0" applyFill="0" applyBorder="0" applyAlignment="0" applyProtection="0"/>
    <xf numFmtId="0" fontId="49" fillId="23" borderId="0" applyNumberFormat="0" applyBorder="0" applyAlignment="0" applyProtection="0"/>
    <xf numFmtId="0" fontId="49" fillId="23" borderId="0" applyNumberFormat="0" applyBorder="0" applyAlignment="0" applyProtection="0"/>
    <xf numFmtId="0" fontId="49" fillId="2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1" fillId="0" borderId="0"/>
    <xf numFmtId="0" fontId="1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1" fillId="0" borderId="0"/>
    <xf numFmtId="0" fontId="1" fillId="0" borderId="0"/>
    <xf numFmtId="0" fontId="11" fillId="0" borderId="0"/>
    <xf numFmtId="0" fontId="11" fillId="0" borderId="0"/>
    <xf numFmtId="0" fontId="11" fillId="0" borderId="0"/>
    <xf numFmtId="0" fontId="4" fillId="0" borderId="0"/>
    <xf numFmtId="0" fontId="11" fillId="0" borderId="0"/>
    <xf numFmtId="0" fontId="1" fillId="0" borderId="0"/>
    <xf numFmtId="0" fontId="11" fillId="0" borderId="0"/>
    <xf numFmtId="0" fontId="1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1" fillId="0" borderId="0"/>
    <xf numFmtId="0" fontId="81" fillId="0" borderId="0"/>
    <xf numFmtId="0" fontId="85" fillId="0" borderId="0"/>
    <xf numFmtId="0" fontId="11" fillId="0" borderId="0"/>
    <xf numFmtId="0" fontId="85" fillId="0" borderId="0"/>
    <xf numFmtId="0" fontId="81" fillId="0" borderId="0"/>
    <xf numFmtId="0" fontId="1" fillId="0" borderId="0"/>
    <xf numFmtId="0" fontId="81" fillId="0" borderId="0"/>
    <xf numFmtId="0" fontId="81" fillId="0" borderId="0"/>
    <xf numFmtId="0" fontId="81" fillId="0" borderId="0"/>
    <xf numFmtId="0" fontId="81" fillId="0" borderId="0"/>
    <xf numFmtId="0" fontId="54" fillId="0" borderId="0"/>
    <xf numFmtId="0" fontId="81" fillId="0" borderId="0"/>
    <xf numFmtId="0" fontId="81" fillId="0" borderId="0"/>
    <xf numFmtId="0" fontId="81" fillId="0" borderId="0"/>
    <xf numFmtId="0" fontId="81" fillId="0" borderId="0"/>
    <xf numFmtId="0" fontId="11" fillId="0" borderId="0">
      <alignment vertical="top"/>
    </xf>
    <xf numFmtId="0" fontId="81" fillId="0" borderId="0"/>
    <xf numFmtId="0" fontId="81" fillId="0" borderId="0"/>
    <xf numFmtId="0" fontId="11" fillId="0" borderId="0"/>
    <xf numFmtId="0" fontId="81" fillId="0" borderId="0"/>
    <xf numFmtId="0" fontId="81" fillId="0" borderId="0"/>
    <xf numFmtId="0" fontId="81" fillId="0" borderId="0"/>
    <xf numFmtId="0" fontId="11" fillId="0" borderId="0"/>
    <xf numFmtId="0" fontId="81" fillId="0" borderId="0"/>
    <xf numFmtId="0" fontId="11" fillId="0" borderId="0"/>
    <xf numFmtId="0" fontId="4" fillId="0" borderId="0"/>
    <xf numFmtId="0" fontId="11" fillId="0" borderId="0"/>
    <xf numFmtId="0" fontId="11" fillId="0" borderId="0"/>
    <xf numFmtId="0" fontId="11" fillId="0" borderId="0"/>
    <xf numFmtId="0" fontId="1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11" fillId="0" borderId="0"/>
    <xf numFmtId="0" fontId="85" fillId="0" borderId="0"/>
    <xf numFmtId="0" fontId="81" fillId="0" borderId="0"/>
    <xf numFmtId="0" fontId="1" fillId="0" borderId="0"/>
    <xf numFmtId="0" fontId="81" fillId="0" borderId="0"/>
    <xf numFmtId="0" fontId="81" fillId="0" borderId="0"/>
    <xf numFmtId="0" fontId="81" fillId="0" borderId="0"/>
    <xf numFmtId="0" fontId="1" fillId="0" borderId="0"/>
    <xf numFmtId="0" fontId="11" fillId="0" borderId="0"/>
    <xf numFmtId="0" fontId="81" fillId="0" borderId="0"/>
    <xf numFmtId="0" fontId="81" fillId="0" borderId="0"/>
    <xf numFmtId="0" fontId="11" fillId="0" borderId="0"/>
    <xf numFmtId="0" fontId="81" fillId="0" borderId="0"/>
    <xf numFmtId="0" fontId="81" fillId="0" borderId="0"/>
    <xf numFmtId="0" fontId="81"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1" fillId="0" borderId="0"/>
    <xf numFmtId="0" fontId="11" fillId="0" borderId="0"/>
    <xf numFmtId="0" fontId="11" fillId="24" borderId="11" applyNumberFormat="0" applyFont="0" applyAlignment="0" applyProtection="0"/>
    <xf numFmtId="0" fontId="11" fillId="24" borderId="11" applyNumberFormat="0" applyFont="0" applyAlignment="0" applyProtection="0"/>
    <xf numFmtId="0" fontId="11" fillId="24" borderId="11" applyNumberFormat="0" applyFont="0" applyAlignment="0" applyProtection="0"/>
    <xf numFmtId="0" fontId="11" fillId="24" borderId="11" applyNumberFormat="0" applyFont="0" applyAlignment="0" applyProtection="0"/>
    <xf numFmtId="0" fontId="11" fillId="24" borderId="11" applyNumberFormat="0" applyFont="0" applyAlignment="0" applyProtection="0"/>
    <xf numFmtId="0" fontId="11" fillId="24" borderId="11" applyNumberFormat="0" applyFont="0" applyAlignment="0" applyProtection="0"/>
    <xf numFmtId="0" fontId="11" fillId="24" borderId="11" applyNumberFormat="0" applyFont="0" applyAlignment="0" applyProtection="0"/>
    <xf numFmtId="0" fontId="9" fillId="25" borderId="4" applyNumberFormat="0" applyBorder="0" applyProtection="0">
      <alignment horizontal="center"/>
    </xf>
    <xf numFmtId="0" fontId="9" fillId="25" borderId="4" applyNumberFormat="0" applyBorder="0" applyProtection="0">
      <alignment horizontal="center"/>
    </xf>
    <xf numFmtId="0" fontId="9" fillId="25" borderId="4" applyNumberFormat="0" applyBorder="0" applyProtection="0">
      <alignment horizontal="center"/>
    </xf>
    <xf numFmtId="0" fontId="50" fillId="20" borderId="12" applyNumberFormat="0" applyAlignment="0" applyProtection="0"/>
    <xf numFmtId="0" fontId="50" fillId="20" borderId="12" applyNumberFormat="0" applyAlignment="0" applyProtection="0"/>
    <xf numFmtId="0" fontId="50" fillId="20" borderId="12" applyNumberFormat="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5" fillId="0" borderId="0" applyNumberFormat="0" applyFill="0" applyProtection="0"/>
    <xf numFmtId="0" fontId="15" fillId="0" borderId="0" applyNumberFormat="0" applyFill="0" applyProtection="0"/>
    <xf numFmtId="0" fontId="15" fillId="0" borderId="0" applyNumberFormat="0" applyFill="0" applyProtection="0"/>
    <xf numFmtId="167" fontId="11" fillId="0" borderId="0" applyFont="0" applyFill="0" applyBorder="0" applyAlignment="0" applyProtection="0"/>
    <xf numFmtId="0" fontId="1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2" fillId="0" borderId="0" applyNumberFormat="0"/>
    <xf numFmtId="0" fontId="12" fillId="0" borderId="0" applyNumberFormat="0"/>
    <xf numFmtId="0" fontId="9" fillId="0" borderId="0" applyNumberFormat="0" applyFill="0" applyBorder="0" applyProtection="0">
      <alignment horizontal="left"/>
    </xf>
    <xf numFmtId="0" fontId="9" fillId="0" borderId="0" applyNumberFormat="0" applyFill="0" applyBorder="0" applyProtection="0">
      <alignment horizontal="left"/>
    </xf>
    <xf numFmtId="0" fontId="9" fillId="0" borderId="0" applyNumberFormat="0" applyFill="0" applyBorder="0" applyProtection="0">
      <alignment horizontal="left"/>
    </xf>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9" fillId="0" borderId="13" applyBorder="0">
      <alignment horizontal="left"/>
    </xf>
    <xf numFmtId="0" fontId="52" fillId="0" borderId="14" applyNumberFormat="0" applyFill="0" applyAlignment="0" applyProtection="0"/>
    <xf numFmtId="0" fontId="52" fillId="0" borderId="14" applyNumberForma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0" fontId="52" fillId="0" borderId="14" applyNumberForma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0" fontId="52" fillId="0" borderId="14" applyNumberFormat="0" applyFill="0" applyAlignment="0" applyProtection="0"/>
    <xf numFmtId="0" fontId="52" fillId="0" borderId="14" applyNumberForma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0" fontId="52" fillId="0" borderId="14" applyNumberForma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168" fontId="11"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91" fontId="64" fillId="0" borderId="0" applyNumberFormat="0" applyFont="0" applyFill="0" applyAlignment="0" applyProtection="0"/>
  </cellStyleXfs>
  <cellXfs count="1533">
    <xf numFmtId="0" fontId="0" fillId="0" borderId="0" xfId="0"/>
    <xf numFmtId="0" fontId="2" fillId="26" borderId="0" xfId="1" applyNumberFormat="1" applyFont="1" applyFill="1" applyBorder="1" applyAlignment="1" applyProtection="1">
      <protection locked="0"/>
    </xf>
    <xf numFmtId="0" fontId="86" fillId="26" borderId="0" xfId="1" applyNumberFormat="1" applyFont="1" applyFill="1" applyBorder="1" applyAlignment="1" applyProtection="1">
      <protection locked="0"/>
    </xf>
    <xf numFmtId="0" fontId="86" fillId="26" borderId="0" xfId="1" applyNumberFormat="1" applyFont="1" applyFill="1" applyBorder="1" applyAlignment="1" applyProtection="1">
      <alignment horizontal="center"/>
      <protection locked="0"/>
    </xf>
    <xf numFmtId="2" fontId="2" fillId="26" borderId="0" xfId="1" applyNumberFormat="1" applyFont="1" applyFill="1" applyBorder="1" applyAlignment="1" applyProtection="1">
      <protection locked="0"/>
    </xf>
    <xf numFmtId="2" fontId="3" fillId="26" borderId="0" xfId="1" applyNumberFormat="1" applyFont="1" applyFill="1" applyBorder="1" applyAlignment="1" applyProtection="1">
      <protection locked="0"/>
    </xf>
    <xf numFmtId="0" fontId="87" fillId="26" borderId="0" xfId="0" applyFont="1" applyFill="1"/>
    <xf numFmtId="0" fontId="4" fillId="26" borderId="0" xfId="0" applyFont="1" applyFill="1" applyAlignment="1">
      <alignment horizontal="left" indent="2"/>
    </xf>
    <xf numFmtId="0" fontId="5" fillId="26" borderId="0" xfId="1" applyNumberFormat="1" applyFont="1" applyFill="1" applyBorder="1" applyAlignment="1" applyProtection="1">
      <alignment vertical="top" wrapText="1"/>
      <protection locked="0"/>
    </xf>
    <xf numFmtId="2" fontId="6" fillId="26" borderId="0" xfId="1" applyNumberFormat="1" applyFont="1" applyFill="1" applyBorder="1" applyAlignment="1" applyProtection="1">
      <alignment vertical="top" wrapText="1"/>
      <protection locked="0"/>
    </xf>
    <xf numFmtId="0" fontId="6" fillId="26" borderId="0" xfId="1" applyNumberFormat="1" applyFont="1" applyFill="1" applyBorder="1" applyAlignment="1" applyProtection="1">
      <alignment horizontal="left" vertical="center" wrapText="1"/>
      <protection locked="0"/>
    </xf>
    <xf numFmtId="0" fontId="88" fillId="26" borderId="0" xfId="167" applyNumberFormat="1" applyFont="1" applyFill="1" applyBorder="1" applyAlignment="1" applyProtection="1">
      <protection locked="0"/>
    </xf>
    <xf numFmtId="0" fontId="5" fillId="26" borderId="0" xfId="1" applyNumberFormat="1" applyFont="1" applyFill="1" applyBorder="1" applyAlignment="1" applyProtection="1">
      <protection locked="0"/>
    </xf>
    <xf numFmtId="0" fontId="5" fillId="26" borderId="0" xfId="1" applyNumberFormat="1" applyFont="1" applyFill="1" applyBorder="1" applyAlignment="1" applyProtection="1">
      <alignment horizontal="center"/>
      <protection locked="0"/>
    </xf>
    <xf numFmtId="0" fontId="5" fillId="26" borderId="0" xfId="1" applyNumberFormat="1" applyFont="1" applyFill="1" applyBorder="1" applyAlignment="1" applyProtection="1">
      <alignment horizontal="left" vertical="center" wrapText="1"/>
      <protection locked="0"/>
    </xf>
    <xf numFmtId="0" fontId="89" fillId="26" borderId="0" xfId="167" applyNumberFormat="1" applyFont="1" applyFill="1" applyBorder="1" applyAlignment="1" applyProtection="1">
      <protection locked="0"/>
    </xf>
    <xf numFmtId="0" fontId="5" fillId="26" borderId="0" xfId="1" applyNumberFormat="1" applyFont="1" applyFill="1" applyBorder="1" applyAlignment="1" applyProtection="1">
      <alignment vertical="center" wrapText="1"/>
      <protection locked="0"/>
    </xf>
    <xf numFmtId="0" fontId="5" fillId="26" borderId="0" xfId="1" applyNumberFormat="1" applyFont="1" applyFill="1" applyBorder="1" applyAlignment="1" applyProtection="1">
      <alignment horizontal="left" vertical="top" wrapText="1"/>
      <protection locked="0"/>
    </xf>
    <xf numFmtId="0" fontId="90" fillId="26" borderId="0" xfId="1" applyNumberFormat="1" applyFont="1" applyFill="1" applyBorder="1" applyAlignment="1" applyProtection="1">
      <protection locked="0"/>
    </xf>
    <xf numFmtId="0" fontId="90" fillId="26" borderId="0" xfId="1" applyNumberFormat="1" applyFont="1" applyFill="1" applyBorder="1" applyAlignment="1" applyProtection="1">
      <alignment horizontal="center"/>
      <protection locked="0"/>
    </xf>
    <xf numFmtId="164" fontId="90" fillId="26" borderId="0" xfId="1" applyNumberFormat="1" applyFont="1" applyFill="1" applyBorder="1" applyAlignment="1" applyProtection="1">
      <protection locked="0"/>
    </xf>
    <xf numFmtId="2" fontId="7" fillId="26" borderId="0" xfId="1" applyNumberFormat="1" applyFont="1" applyFill="1" applyBorder="1" applyAlignment="1" applyProtection="1">
      <alignment vertical="center"/>
      <protection locked="0"/>
    </xf>
    <xf numFmtId="2" fontId="90" fillId="26" borderId="0" xfId="1" applyNumberFormat="1" applyFont="1" applyFill="1" applyBorder="1" applyAlignment="1" applyProtection="1">
      <protection locked="0"/>
    </xf>
    <xf numFmtId="2" fontId="8" fillId="26" borderId="0" xfId="1" applyNumberFormat="1" applyFont="1" applyFill="1" applyBorder="1" applyAlignment="1" applyProtection="1">
      <alignment vertical="center"/>
      <protection locked="0"/>
    </xf>
    <xf numFmtId="164" fontId="86" fillId="26" borderId="0" xfId="1" applyNumberFormat="1" applyFont="1" applyFill="1" applyBorder="1" applyAlignment="1" applyProtection="1">
      <protection locked="0"/>
    </xf>
    <xf numFmtId="2" fontId="86" fillId="26" borderId="0" xfId="1" applyNumberFormat="1" applyFont="1" applyFill="1" applyBorder="1" applyAlignment="1" applyProtection="1">
      <protection locked="0"/>
    </xf>
    <xf numFmtId="0" fontId="2" fillId="26" borderId="0" xfId="90" applyNumberFormat="1" applyFont="1" applyFill="1" applyBorder="1" applyAlignment="1" applyProtection="1">
      <alignment horizontal="center" vertical="center"/>
    </xf>
    <xf numFmtId="0" fontId="2" fillId="26" borderId="2" xfId="90" applyNumberFormat="1" applyFont="1" applyFill="1" applyBorder="1" applyAlignment="1" applyProtection="1">
      <alignment horizontal="center" vertical="center"/>
    </xf>
    <xf numFmtId="0" fontId="2" fillId="26" borderId="0" xfId="90" applyNumberFormat="1" applyFont="1" applyFill="1" applyBorder="1" applyAlignment="1" applyProtection="1">
      <alignment horizontal="center" vertical="center" wrapText="1"/>
    </xf>
    <xf numFmtId="0" fontId="2" fillId="26" borderId="2" xfId="90" applyNumberFormat="1" applyFont="1" applyFill="1" applyBorder="1" applyAlignment="1" applyProtection="1">
      <alignment horizontal="center" vertical="center" wrapText="1"/>
    </xf>
    <xf numFmtId="0" fontId="91" fillId="26" borderId="2" xfId="167" applyNumberFormat="1" applyFont="1" applyFill="1" applyBorder="1" applyAlignment="1" applyProtection="1">
      <alignment horizontal="center" vertical="center" wrapText="1"/>
    </xf>
    <xf numFmtId="0" fontId="91" fillId="26" borderId="16" xfId="167" applyNumberFormat="1" applyFont="1" applyFill="1" applyBorder="1" applyAlignment="1" applyProtection="1">
      <alignment horizontal="center" vertical="center" wrapText="1"/>
    </xf>
    <xf numFmtId="0" fontId="2" fillId="26" borderId="0" xfId="1" applyNumberFormat="1" applyFont="1" applyFill="1" applyBorder="1" applyAlignment="1" applyProtection="1">
      <alignment vertical="center"/>
      <protection locked="0"/>
    </xf>
    <xf numFmtId="0" fontId="2" fillId="26" borderId="0" xfId="90" applyNumberFormat="1" applyFont="1" applyFill="1" applyBorder="1" applyAlignment="1" applyProtection="1">
      <alignment horizontal="center" vertical="center" wrapText="1"/>
      <protection locked="0"/>
    </xf>
    <xf numFmtId="2" fontId="2" fillId="26" borderId="0" xfId="1" applyNumberFormat="1" applyFont="1" applyFill="1" applyBorder="1" applyAlignment="1" applyProtection="1">
      <alignment vertical="center"/>
      <protection locked="0"/>
    </xf>
    <xf numFmtId="49" fontId="2" fillId="26" borderId="0" xfId="0" applyNumberFormat="1" applyFont="1" applyFill="1" applyBorder="1" applyAlignment="1">
      <alignment vertical="center"/>
    </xf>
    <xf numFmtId="0" fontId="2" fillId="26" borderId="0" xfId="0" applyNumberFormat="1" applyFont="1" applyFill="1" applyBorder="1" applyAlignment="1">
      <alignment horizontal="left" vertical="center" indent="1"/>
    </xf>
    <xf numFmtId="2" fontId="2" fillId="26" borderId="0" xfId="1" applyNumberFormat="1" applyFont="1" applyFill="1" applyBorder="1" applyAlignment="1" applyProtection="1">
      <alignment horizontal="right" vertical="center"/>
      <protection locked="0"/>
    </xf>
    <xf numFmtId="0" fontId="2" fillId="26" borderId="0" xfId="1" applyNumberFormat="1" applyFont="1" applyFill="1" applyBorder="1" applyAlignment="1" applyProtection="1">
      <alignment horizontal="left" vertical="center" indent="1"/>
      <protection locked="0"/>
    </xf>
    <xf numFmtId="0" fontId="8" fillId="26" borderId="0" xfId="1" applyNumberFormat="1" applyFont="1" applyFill="1" applyBorder="1" applyAlignment="1" applyProtection="1">
      <alignment vertical="center"/>
      <protection locked="0"/>
    </xf>
    <xf numFmtId="0" fontId="8" fillId="26" borderId="0" xfId="0" quotePrefix="1" applyNumberFormat="1" applyFont="1" applyFill="1" applyBorder="1" applyAlignment="1">
      <alignment vertical="center"/>
    </xf>
    <xf numFmtId="0" fontId="8" fillId="26" borderId="0" xfId="0" applyNumberFormat="1" applyFont="1" applyFill="1" applyBorder="1" applyAlignment="1">
      <alignment horizontal="left" vertical="center" indent="1"/>
    </xf>
    <xf numFmtId="2" fontId="8" fillId="26" borderId="0" xfId="1" applyNumberFormat="1" applyFont="1" applyFill="1" applyBorder="1" applyAlignment="1" applyProtection="1">
      <alignment horizontal="right" vertical="center"/>
      <protection locked="0"/>
    </xf>
    <xf numFmtId="0" fontId="8" fillId="26" borderId="0" xfId="1" applyNumberFormat="1" applyFont="1" applyFill="1" applyBorder="1" applyAlignment="1" applyProtection="1">
      <alignment horizontal="left" vertical="center"/>
      <protection locked="0"/>
    </xf>
    <xf numFmtId="0" fontId="8" fillId="26" borderId="0" xfId="0" applyNumberFormat="1" applyFont="1" applyFill="1" applyBorder="1" applyAlignment="1">
      <alignment vertical="center"/>
    </xf>
    <xf numFmtId="0" fontId="8" fillId="26" borderId="0" xfId="1" applyNumberFormat="1" applyFont="1" applyFill="1" applyBorder="1" applyAlignment="1" applyProtection="1">
      <alignment horizontal="right"/>
      <protection locked="0"/>
    </xf>
    <xf numFmtId="0" fontId="8" fillId="26" borderId="0" xfId="1" applyNumberFormat="1" applyFont="1" applyFill="1" applyBorder="1" applyAlignment="1" applyProtection="1">
      <alignment horizontal="center" vertical="center"/>
      <protection locked="0"/>
    </xf>
    <xf numFmtId="0" fontId="92" fillId="26" borderId="0" xfId="1" applyNumberFormat="1" applyFont="1" applyFill="1" applyBorder="1" applyAlignment="1" applyProtection="1">
      <alignment horizontal="center" vertical="center"/>
      <protection locked="0"/>
    </xf>
    <xf numFmtId="0" fontId="10" fillId="26"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protection locked="0"/>
    </xf>
    <xf numFmtId="0" fontId="5" fillId="0" borderId="0" xfId="1" applyNumberFormat="1" applyFont="1" applyFill="1" applyBorder="1" applyAlignment="1" applyProtection="1">
      <alignment horizontal="left" vertical="top" wrapText="1"/>
      <protection locked="0"/>
    </xf>
    <xf numFmtId="0" fontId="5" fillId="0" borderId="0" xfId="1" applyNumberFormat="1" applyFont="1" applyFill="1" applyBorder="1" applyAlignment="1" applyProtection="1">
      <protection locked="0"/>
    </xf>
    <xf numFmtId="0" fontId="2" fillId="0" borderId="0" xfId="90" applyFont="1" applyFill="1" applyBorder="1" applyAlignment="1" applyProtection="1">
      <alignment horizontal="center" vertical="center"/>
      <protection locked="0"/>
    </xf>
    <xf numFmtId="0" fontId="2" fillId="26" borderId="2" xfId="90" applyFont="1" applyFill="1" applyBorder="1" applyAlignment="1" applyProtection="1">
      <alignment horizontal="center" vertical="center" wrapText="1"/>
      <protection locked="0"/>
    </xf>
    <xf numFmtId="0" fontId="2" fillId="26" borderId="17" xfId="90" applyFont="1" applyFill="1" applyBorder="1" applyAlignment="1" applyProtection="1">
      <alignment horizontal="center" vertical="center" wrapText="1"/>
      <protection locked="0"/>
    </xf>
    <xf numFmtId="169" fontId="8" fillId="0" borderId="0" xfId="1" applyNumberFormat="1" applyFont="1" applyFill="1" applyBorder="1" applyAlignment="1" applyProtection="1">
      <alignment horizontal="right" vertical="center"/>
      <protection locked="0"/>
    </xf>
    <xf numFmtId="0" fontId="2" fillId="0" borderId="0" xfId="1" applyNumberFormat="1" applyFont="1" applyFill="1" applyBorder="1" applyAlignment="1" applyProtection="1">
      <alignment vertical="center"/>
      <protection locked="0"/>
    </xf>
    <xf numFmtId="169" fontId="2" fillId="26" borderId="0" xfId="1" applyNumberFormat="1" applyFont="1" applyFill="1" applyBorder="1" applyAlignment="1" applyProtection="1">
      <alignment horizontal="right" vertical="center"/>
      <protection locked="0"/>
    </xf>
    <xf numFmtId="0" fontId="2" fillId="0" borderId="0" xfId="1" applyNumberFormat="1" applyFont="1" applyFill="1" applyBorder="1" applyAlignment="1" applyProtection="1">
      <alignment horizontal="left" vertical="center" indent="1"/>
      <protection locked="0"/>
    </xf>
    <xf numFmtId="0" fontId="8" fillId="0" borderId="0" xfId="1" applyNumberFormat="1" applyFont="1" applyFill="1" applyBorder="1" applyAlignment="1" applyProtection="1">
      <alignment vertical="center"/>
      <protection locked="0"/>
    </xf>
    <xf numFmtId="169" fontId="93" fillId="0" borderId="0" xfId="1" applyNumberFormat="1" applyFont="1" applyFill="1" applyBorder="1" applyAlignment="1" applyProtection="1">
      <alignment horizontal="right" vertical="center"/>
      <protection locked="0"/>
    </xf>
    <xf numFmtId="169" fontId="8" fillId="26" borderId="0" xfId="1" applyNumberFormat="1" applyFont="1" applyFill="1" applyBorder="1" applyAlignment="1" applyProtection="1">
      <alignment horizontal="right" vertical="center"/>
      <protection locked="0"/>
    </xf>
    <xf numFmtId="0" fontId="8" fillId="0" borderId="0" xfId="1" applyNumberFormat="1" applyFont="1" applyFill="1" applyBorder="1" applyAlignment="1" applyProtection="1">
      <alignment horizontal="left" vertical="center"/>
      <protection locked="0"/>
    </xf>
    <xf numFmtId="0" fontId="5" fillId="0" borderId="0" xfId="1" applyNumberFormat="1" applyFont="1" applyFill="1" applyBorder="1" applyAlignment="1" applyProtection="1">
      <alignment horizontal="right" vertical="center"/>
      <protection locked="0"/>
    </xf>
    <xf numFmtId="0" fontId="2" fillId="0" borderId="0" xfId="90" applyFont="1" applyFill="1" applyBorder="1" applyAlignment="1" applyProtection="1">
      <alignment horizontal="center" vertical="center" wrapText="1"/>
      <protection locked="0"/>
    </xf>
    <xf numFmtId="0" fontId="10" fillId="0" borderId="0" xfId="1" applyNumberFormat="1" applyFont="1" applyFill="1" applyBorder="1" applyAlignment="1" applyProtection="1">
      <alignment horizontal="center" vertical="center"/>
      <protection locked="0"/>
    </xf>
    <xf numFmtId="0" fontId="5" fillId="0" borderId="0" xfId="1" applyNumberFormat="1" applyFont="1" applyFill="1" applyBorder="1" applyAlignment="1" applyProtection="1">
      <alignment horizontal="right" vertical="top"/>
      <protection locked="0"/>
    </xf>
    <xf numFmtId="0" fontId="10" fillId="0" borderId="0" xfId="1" applyFont="1" applyFill="1" applyBorder="1" applyAlignment="1" applyProtection="1">
      <alignment horizontal="center" vertical="center" wrapText="1"/>
      <protection locked="0"/>
    </xf>
    <xf numFmtId="0" fontId="5" fillId="0" borderId="0" xfId="1" applyNumberFormat="1" applyFont="1" applyFill="1" applyBorder="1" applyAlignment="1" applyProtection="1">
      <alignment horizontal="left" vertical="top"/>
      <protection locked="0"/>
    </xf>
    <xf numFmtId="0" fontId="10" fillId="26" borderId="0" xfId="1" applyNumberFormat="1" applyFont="1" applyFill="1" applyBorder="1" applyAlignment="1" applyProtection="1">
      <alignment vertical="center"/>
    </xf>
    <xf numFmtId="170" fontId="17" fillId="0" borderId="0" xfId="207" applyNumberFormat="1" applyFont="1" applyFill="1" applyBorder="1" applyAlignment="1">
      <alignment horizontal="right" vertical="center"/>
    </xf>
    <xf numFmtId="0" fontId="88" fillId="0" borderId="0" xfId="167" applyNumberFormat="1" applyFont="1" applyFill="1" applyBorder="1" applyAlignment="1" applyProtection="1">
      <protection locked="0"/>
    </xf>
    <xf numFmtId="0" fontId="2" fillId="0" borderId="0" xfId="1" applyFont="1" applyFill="1" applyAlignment="1" applyProtection="1">
      <alignment vertical="center"/>
      <protection locked="0"/>
    </xf>
    <xf numFmtId="0" fontId="94" fillId="0" borderId="0" xfId="1" applyNumberFormat="1" applyFont="1" applyFill="1" applyBorder="1" applyAlignment="1" applyProtection="1">
      <alignment horizontal="left" vertical="top" wrapText="1"/>
      <protection locked="0"/>
    </xf>
    <xf numFmtId="0" fontId="3" fillId="0" borderId="2" xfId="0" applyFont="1" applyBorder="1" applyAlignment="1">
      <alignment horizontal="center" vertical="center" wrapText="1"/>
    </xf>
    <xf numFmtId="171" fontId="2" fillId="0" borderId="0" xfId="90" applyNumberFormat="1" applyFont="1" applyFill="1" applyBorder="1" applyAlignment="1" applyProtection="1">
      <alignment vertical="center" wrapText="1"/>
    </xf>
    <xf numFmtId="169" fontId="2" fillId="0" borderId="0" xfId="1" applyNumberFormat="1" applyFont="1" applyFill="1" applyBorder="1" applyAlignment="1" applyProtection="1">
      <alignment horizontal="right" vertical="center"/>
      <protection locked="0"/>
    </xf>
    <xf numFmtId="169" fontId="2" fillId="0" borderId="0" xfId="1" quotePrefix="1" applyNumberFormat="1" applyFont="1" applyFill="1" applyBorder="1" applyAlignment="1" applyProtection="1">
      <alignment horizontal="right" vertical="center"/>
      <protection locked="0"/>
    </xf>
    <xf numFmtId="172" fontId="8" fillId="0" borderId="0" xfId="1" applyNumberFormat="1" applyFont="1" applyFill="1" applyBorder="1" applyAlignment="1" applyProtection="1">
      <alignment horizontal="right" vertical="center"/>
      <protection locked="0"/>
    </xf>
    <xf numFmtId="171" fontId="95" fillId="0" borderId="0" xfId="90" applyNumberFormat="1" applyFont="1" applyFill="1" applyBorder="1" applyAlignment="1" applyProtection="1">
      <alignment vertical="center" wrapText="1"/>
    </xf>
    <xf numFmtId="173" fontId="18" fillId="0" borderId="0" xfId="90" applyNumberFormat="1" applyFont="1" applyFill="1" applyBorder="1" applyAlignment="1" applyProtection="1">
      <alignment horizontal="right" vertical="center"/>
      <protection locked="0"/>
    </xf>
    <xf numFmtId="169" fontId="18" fillId="0" borderId="0" xfId="1" applyNumberFormat="1" applyFont="1" applyFill="1" applyBorder="1" applyAlignment="1" applyProtection="1">
      <alignment horizontal="right" vertical="center"/>
      <protection locked="0"/>
    </xf>
    <xf numFmtId="0" fontId="2" fillId="0" borderId="2" xfId="90" applyFont="1" applyFill="1" applyBorder="1" applyAlignment="1" applyProtection="1">
      <alignment horizontal="center" vertical="center" wrapText="1"/>
    </xf>
    <xf numFmtId="0" fontId="5" fillId="0" borderId="0" xfId="1" applyNumberFormat="1" applyFont="1" applyFill="1" applyBorder="1" applyAlignment="1" applyProtection="1">
      <alignment horizontal="right" vertical="center"/>
    </xf>
    <xf numFmtId="0" fontId="10" fillId="0" borderId="0" xfId="1" applyFont="1" applyFill="1" applyBorder="1" applyAlignment="1" applyProtection="1">
      <alignment horizontal="center" vertical="center" wrapText="1"/>
    </xf>
    <xf numFmtId="0" fontId="5" fillId="0" borderId="0" xfId="1" applyNumberFormat="1" applyFont="1" applyFill="1" applyBorder="1" applyAlignment="1" applyProtection="1">
      <alignment horizontal="left" vertical="center"/>
    </xf>
    <xf numFmtId="0" fontId="10" fillId="0" borderId="0" xfId="1" applyNumberFormat="1" applyFont="1" applyFill="1" applyBorder="1" applyAlignment="1" applyProtection="1">
      <alignment horizontal="center" vertical="center" wrapText="1"/>
    </xf>
    <xf numFmtId="0" fontId="10" fillId="0" borderId="0" xfId="1"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right" vertical="center" wrapText="1"/>
    </xf>
    <xf numFmtId="174" fontId="96" fillId="0" borderId="0" xfId="90" applyNumberFormat="1" applyFont="1" applyFill="1" applyBorder="1" applyAlignment="1" applyProtection="1">
      <alignment horizontal="left" vertical="center"/>
    </xf>
    <xf numFmtId="0" fontId="8" fillId="0" borderId="42" xfId="1" applyNumberFormat="1" applyFont="1" applyFill="1" applyBorder="1" applyAlignment="1" applyProtection="1">
      <alignment horizontal="center" vertical="center"/>
    </xf>
    <xf numFmtId="0" fontId="2" fillId="0" borderId="42" xfId="90" applyNumberFormat="1" applyFont="1" applyFill="1" applyBorder="1" applyAlignment="1" applyProtection="1">
      <alignment horizontal="center" vertical="center"/>
    </xf>
    <xf numFmtId="0" fontId="2" fillId="0" borderId="42" xfId="90" applyFont="1" applyFill="1" applyBorder="1" applyAlignment="1" applyProtection="1">
      <alignment horizontal="center" vertical="center"/>
    </xf>
    <xf numFmtId="0" fontId="8" fillId="0" borderId="42" xfId="1" applyNumberFormat="1" applyFont="1" applyFill="1" applyBorder="1" applyAlignment="1" applyProtection="1">
      <alignment horizontal="center" vertical="center" wrapText="1"/>
    </xf>
    <xf numFmtId="0" fontId="2" fillId="0" borderId="0" xfId="1" applyNumberFormat="1" applyFont="1" applyFill="1" applyBorder="1" applyAlignment="1" applyProtection="1"/>
    <xf numFmtId="0" fontId="8" fillId="0" borderId="0" xfId="1" applyNumberFormat="1" applyFont="1" applyFill="1" applyBorder="1" applyAlignment="1" applyProtection="1">
      <alignment horizontal="left" vertical="center" wrapText="1"/>
      <protection locked="0"/>
    </xf>
    <xf numFmtId="175" fontId="18" fillId="0" borderId="0" xfId="1" applyNumberFormat="1" applyFont="1" applyFill="1" applyBorder="1" applyAlignment="1" applyProtection="1">
      <alignment vertical="center"/>
      <protection locked="0"/>
    </xf>
    <xf numFmtId="0" fontId="18" fillId="0" borderId="0" xfId="1" applyFont="1" applyFill="1" applyBorder="1" applyAlignment="1" applyProtection="1">
      <alignment horizontal="left" vertical="center" wrapText="1"/>
    </xf>
    <xf numFmtId="175" fontId="17" fillId="0" borderId="0" xfId="195" quotePrefix="1" applyNumberFormat="1" applyFont="1" applyFill="1" applyBorder="1" applyAlignment="1">
      <alignment horizontal="right" vertical="center"/>
    </xf>
    <xf numFmtId="164" fontId="19" fillId="0" borderId="0" xfId="195" quotePrefix="1" applyNumberFormat="1" applyFont="1" applyFill="1" applyBorder="1" applyAlignment="1">
      <alignment horizontal="right" vertical="center"/>
    </xf>
    <xf numFmtId="1" fontId="19" fillId="0" borderId="0" xfId="195" quotePrefix="1" applyNumberFormat="1" applyFont="1" applyFill="1" applyBorder="1" applyAlignment="1">
      <alignment horizontal="right" vertical="center"/>
    </xf>
    <xf numFmtId="0" fontId="2" fillId="0" borderId="0" xfId="1" applyFont="1" applyFill="1" applyProtection="1"/>
    <xf numFmtId="0" fontId="2" fillId="0" borderId="0" xfId="1" applyFont="1" applyFill="1" applyBorder="1" applyAlignment="1" applyProtection="1">
      <alignment vertical="center"/>
    </xf>
    <xf numFmtId="0" fontId="8" fillId="0" borderId="0" xfId="1" applyFont="1" applyFill="1" applyBorder="1" applyAlignment="1" applyProtection="1">
      <alignment vertical="center" wrapText="1"/>
    </xf>
    <xf numFmtId="0" fontId="8" fillId="0" borderId="0" xfId="296" applyNumberFormat="1" applyFont="1" applyFill="1" applyBorder="1" applyAlignment="1" applyProtection="1">
      <alignment vertical="center"/>
      <protection locked="0"/>
    </xf>
    <xf numFmtId="0" fontId="91" fillId="0" borderId="0" xfId="167" applyNumberFormat="1" applyFont="1" applyFill="1" applyBorder="1" applyAlignment="1" applyProtection="1">
      <alignment horizontal="left" vertical="center" wrapText="1"/>
      <protection locked="0"/>
    </xf>
    <xf numFmtId="164" fontId="2" fillId="0" borderId="0" xfId="1" applyNumberFormat="1" applyFont="1" applyFill="1" applyBorder="1" applyAlignment="1" applyProtection="1">
      <alignment vertical="center"/>
    </xf>
    <xf numFmtId="1" fontId="2" fillId="0" borderId="0" xfId="195" quotePrefix="1" applyNumberFormat="1" applyFont="1" applyFill="1" applyBorder="1" applyAlignment="1">
      <alignment horizontal="right" vertical="center"/>
    </xf>
    <xf numFmtId="175" fontId="3" fillId="0" borderId="0" xfId="1" applyNumberFormat="1" applyFont="1" applyFill="1" applyBorder="1" applyAlignment="1" applyProtection="1">
      <alignment vertical="center"/>
      <protection locked="0"/>
    </xf>
    <xf numFmtId="164" fontId="3" fillId="0" borderId="0" xfId="1" applyNumberFormat="1" applyFont="1" applyFill="1" applyBorder="1" applyAlignment="1" applyProtection="1">
      <alignment vertical="center"/>
      <protection locked="0"/>
    </xf>
    <xf numFmtId="176" fontId="95" fillId="0" borderId="0" xfId="1" applyNumberFormat="1" applyFont="1" applyFill="1" applyBorder="1" applyAlignment="1" applyProtection="1">
      <alignment vertical="center"/>
      <protection locked="0"/>
    </xf>
    <xf numFmtId="0" fontId="8" fillId="0" borderId="0" xfId="1" applyFont="1" applyFill="1" applyBorder="1" applyAlignment="1" applyProtection="1">
      <alignment horizontal="left" vertical="center" wrapText="1"/>
    </xf>
    <xf numFmtId="176" fontId="3" fillId="0" borderId="0" xfId="1" applyNumberFormat="1" applyFont="1" applyFill="1" applyBorder="1" applyAlignment="1" applyProtection="1">
      <alignment vertical="center"/>
      <protection locked="0"/>
    </xf>
    <xf numFmtId="0" fontId="2" fillId="0" borderId="0" xfId="1" applyNumberFormat="1" applyFont="1" applyFill="1" applyBorder="1" applyAlignment="1" applyProtection="1">
      <alignment horizontal="left" vertical="center" wrapText="1"/>
      <protection locked="0"/>
    </xf>
    <xf numFmtId="169" fontId="18" fillId="0" borderId="0" xfId="1" applyNumberFormat="1" applyFont="1" applyFill="1" applyBorder="1" applyAlignment="1" applyProtection="1">
      <alignment vertical="center"/>
      <protection locked="0"/>
    </xf>
    <xf numFmtId="0" fontId="2" fillId="0" borderId="0" xfId="1" applyFont="1" applyFill="1" applyBorder="1" applyAlignment="1" applyProtection="1">
      <alignment horizontal="left" vertical="center" wrapText="1"/>
    </xf>
    <xf numFmtId="169" fontId="2" fillId="0" borderId="0" xfId="1" applyNumberFormat="1" applyFont="1" applyFill="1" applyProtection="1"/>
    <xf numFmtId="169" fontId="2" fillId="0" borderId="0" xfId="1" applyNumberFormat="1" applyFont="1" applyFill="1" applyBorder="1" applyAlignment="1" applyProtection="1">
      <alignment vertical="center"/>
    </xf>
    <xf numFmtId="169" fontId="3" fillId="0" borderId="0" xfId="1" applyNumberFormat="1" applyFont="1" applyFill="1" applyBorder="1" applyAlignment="1" applyProtection="1">
      <alignment vertical="center"/>
      <protection locked="0"/>
    </xf>
    <xf numFmtId="0" fontId="3" fillId="0" borderId="0" xfId="1" applyNumberFormat="1" applyFont="1" applyFill="1" applyBorder="1" applyAlignment="1" applyProtection="1">
      <alignment horizontal="left" vertical="center" wrapText="1"/>
      <protection locked="0"/>
    </xf>
    <xf numFmtId="0" fontId="3" fillId="0" borderId="0" xfId="1" applyFont="1" applyFill="1" applyBorder="1" applyAlignment="1" applyProtection="1">
      <alignment horizontal="left" vertical="center" wrapText="1"/>
    </xf>
    <xf numFmtId="169" fontId="95" fillId="0" borderId="0" xfId="1" applyNumberFormat="1" applyFont="1" applyFill="1" applyProtection="1"/>
    <xf numFmtId="0" fontId="95" fillId="0" borderId="0" xfId="1" applyFont="1" applyFill="1" applyProtection="1"/>
    <xf numFmtId="0" fontId="95" fillId="0" borderId="0" xfId="1" applyNumberFormat="1" applyFont="1" applyFill="1" applyBorder="1" applyAlignment="1" applyProtection="1">
      <alignment horizontal="left" vertical="center" wrapText="1"/>
      <protection locked="0"/>
    </xf>
    <xf numFmtId="169" fontId="95" fillId="0" borderId="0" xfId="1" applyNumberFormat="1" applyFont="1" applyFill="1" applyBorder="1" applyAlignment="1" applyProtection="1">
      <alignment vertical="center"/>
      <protection locked="0"/>
    </xf>
    <xf numFmtId="0" fontId="95" fillId="0" borderId="0" xfId="1" applyFont="1" applyFill="1" applyBorder="1" applyAlignment="1" applyProtection="1">
      <alignment horizontal="left" vertical="center" wrapText="1"/>
    </xf>
    <xf numFmtId="169" fontId="3" fillId="0" borderId="0" xfId="1" quotePrefix="1" applyNumberFormat="1" applyFont="1" applyFill="1" applyBorder="1" applyAlignment="1" applyProtection="1">
      <alignment vertical="center"/>
      <protection locked="0"/>
    </xf>
    <xf numFmtId="0" fontId="5" fillId="0" borderId="0" xfId="1" applyNumberFormat="1" applyFont="1" applyFill="1" applyBorder="1" applyAlignment="1" applyProtection="1"/>
    <xf numFmtId="177" fontId="17" fillId="0" borderId="0" xfId="195" applyNumberFormat="1" applyFont="1" applyFill="1" applyBorder="1" applyAlignment="1">
      <alignment horizontal="right" vertical="center"/>
    </xf>
    <xf numFmtId="0" fontId="6" fillId="0" borderId="0" xfId="1" applyNumberFormat="1" applyFont="1" applyFill="1" applyBorder="1" applyAlignment="1" applyProtection="1">
      <alignment horizontal="left" vertical="top" wrapText="1"/>
    </xf>
    <xf numFmtId="0" fontId="89" fillId="0" borderId="0" xfId="167" applyNumberFormat="1" applyFont="1" applyFill="1" applyBorder="1" applyAlignment="1" applyProtection="1">
      <protection locked="0"/>
    </xf>
    <xf numFmtId="164" fontId="2" fillId="0" borderId="0" xfId="1" applyNumberFormat="1" applyFont="1" applyFill="1" applyBorder="1" applyAlignment="1" applyProtection="1">
      <alignment horizontal="right"/>
    </xf>
    <xf numFmtId="0" fontId="2" fillId="0" borderId="0" xfId="1" applyNumberFormat="1" applyFont="1" applyFill="1" applyBorder="1" applyAlignment="1" applyProtection="1">
      <alignment wrapText="1"/>
    </xf>
    <xf numFmtId="0" fontId="6" fillId="0" borderId="0" xfId="1" applyNumberFormat="1" applyFont="1" applyFill="1" applyBorder="1" applyAlignment="1" applyProtection="1">
      <alignment vertical="top" wrapText="1"/>
    </xf>
    <xf numFmtId="169" fontId="6" fillId="0" borderId="0" xfId="1" applyNumberFormat="1" applyFont="1" applyFill="1" applyBorder="1" applyAlignment="1" applyProtection="1">
      <alignment horizontal="right" vertical="top" wrapText="1"/>
    </xf>
    <xf numFmtId="169" fontId="17" fillId="0" borderId="0" xfId="194" quotePrefix="1" applyNumberFormat="1" applyFont="1" applyFill="1" applyBorder="1" applyAlignment="1">
      <alignment horizontal="right" vertical="center"/>
    </xf>
    <xf numFmtId="0" fontId="19" fillId="0" borderId="0" xfId="194" applyFont="1" applyFill="1" applyBorder="1" applyAlignment="1">
      <alignment vertical="center"/>
    </xf>
    <xf numFmtId="178" fontId="19" fillId="0" borderId="0" xfId="194" quotePrefix="1" applyNumberFormat="1" applyFont="1" applyFill="1" applyBorder="1" applyAlignment="1">
      <alignment horizontal="right" vertical="center"/>
    </xf>
    <xf numFmtId="178" fontId="19" fillId="0" borderId="0" xfId="194" applyNumberFormat="1" applyFont="1" applyFill="1" applyBorder="1" applyAlignment="1">
      <alignment horizontal="right" vertical="center"/>
    </xf>
    <xf numFmtId="0" fontId="17" fillId="0" borderId="0" xfId="194" applyFont="1" applyFill="1" applyBorder="1" applyAlignment="1">
      <alignment vertical="center"/>
    </xf>
    <xf numFmtId="178" fontId="17" fillId="0" borderId="0" xfId="194" applyNumberFormat="1" applyFont="1" applyFill="1" applyBorder="1" applyAlignment="1">
      <alignment horizontal="right" vertical="center"/>
    </xf>
    <xf numFmtId="178" fontId="17" fillId="0" borderId="0" xfId="194" quotePrefix="1" applyNumberFormat="1" applyFont="1" applyFill="1" applyBorder="1" applyAlignment="1">
      <alignment horizontal="right" vertical="center"/>
    </xf>
    <xf numFmtId="0" fontId="85" fillId="0" borderId="16" xfId="90" applyNumberFormat="1" applyFont="1" applyFill="1" applyBorder="1" applyAlignment="1" applyProtection="1">
      <alignment horizontal="center" vertical="center" wrapText="1"/>
    </xf>
    <xf numFmtId="0" fontId="91" fillId="0" borderId="16" xfId="167" applyNumberFormat="1" applyFont="1" applyFill="1" applyBorder="1" applyAlignment="1" applyProtection="1">
      <alignment horizontal="center" vertical="center" wrapText="1"/>
    </xf>
    <xf numFmtId="0" fontId="85" fillId="0" borderId="18" xfId="90" applyNumberFormat="1" applyFont="1" applyFill="1" applyBorder="1" applyAlignment="1" applyProtection="1">
      <alignment horizontal="center" vertical="center" wrapText="1"/>
    </xf>
    <xf numFmtId="0" fontId="85" fillId="0" borderId="2" xfId="90" applyNumberFormat="1" applyFont="1" applyFill="1" applyBorder="1" applyAlignment="1" applyProtection="1">
      <alignment horizontal="center" vertical="center" wrapText="1"/>
    </xf>
    <xf numFmtId="0" fontId="2" fillId="0" borderId="0" xfId="1" applyNumberFormat="1" applyFont="1" applyFill="1" applyBorder="1" applyAlignment="1" applyProtection="1">
      <alignment horizontal="center"/>
      <protection locked="0"/>
    </xf>
    <xf numFmtId="0" fontId="91" fillId="0" borderId="16" xfId="167" applyFont="1" applyFill="1" applyBorder="1" applyAlignment="1" applyProtection="1">
      <alignment horizontal="center" vertical="center"/>
    </xf>
    <xf numFmtId="179" fontId="18" fillId="0" borderId="0" xfId="1" applyNumberFormat="1" applyFont="1" applyFill="1" applyBorder="1" applyAlignment="1" applyProtection="1">
      <alignment horizontal="right" vertical="center"/>
      <protection locked="0"/>
    </xf>
    <xf numFmtId="179" fontId="18" fillId="26" borderId="0" xfId="1" applyNumberFormat="1" applyFont="1" applyFill="1" applyBorder="1" applyAlignment="1" applyProtection="1">
      <alignment horizontal="right" vertical="center"/>
      <protection locked="0"/>
    </xf>
    <xf numFmtId="0" fontId="0" fillId="0" borderId="0" xfId="0" applyFill="1"/>
    <xf numFmtId="0" fontId="8" fillId="0" borderId="0" xfId="1" applyNumberFormat="1" applyFont="1" applyFill="1" applyBorder="1" applyAlignment="1" applyProtection="1">
      <alignment horizontal="left" vertical="center" indent="1"/>
      <protection locked="0"/>
    </xf>
    <xf numFmtId="0" fontId="2" fillId="0" borderId="0" xfId="1" applyNumberFormat="1" applyFont="1" applyFill="1" applyBorder="1" applyAlignment="1" applyProtection="1">
      <alignment horizontal="left" vertical="center" indent="2"/>
      <protection locked="0"/>
    </xf>
    <xf numFmtId="179" fontId="3" fillId="0" borderId="0" xfId="1" applyNumberFormat="1" applyFont="1" applyFill="1" applyBorder="1" applyAlignment="1" applyProtection="1">
      <alignment horizontal="right" vertical="center"/>
      <protection locked="0"/>
    </xf>
    <xf numFmtId="179" fontId="3" fillId="26" borderId="0" xfId="1" applyNumberFormat="1" applyFont="1" applyFill="1" applyBorder="1" applyAlignment="1" applyProtection="1">
      <alignment horizontal="right" vertical="center"/>
      <protection locked="0"/>
    </xf>
    <xf numFmtId="179" fontId="3" fillId="0" borderId="19" xfId="1" applyNumberFormat="1" applyFont="1" applyFill="1" applyBorder="1" applyAlignment="1" applyProtection="1">
      <alignment horizontal="right" vertical="center"/>
      <protection locked="0"/>
    </xf>
    <xf numFmtId="0" fontId="5" fillId="0" borderId="0" xfId="1" applyNumberFormat="1" applyFont="1" applyFill="1" applyBorder="1" applyAlignment="1" applyProtection="1">
      <alignment vertical="center"/>
      <protection locked="0"/>
    </xf>
    <xf numFmtId="0" fontId="6" fillId="0" borderId="0" xfId="1" applyNumberFormat="1" applyFont="1" applyFill="1" applyBorder="1" applyAlignment="1" applyProtection="1">
      <alignment horizontal="left" vertical="top" wrapText="1"/>
      <protection locked="0"/>
    </xf>
    <xf numFmtId="0" fontId="89" fillId="0" borderId="0" xfId="167" applyFont="1" applyFill="1" applyBorder="1" applyAlignment="1" applyProtection="1">
      <alignment horizontal="left" vertical="center"/>
    </xf>
    <xf numFmtId="0" fontId="97" fillId="0" borderId="0" xfId="1" applyNumberFormat="1" applyFont="1" applyFill="1" applyBorder="1" applyAlignment="1" applyProtection="1">
      <alignment vertical="center"/>
      <protection locked="0"/>
    </xf>
    <xf numFmtId="179" fontId="98" fillId="0" borderId="0" xfId="1" applyNumberFormat="1" applyFont="1" applyFill="1" applyBorder="1" applyAlignment="1" applyProtection="1">
      <protection locked="0"/>
    </xf>
    <xf numFmtId="179" fontId="2" fillId="0" borderId="0" xfId="1" applyNumberFormat="1" applyFont="1" applyFill="1" applyBorder="1" applyAlignment="1" applyProtection="1">
      <protection locked="0"/>
    </xf>
    <xf numFmtId="0" fontId="10" fillId="0" borderId="0" xfId="1" applyNumberFormat="1" applyFont="1" applyFill="1" applyBorder="1" applyAlignment="1" applyProtection="1">
      <alignment vertical="center" wrapText="1"/>
    </xf>
    <xf numFmtId="0" fontId="10" fillId="0" borderId="0" xfId="1" applyFont="1" applyBorder="1" applyAlignment="1" applyProtection="1">
      <alignment horizontal="center" vertical="center" wrapText="1"/>
      <protection locked="0"/>
    </xf>
    <xf numFmtId="0" fontId="10" fillId="0" borderId="0" xfId="1" applyFont="1" applyBorder="1" applyAlignment="1" applyProtection="1">
      <alignment horizontal="center" vertical="center" wrapText="1"/>
    </xf>
    <xf numFmtId="0" fontId="0" fillId="0" borderId="0" xfId="1" applyFont="1" applyProtection="1">
      <protection locked="0"/>
    </xf>
    <xf numFmtId="0" fontId="3" fillId="0" borderId="0" xfId="298" applyNumberFormat="1" applyFont="1" applyBorder="1" applyProtection="1">
      <protection locked="0"/>
    </xf>
    <xf numFmtId="0" fontId="2" fillId="0" borderId="0" xfId="298" applyFont="1" applyFill="1" applyBorder="1" applyAlignment="1" applyProtection="1">
      <protection locked="0"/>
    </xf>
    <xf numFmtId="0" fontId="3" fillId="26" borderId="16" xfId="90" applyFont="1" applyFill="1" applyBorder="1" applyAlignment="1" applyProtection="1">
      <alignment horizontal="center" vertical="center" wrapText="1"/>
    </xf>
    <xf numFmtId="0" fontId="2" fillId="22" borderId="2" xfId="90" applyFont="1" applyFill="1" applyBorder="1" applyAlignment="1" applyProtection="1">
      <alignment horizontal="center" vertical="center" wrapText="1"/>
    </xf>
    <xf numFmtId="0" fontId="2" fillId="0" borderId="0" xfId="90" applyFont="1" applyFill="1" applyBorder="1" applyAlignment="1" applyProtection="1">
      <alignment horizontal="center" vertical="center" wrapText="1"/>
    </xf>
    <xf numFmtId="0" fontId="8" fillId="0" borderId="0" xfId="1" applyNumberFormat="1" applyFont="1" applyBorder="1" applyAlignment="1" applyProtection="1">
      <alignment vertical="center"/>
      <protection locked="0"/>
    </xf>
    <xf numFmtId="169" fontId="8" fillId="0" borderId="0" xfId="90" applyNumberFormat="1" applyFont="1" applyFill="1" applyBorder="1" applyAlignment="1" applyProtection="1">
      <alignment horizontal="right" vertical="center" wrapText="1"/>
    </xf>
    <xf numFmtId="169" fontId="8" fillId="0" borderId="0" xfId="1" applyNumberFormat="1" applyFont="1" applyBorder="1" applyAlignment="1" applyProtection="1">
      <alignment vertical="center"/>
      <protection locked="0"/>
    </xf>
    <xf numFmtId="170" fontId="2" fillId="0" borderId="0" xfId="1" applyNumberFormat="1" applyFont="1" applyFill="1" applyBorder="1" applyAlignment="1" applyProtection="1">
      <protection locked="0"/>
    </xf>
    <xf numFmtId="0" fontId="8" fillId="0" borderId="0" xfId="1" applyNumberFormat="1" applyFont="1" applyBorder="1" applyAlignment="1" applyProtection="1">
      <alignment horizontal="left" vertical="center" indent="1"/>
      <protection locked="0"/>
    </xf>
    <xf numFmtId="0" fontId="8" fillId="0" borderId="0" xfId="1" applyNumberFormat="1" applyFont="1" applyBorder="1" applyAlignment="1" applyProtection="1">
      <alignment horizontal="left" vertical="center" indent="2"/>
      <protection locked="0"/>
    </xf>
    <xf numFmtId="169" fontId="2" fillId="0" borderId="0" xfId="90" applyNumberFormat="1" applyFont="1" applyFill="1" applyBorder="1" applyAlignment="1" applyProtection="1">
      <alignment horizontal="right" vertical="center" wrapText="1"/>
    </xf>
    <xf numFmtId="0" fontId="2" fillId="0" borderId="0" xfId="1" applyNumberFormat="1" applyFont="1" applyBorder="1" applyAlignment="1" applyProtection="1">
      <alignment vertical="center"/>
      <protection locked="0"/>
    </xf>
    <xf numFmtId="0" fontId="6" fillId="0" borderId="0" xfId="1" applyNumberFormat="1" applyFont="1" applyFill="1" applyBorder="1" applyAlignment="1" applyProtection="1">
      <alignment vertical="center"/>
      <protection locked="0"/>
    </xf>
    <xf numFmtId="0" fontId="99" fillId="0" borderId="0" xfId="1" applyNumberFormat="1" applyFont="1" applyFill="1" applyBorder="1" applyAlignment="1" applyProtection="1">
      <alignment vertical="center"/>
      <protection locked="0"/>
    </xf>
    <xf numFmtId="0" fontId="99" fillId="0" borderId="0" xfId="1" applyNumberFormat="1" applyFont="1" applyFill="1" applyBorder="1" applyAlignment="1" applyProtection="1">
      <alignment vertical="center" wrapText="1"/>
      <protection locked="0"/>
    </xf>
    <xf numFmtId="0" fontId="98" fillId="22" borderId="0" xfId="1" applyNumberFormat="1" applyFont="1" applyFill="1" applyBorder="1" applyAlignment="1" applyProtection="1">
      <alignment vertical="center" wrapText="1"/>
      <protection locked="0"/>
    </xf>
    <xf numFmtId="0" fontId="1" fillId="22" borderId="0" xfId="1" applyFont="1" applyFill="1" applyAlignment="1" applyProtection="1">
      <alignment vertical="top" wrapText="1"/>
      <protection locked="0"/>
    </xf>
    <xf numFmtId="0" fontId="0" fillId="0" borderId="0" xfId="1" applyFont="1" applyAlignment="1">
      <alignment vertical="top" wrapText="1"/>
    </xf>
    <xf numFmtId="49" fontId="2" fillId="0" borderId="0" xfId="1" applyNumberFormat="1" applyFont="1" applyBorder="1" applyAlignment="1" applyProtection="1">
      <alignment vertical="center"/>
      <protection locked="0"/>
    </xf>
    <xf numFmtId="0" fontId="6" fillId="26" borderId="0" xfId="1" applyNumberFormat="1" applyFont="1" applyFill="1" applyBorder="1" applyAlignment="1" applyProtection="1">
      <alignment vertical="top" wrapText="1"/>
      <protection locked="0"/>
    </xf>
    <xf numFmtId="0" fontId="1" fillId="26" borderId="0" xfId="1" applyFont="1" applyFill="1" applyAlignment="1">
      <alignment wrapText="1"/>
    </xf>
    <xf numFmtId="0" fontId="8" fillId="0" borderId="0" xfId="1" quotePrefix="1" applyNumberFormat="1" applyFont="1" applyBorder="1" applyAlignment="1" applyProtection="1">
      <alignment vertical="center"/>
      <protection locked="0"/>
    </xf>
    <xf numFmtId="169" fontId="2" fillId="0" borderId="0" xfId="298" applyNumberFormat="1" applyFont="1" applyFill="1" applyBorder="1" applyAlignment="1" applyProtection="1">
      <protection locked="0"/>
    </xf>
    <xf numFmtId="177" fontId="5" fillId="26" borderId="0" xfId="1" applyNumberFormat="1" applyFont="1" applyFill="1" applyBorder="1" applyAlignment="1" applyProtection="1">
      <alignment vertical="center"/>
      <protection locked="0"/>
    </xf>
    <xf numFmtId="0" fontId="3" fillId="26" borderId="0" xfId="1" applyNumberFormat="1" applyFont="1" applyFill="1" applyBorder="1" applyAlignment="1" applyProtection="1">
      <alignment horizontal="left" vertical="top" wrapText="1"/>
      <protection locked="0"/>
    </xf>
    <xf numFmtId="0" fontId="5" fillId="26" borderId="0" xfId="1" applyNumberFormat="1" applyFont="1" applyFill="1" applyBorder="1" applyAlignment="1" applyProtection="1">
      <alignment vertical="center"/>
      <protection locked="0"/>
    </xf>
    <xf numFmtId="0" fontId="89" fillId="26" borderId="0" xfId="167" applyFont="1" applyFill="1" applyAlignment="1" applyProtection="1">
      <alignment vertical="center"/>
    </xf>
    <xf numFmtId="179" fontId="7" fillId="26" borderId="0" xfId="1" applyNumberFormat="1" applyFont="1" applyFill="1" applyBorder="1" applyAlignment="1" applyProtection="1">
      <alignment vertical="center"/>
      <protection locked="0"/>
    </xf>
    <xf numFmtId="179" fontId="97" fillId="26" borderId="0" xfId="1" applyNumberFormat="1" applyFont="1" applyFill="1" applyBorder="1" applyAlignment="1" applyProtection="1">
      <alignment vertical="center"/>
      <protection locked="0"/>
    </xf>
    <xf numFmtId="0" fontId="6" fillId="26" borderId="0" xfId="167" applyFont="1" applyFill="1" applyAlignment="1" applyProtection="1">
      <alignment vertical="center"/>
    </xf>
    <xf numFmtId="0" fontId="3" fillId="26" borderId="0" xfId="1" applyNumberFormat="1" applyFont="1" applyFill="1" applyBorder="1" applyAlignment="1" applyProtection="1">
      <protection locked="0"/>
    </xf>
    <xf numFmtId="0" fontId="6" fillId="26" borderId="0" xfId="1" applyNumberFormat="1" applyFont="1" applyFill="1" applyBorder="1" applyAlignment="1" applyProtection="1">
      <alignment vertical="center"/>
      <protection locked="0"/>
    </xf>
    <xf numFmtId="0" fontId="8" fillId="26" borderId="0" xfId="1" applyNumberFormat="1" applyFont="1" applyFill="1" applyBorder="1" applyAlignment="1" applyProtection="1">
      <alignment horizontal="center" vertical="center"/>
    </xf>
    <xf numFmtId="0" fontId="3" fillId="26" borderId="0" xfId="1" applyFont="1" applyFill="1" applyBorder="1" applyAlignment="1" applyProtection="1">
      <alignment horizontal="center" vertical="center" wrapText="1"/>
    </xf>
    <xf numFmtId="0" fontId="6" fillId="26" borderId="20" xfId="1" applyNumberFormat="1" applyFont="1" applyFill="1" applyBorder="1" applyAlignment="1" applyProtection="1">
      <alignment vertical="center"/>
      <protection locked="0"/>
    </xf>
    <xf numFmtId="0" fontId="8" fillId="26" borderId="17" xfId="1" applyNumberFormat="1" applyFont="1" applyFill="1" applyBorder="1" applyAlignment="1" applyProtection="1">
      <alignment horizontal="center" vertical="center"/>
    </xf>
    <xf numFmtId="0" fontId="3" fillId="26" borderId="2" xfId="1" applyFont="1" applyFill="1" applyBorder="1" applyAlignment="1" applyProtection="1">
      <alignment horizontal="center" vertical="center" wrapText="1"/>
    </xf>
    <xf numFmtId="0" fontId="8" fillId="26" borderId="21" xfId="1" applyNumberFormat="1" applyFont="1" applyFill="1" applyBorder="1" applyAlignment="1" applyProtection="1">
      <alignment horizontal="center" vertical="center"/>
    </xf>
    <xf numFmtId="0" fontId="2" fillId="26" borderId="0" xfId="1" applyFont="1" applyFill="1" applyProtection="1">
      <protection locked="0"/>
    </xf>
    <xf numFmtId="177" fontId="0" fillId="26" borderId="0" xfId="0" applyNumberFormat="1" applyFill="1"/>
    <xf numFmtId="0" fontId="100" fillId="26" borderId="0" xfId="0" applyFont="1" applyFill="1"/>
    <xf numFmtId="177" fontId="2" fillId="26" borderId="0" xfId="1" applyNumberFormat="1" applyFont="1" applyFill="1" applyProtection="1">
      <protection locked="0"/>
    </xf>
    <xf numFmtId="0" fontId="8" fillId="26" borderId="0" xfId="1" applyFont="1" applyFill="1" applyBorder="1" applyProtection="1"/>
    <xf numFmtId="0" fontId="2" fillId="26" borderId="0" xfId="1" applyFont="1" applyFill="1" applyBorder="1" applyAlignment="1" applyProtection="1">
      <alignment horizontal="left" indent="1"/>
    </xf>
    <xf numFmtId="177" fontId="2" fillId="26" borderId="0" xfId="1" applyNumberFormat="1" applyFont="1" applyFill="1" applyBorder="1" applyAlignment="1" applyProtection="1">
      <alignment horizontal="right"/>
      <protection locked="0"/>
    </xf>
    <xf numFmtId="0" fontId="2" fillId="26" borderId="0" xfId="1" applyFont="1" applyFill="1" applyAlignment="1" applyProtection="1">
      <alignment horizontal="left" indent="1"/>
    </xf>
    <xf numFmtId="0" fontId="2" fillId="26" borderId="0" xfId="1" applyFont="1" applyFill="1" applyBorder="1" applyProtection="1"/>
    <xf numFmtId="177" fontId="8" fillId="26" borderId="0" xfId="1" applyNumberFormat="1" applyFont="1" applyFill="1" applyBorder="1" applyAlignment="1" applyProtection="1">
      <alignment horizontal="right"/>
      <protection locked="0"/>
    </xf>
    <xf numFmtId="0" fontId="8" fillId="26" borderId="0" xfId="1" applyFont="1" applyFill="1" applyProtection="1"/>
    <xf numFmtId="177" fontId="8" fillId="26" borderId="0" xfId="1" applyNumberFormat="1" applyFont="1" applyFill="1" applyBorder="1" applyProtection="1"/>
    <xf numFmtId="0" fontId="91" fillId="26" borderId="0" xfId="167" applyFont="1" applyFill="1" applyBorder="1" applyAlignment="1" applyProtection="1">
      <alignment horizontal="left" indent="1"/>
    </xf>
    <xf numFmtId="0" fontId="91" fillId="26" borderId="0" xfId="167" applyFont="1" applyFill="1" applyAlignment="1" applyProtection="1">
      <alignment horizontal="left" indent="1"/>
    </xf>
    <xf numFmtId="0" fontId="0" fillId="26" borderId="0" xfId="0" applyFill="1"/>
    <xf numFmtId="0" fontId="91" fillId="26" borderId="0" xfId="167" applyFont="1" applyFill="1" applyBorder="1" applyAlignment="1" applyProtection="1"/>
    <xf numFmtId="0" fontId="91" fillId="26" borderId="0" xfId="167" applyFont="1" applyFill="1" applyAlignment="1" applyProtection="1"/>
    <xf numFmtId="0" fontId="18" fillId="26" borderId="0" xfId="1" applyFont="1" applyFill="1" applyBorder="1" applyProtection="1"/>
    <xf numFmtId="0" fontId="18" fillId="26" borderId="0" xfId="0" applyFont="1" applyFill="1"/>
    <xf numFmtId="173" fontId="2" fillId="26" borderId="0" xfId="1" applyNumberFormat="1" applyFont="1" applyFill="1" applyProtection="1">
      <protection locked="0"/>
    </xf>
    <xf numFmtId="0" fontId="1" fillId="26" borderId="0" xfId="0" applyFont="1" applyFill="1"/>
    <xf numFmtId="0" fontId="10" fillId="26" borderId="0" xfId="1" applyNumberFormat="1" applyFont="1" applyFill="1" applyBorder="1" applyAlignment="1" applyProtection="1">
      <alignment horizontal="center" vertical="center"/>
      <protection locked="0"/>
    </xf>
    <xf numFmtId="0" fontId="10" fillId="26" borderId="0" xfId="1" applyNumberFormat="1" applyFont="1" applyFill="1" applyBorder="1" applyAlignment="1" applyProtection="1">
      <alignment horizontal="center" vertical="center" wrapText="1"/>
    </xf>
    <xf numFmtId="0" fontId="10" fillId="0" borderId="0" xfId="1" applyNumberFormat="1" applyFont="1" applyFill="1" applyBorder="1" applyAlignment="1" applyProtection="1">
      <alignment horizontal="center" vertical="center" wrapText="1"/>
      <protection locked="0"/>
    </xf>
    <xf numFmtId="0" fontId="3" fillId="0" borderId="2" xfId="1" applyFont="1" applyFill="1" applyBorder="1" applyAlignment="1" applyProtection="1">
      <alignment horizontal="center" vertical="center" wrapText="1"/>
    </xf>
    <xf numFmtId="174" fontId="18" fillId="0" borderId="0" xfId="90" applyNumberFormat="1" applyFont="1" applyFill="1" applyBorder="1" applyAlignment="1" applyProtection="1">
      <alignment horizontal="left" vertical="center"/>
    </xf>
    <xf numFmtId="0" fontId="91" fillId="0" borderId="0" xfId="167" applyFont="1" applyAlignment="1" applyProtection="1">
      <alignment vertical="center"/>
    </xf>
    <xf numFmtId="170" fontId="18" fillId="0" borderId="0" xfId="1" applyNumberFormat="1" applyFont="1" applyFill="1" applyAlignment="1" applyProtection="1">
      <alignment horizontal="right" vertical="center"/>
      <protection locked="0"/>
    </xf>
    <xf numFmtId="170" fontId="2" fillId="0" borderId="0" xfId="1" applyNumberFormat="1" applyFont="1" applyFill="1" applyProtection="1">
      <protection locked="0"/>
    </xf>
    <xf numFmtId="0" fontId="2" fillId="0" borderId="0" xfId="1" applyFont="1" applyFill="1" applyProtection="1">
      <protection locked="0"/>
    </xf>
    <xf numFmtId="0" fontId="3" fillId="0" borderId="0" xfId="1" applyFont="1" applyFill="1" applyAlignment="1" applyProtection="1">
      <alignment vertical="center"/>
    </xf>
    <xf numFmtId="170" fontId="3" fillId="0" borderId="0" xfId="1" applyNumberFormat="1" applyFont="1" applyFill="1" applyAlignment="1" applyProtection="1">
      <alignment horizontal="right" vertical="center"/>
      <protection locked="0"/>
    </xf>
    <xf numFmtId="0" fontId="3" fillId="0" borderId="0" xfId="1" applyFont="1" applyFill="1" applyAlignment="1" applyProtection="1">
      <alignment horizontal="left" vertical="center"/>
    </xf>
    <xf numFmtId="0" fontId="8" fillId="0" borderId="0" xfId="1" applyFont="1" applyFill="1" applyAlignment="1" applyProtection="1">
      <alignment horizontal="left" vertical="center"/>
    </xf>
    <xf numFmtId="0" fontId="8" fillId="26" borderId="0" xfId="1" applyFont="1" applyFill="1" applyAlignment="1" applyProtection="1">
      <alignment horizontal="left" vertical="center"/>
    </xf>
    <xf numFmtId="0" fontId="18" fillId="0" borderId="0" xfId="1" applyFont="1" applyFill="1" applyAlignment="1" applyProtection="1">
      <alignment horizontal="left" vertical="center"/>
    </xf>
    <xf numFmtId="0" fontId="2" fillId="0" borderId="0" xfId="1" applyFont="1" applyFill="1" applyAlignment="1" applyProtection="1">
      <alignment vertical="center"/>
    </xf>
    <xf numFmtId="170" fontId="3" fillId="0" borderId="0" xfId="1" quotePrefix="1" applyNumberFormat="1" applyFont="1" applyFill="1" applyProtection="1">
      <protection locked="0"/>
    </xf>
    <xf numFmtId="0" fontId="2" fillId="0" borderId="0" xfId="1" applyFont="1" applyFill="1" applyAlignment="1" applyProtection="1">
      <alignment horizontal="left" vertical="center"/>
    </xf>
    <xf numFmtId="0" fontId="8" fillId="0" borderId="0" xfId="1" applyFont="1" applyFill="1" applyAlignment="1" applyProtection="1">
      <alignment vertical="center"/>
    </xf>
    <xf numFmtId="0" fontId="18" fillId="0" borderId="0" xfId="1" applyFont="1" applyFill="1" applyAlignment="1" applyProtection="1">
      <alignment vertical="center"/>
    </xf>
    <xf numFmtId="0" fontId="18" fillId="0" borderId="0" xfId="1" applyFont="1" applyFill="1" applyAlignment="1" applyProtection="1">
      <alignment vertical="center" wrapText="1"/>
    </xf>
    <xf numFmtId="170" fontId="18" fillId="0" borderId="0" xfId="1" applyNumberFormat="1" applyFont="1" applyFill="1" applyBorder="1" applyAlignment="1" applyProtection="1">
      <alignment horizontal="right" vertical="center"/>
      <protection locked="0"/>
    </xf>
    <xf numFmtId="170" fontId="3" fillId="0" borderId="0" xfId="1" applyNumberFormat="1" applyFont="1" applyFill="1" applyBorder="1" applyAlignment="1" applyProtection="1">
      <alignment horizontal="right" vertical="center"/>
      <protection locked="0"/>
    </xf>
    <xf numFmtId="0" fontId="6" fillId="0" borderId="0" xfId="1" applyNumberFormat="1" applyFont="1" applyFill="1" applyBorder="1" applyAlignment="1" applyProtection="1">
      <alignment horizontal="left" vertical="center" wrapText="1"/>
      <protection locked="0"/>
    </xf>
    <xf numFmtId="0" fontId="5" fillId="0" borderId="0" xfId="1" applyNumberFormat="1" applyFont="1" applyFill="1" applyBorder="1" applyAlignment="1" applyProtection="1">
      <alignment horizontal="left" vertical="center" wrapText="1"/>
      <protection locked="0"/>
    </xf>
    <xf numFmtId="0" fontId="89" fillId="0" borderId="0" xfId="167" applyNumberFormat="1" applyFont="1" applyFill="1" applyBorder="1" applyAlignment="1" applyProtection="1">
      <alignment vertical="center"/>
      <protection locked="0"/>
    </xf>
    <xf numFmtId="0" fontId="19" fillId="0" borderId="0" xfId="0" applyFont="1" applyFill="1" applyBorder="1" applyAlignment="1">
      <alignment horizontal="left" vertical="center"/>
    </xf>
    <xf numFmtId="0" fontId="25" fillId="0" borderId="0" xfId="194" applyFont="1" applyFill="1" applyBorder="1" applyAlignment="1">
      <alignment horizontal="left" vertical="center"/>
    </xf>
    <xf numFmtId="0" fontId="26" fillId="0" borderId="0" xfId="194" applyFont="1" applyFill="1" applyBorder="1" applyAlignment="1">
      <alignment horizontal="center"/>
    </xf>
    <xf numFmtId="0" fontId="26" fillId="0" borderId="0" xfId="194" applyFont="1" applyFill="1" applyBorder="1"/>
    <xf numFmtId="0" fontId="11" fillId="0" borderId="0" xfId="194"/>
    <xf numFmtId="0" fontId="27" fillId="0" borderId="0" xfId="194" applyFont="1" applyBorder="1" applyAlignment="1">
      <alignment vertical="center"/>
    </xf>
    <xf numFmtId="0" fontId="25" fillId="0" borderId="0" xfId="194" applyFont="1" applyFill="1" applyBorder="1" applyAlignment="1">
      <alignment horizontal="left"/>
    </xf>
    <xf numFmtId="0" fontId="27" fillId="0" borderId="0" xfId="194" applyFont="1"/>
    <xf numFmtId="164" fontId="27" fillId="0" borderId="0" xfId="194" applyNumberFormat="1" applyFont="1"/>
    <xf numFmtId="0" fontId="8" fillId="0" borderId="0" xfId="1" applyFont="1" applyFill="1" applyProtection="1">
      <protection locked="0"/>
    </xf>
    <xf numFmtId="0" fontId="2" fillId="0" borderId="0" xfId="1" applyFont="1" applyFill="1" applyAlignment="1" applyProtection="1">
      <alignment horizontal="left" indent="1"/>
      <protection locked="0"/>
    </xf>
    <xf numFmtId="0" fontId="28" fillId="0" borderId="0" xfId="1" applyFont="1" applyFill="1" applyProtection="1">
      <protection locked="0"/>
    </xf>
    <xf numFmtId="0" fontId="5" fillId="0" borderId="20" xfId="1" applyNumberFormat="1" applyFont="1" applyFill="1" applyBorder="1" applyAlignment="1" applyProtection="1">
      <alignment horizontal="left" vertical="center"/>
      <protection locked="0"/>
    </xf>
    <xf numFmtId="0" fontId="5" fillId="0" borderId="0" xfId="1" applyNumberFormat="1" applyFont="1" applyFill="1" applyBorder="1" applyAlignment="1" applyProtection="1">
      <alignment horizontal="left" vertical="center"/>
      <protection locked="0"/>
    </xf>
    <xf numFmtId="164" fontId="2" fillId="0" borderId="0" xfId="1" applyNumberFormat="1" applyFont="1" applyFill="1" applyBorder="1" applyAlignment="1" applyProtection="1">
      <alignment horizontal="right"/>
      <protection locked="0"/>
    </xf>
    <xf numFmtId="2" fontId="2" fillId="0" borderId="0" xfId="1" applyNumberFormat="1" applyFont="1" applyFill="1" applyBorder="1" applyAlignment="1" applyProtection="1">
      <alignment horizontal="right"/>
      <protection locked="0"/>
    </xf>
    <xf numFmtId="2" fontId="2" fillId="0" borderId="0" xfId="1" applyNumberFormat="1" applyFont="1" applyFill="1" applyBorder="1" applyAlignment="1" applyProtection="1">
      <protection locked="0"/>
    </xf>
    <xf numFmtId="0" fontId="89" fillId="0" borderId="0" xfId="169" applyNumberFormat="1" applyFont="1" applyFill="1" applyBorder="1" applyAlignment="1" applyProtection="1">
      <protection locked="0"/>
    </xf>
    <xf numFmtId="164" fontId="5" fillId="0" borderId="0" xfId="1" applyNumberFormat="1" applyFont="1" applyFill="1" applyBorder="1" applyAlignment="1" applyProtection="1">
      <alignment horizontal="justify" wrapText="1"/>
      <protection locked="0"/>
    </xf>
    <xf numFmtId="0" fontId="5" fillId="0" borderId="0" xfId="1" applyNumberFormat="1" applyFont="1" applyFill="1" applyBorder="1" applyAlignment="1" applyProtection="1">
      <alignment horizontal="justify" wrapText="1"/>
      <protection locked="0"/>
    </xf>
    <xf numFmtId="0" fontId="5" fillId="0" borderId="0" xfId="298" applyFont="1" applyFill="1" applyBorder="1" applyAlignment="1" applyProtection="1">
      <alignment horizontal="left" vertical="top"/>
      <protection locked="0"/>
    </xf>
    <xf numFmtId="164" fontId="7" fillId="0" borderId="0" xfId="1" applyNumberFormat="1" applyFont="1" applyFill="1" applyBorder="1" applyAlignment="1" applyProtection="1">
      <alignment horizontal="left" vertical="top" wrapText="1"/>
      <protection locked="0"/>
    </xf>
    <xf numFmtId="164" fontId="91" fillId="0" borderId="2" xfId="169" applyNumberFormat="1" applyFont="1" applyFill="1" applyBorder="1" applyAlignment="1" applyProtection="1">
      <alignment horizontal="center" vertical="center" wrapText="1"/>
    </xf>
    <xf numFmtId="0" fontId="2" fillId="0" borderId="16" xfId="90" applyNumberFormat="1" applyFont="1" applyFill="1" applyBorder="1" applyAlignment="1" applyProtection="1">
      <alignment horizontal="center" vertical="center" wrapText="1"/>
    </xf>
    <xf numFmtId="0" fontId="3" fillId="0" borderId="16" xfId="90" applyNumberFormat="1" applyFont="1" applyFill="1" applyBorder="1" applyAlignment="1" applyProtection="1">
      <alignment horizontal="center" vertical="center" wrapText="1"/>
    </xf>
    <xf numFmtId="0" fontId="91" fillId="0" borderId="16" xfId="169" applyNumberFormat="1" applyFont="1" applyFill="1" applyBorder="1" applyAlignment="1" applyProtection="1">
      <alignment horizontal="center" vertical="center" wrapText="1"/>
    </xf>
    <xf numFmtId="49" fontId="2" fillId="0" borderId="0" xfId="273" applyNumberFormat="1" applyFont="1" applyFill="1" applyBorder="1" applyAlignment="1">
      <alignment vertical="center"/>
    </xf>
    <xf numFmtId="0" fontId="2" fillId="0" borderId="0" xfId="273" applyNumberFormat="1" applyFont="1" applyFill="1" applyBorder="1" applyAlignment="1">
      <alignment horizontal="center" vertical="center"/>
    </xf>
    <xf numFmtId="164" fontId="3" fillId="0" borderId="0" xfId="1" applyNumberFormat="1" applyFont="1" applyFill="1" applyBorder="1" applyAlignment="1" applyProtection="1">
      <alignment horizontal="right" vertical="center"/>
      <protection locked="0"/>
    </xf>
    <xf numFmtId="2" fontId="3" fillId="0" borderId="0" xfId="1" applyNumberFormat="1" applyFont="1" applyFill="1" applyBorder="1" applyAlignment="1" applyProtection="1">
      <alignment horizontal="right" vertical="center"/>
      <protection locked="0"/>
    </xf>
    <xf numFmtId="2" fontId="2" fillId="0" borderId="0" xfId="1" applyNumberFormat="1" applyFont="1" applyFill="1" applyBorder="1" applyAlignment="1" applyProtection="1">
      <alignment horizontal="right" vertical="center"/>
      <protection locked="0"/>
    </xf>
    <xf numFmtId="0" fontId="2" fillId="0" borderId="0" xfId="0" applyNumberFormat="1" applyFont="1" applyFill="1" applyBorder="1" applyAlignment="1">
      <alignment horizontal="left" vertical="center" indent="1"/>
    </xf>
    <xf numFmtId="0" fontId="8" fillId="0" borderId="0" xfId="273" quotePrefix="1" applyNumberFormat="1" applyFont="1" applyFill="1" applyBorder="1" applyAlignment="1">
      <alignment vertical="center"/>
    </xf>
    <xf numFmtId="0" fontId="8" fillId="0" borderId="0" xfId="273" applyNumberFormat="1" applyFont="1" applyFill="1" applyBorder="1" applyAlignment="1">
      <alignment horizontal="center" vertical="center"/>
    </xf>
    <xf numFmtId="164" fontId="18" fillId="0" borderId="0" xfId="1" applyNumberFormat="1" applyFont="1" applyFill="1" applyBorder="1" applyAlignment="1" applyProtection="1">
      <alignment horizontal="right" vertical="center"/>
      <protection locked="0"/>
    </xf>
    <xf numFmtId="2" fontId="18" fillId="0" borderId="0" xfId="1" applyNumberFormat="1" applyFont="1" applyFill="1" applyBorder="1" applyAlignment="1" applyProtection="1">
      <alignment horizontal="right" vertical="center"/>
      <protection locked="0"/>
    </xf>
    <xf numFmtId="2" fontId="8" fillId="0" borderId="0" xfId="1" applyNumberFormat="1" applyFont="1" applyFill="1" applyBorder="1" applyAlignment="1" applyProtection="1">
      <alignment horizontal="right" vertical="center"/>
      <protection locked="0"/>
    </xf>
    <xf numFmtId="0" fontId="8" fillId="0" borderId="0" xfId="0" applyNumberFormat="1" applyFont="1" applyFill="1" applyBorder="1" applyAlignment="1">
      <alignment vertical="center"/>
    </xf>
    <xf numFmtId="0" fontId="8" fillId="0" borderId="0" xfId="1" applyNumberFormat="1" applyFont="1" applyFill="1" applyBorder="1" applyAlignment="1" applyProtection="1">
      <protection locked="0"/>
    </xf>
    <xf numFmtId="0" fontId="8" fillId="0" borderId="0" xfId="273" applyNumberFormat="1" applyFont="1" applyFill="1" applyBorder="1" applyAlignment="1">
      <alignment vertical="center"/>
    </xf>
    <xf numFmtId="49" fontId="8" fillId="0" borderId="0" xfId="273" applyNumberFormat="1" applyFont="1" applyFill="1" applyBorder="1" applyAlignment="1">
      <alignment horizontal="center" vertical="center"/>
    </xf>
    <xf numFmtId="0" fontId="2" fillId="0" borderId="0" xfId="289" applyNumberFormat="1" applyFont="1" applyFill="1" applyBorder="1" applyAlignment="1" applyProtection="1">
      <alignment horizontal="center" vertical="center"/>
      <protection locked="0"/>
    </xf>
    <xf numFmtId="2" fontId="2" fillId="0" borderId="16" xfId="90" applyNumberFormat="1" applyFont="1" applyFill="1" applyBorder="1" applyAlignment="1" applyProtection="1">
      <alignment horizontal="center" vertical="center" wrapText="1"/>
    </xf>
    <xf numFmtId="2" fontId="91" fillId="0" borderId="16" xfId="169" applyNumberFormat="1" applyFont="1" applyFill="1" applyBorder="1" applyAlignment="1" applyProtection="1">
      <alignment horizontal="center" vertical="center" wrapText="1"/>
    </xf>
    <xf numFmtId="0" fontId="2" fillId="0" borderId="0" xfId="289" applyNumberFormat="1" applyFont="1" applyFill="1" applyBorder="1" applyAlignment="1" applyProtection="1">
      <alignment horizontal="center"/>
      <protection locked="0"/>
    </xf>
    <xf numFmtId="0" fontId="5" fillId="0" borderId="0" xfId="1" applyNumberFormat="1" applyFont="1" applyFill="1" applyBorder="1" applyAlignment="1" applyProtection="1">
      <alignment horizontal="center"/>
      <protection locked="0"/>
    </xf>
    <xf numFmtId="0" fontId="2" fillId="0" borderId="0" xfId="1" applyFont="1" applyFill="1" applyBorder="1" applyAlignment="1" applyProtection="1">
      <alignment horizontal="center" vertical="center" wrapText="1"/>
    </xf>
    <xf numFmtId="0" fontId="91" fillId="0" borderId="2" xfId="169" applyFont="1" applyFill="1" applyBorder="1" applyAlignment="1" applyProtection="1">
      <alignment horizontal="center" vertical="center" wrapText="1"/>
    </xf>
    <xf numFmtId="0" fontId="3" fillId="0" borderId="2" xfId="1" applyFont="1" applyFill="1" applyBorder="1" applyAlignment="1" applyProtection="1">
      <alignment horizontal="center"/>
    </xf>
    <xf numFmtId="0" fontId="2" fillId="0" borderId="0" xfId="90" applyNumberFormat="1" applyFont="1" applyFill="1" applyBorder="1" applyAlignment="1" applyProtection="1">
      <alignment vertical="center" wrapText="1"/>
    </xf>
    <xf numFmtId="180" fontId="2" fillId="0" borderId="0" xfId="90" applyNumberFormat="1" applyFont="1" applyFill="1" applyBorder="1" applyAlignment="1" applyProtection="1">
      <alignment vertical="center" wrapText="1"/>
    </xf>
    <xf numFmtId="0" fontId="8" fillId="0" borderId="0" xfId="90" applyNumberFormat="1" applyFont="1" applyFill="1" applyBorder="1" applyAlignment="1" applyProtection="1">
      <alignment vertical="center" wrapText="1"/>
    </xf>
    <xf numFmtId="180" fontId="8" fillId="0" borderId="0" xfId="90" applyNumberFormat="1" applyFont="1" applyFill="1" applyBorder="1" applyAlignment="1" applyProtection="1">
      <alignment vertical="center" wrapText="1"/>
    </xf>
    <xf numFmtId="0" fontId="3" fillId="0" borderId="0" xfId="1" applyFont="1" applyFill="1" applyProtection="1">
      <protection locked="0"/>
    </xf>
    <xf numFmtId="0" fontId="3" fillId="0" borderId="0" xfId="1" applyFont="1" applyFill="1" applyBorder="1" applyAlignment="1" applyProtection="1">
      <alignment horizontal="center" vertical="center" wrapText="1"/>
    </xf>
    <xf numFmtId="0" fontId="5" fillId="0" borderId="0" xfId="289" applyNumberFormat="1" applyFont="1" applyFill="1" applyBorder="1" applyAlignment="1" applyProtection="1">
      <alignment horizontal="center"/>
      <protection locked="0"/>
    </xf>
    <xf numFmtId="0" fontId="10" fillId="0" borderId="0" xfId="289" applyNumberFormat="1" applyFont="1" applyFill="1" applyBorder="1" applyAlignment="1" applyProtection="1">
      <alignment horizontal="center" vertical="center"/>
      <protection locked="0"/>
    </xf>
    <xf numFmtId="0" fontId="10" fillId="0" borderId="0" xfId="1" applyNumberFormat="1" applyFont="1" applyFill="1" applyBorder="1" applyAlignment="1" applyProtection="1">
      <alignment horizontal="center" vertical="center" wrapText="1" shrinkToFit="1"/>
    </xf>
    <xf numFmtId="0" fontId="89" fillId="0" borderId="0" xfId="169" applyFont="1" applyFill="1" applyBorder="1" applyAlignment="1" applyProtection="1">
      <protection locked="0"/>
    </xf>
    <xf numFmtId="0" fontId="5" fillId="0" borderId="0" xfId="289" applyNumberFormat="1" applyFont="1" applyFill="1" applyBorder="1" applyAlignment="1" applyProtection="1">
      <alignment horizontal="left" vertical="center"/>
      <protection locked="0"/>
    </xf>
    <xf numFmtId="0" fontId="91" fillId="0" borderId="0" xfId="169" applyNumberFormat="1" applyFont="1" applyFill="1" applyBorder="1" applyAlignment="1" applyProtection="1">
      <alignment horizontal="center" vertical="center" wrapText="1"/>
    </xf>
    <xf numFmtId="0" fontId="2" fillId="0" borderId="2" xfId="90" applyNumberFormat="1" applyFont="1" applyFill="1" applyBorder="1" applyAlignment="1" applyProtection="1">
      <alignment horizontal="center" vertical="center" wrapText="1"/>
    </xf>
    <xf numFmtId="0" fontId="2" fillId="0" borderId="0" xfId="296" applyNumberFormat="1" applyFont="1" applyFill="1" applyBorder="1" applyAlignment="1" applyProtection="1">
      <alignment vertical="center"/>
      <protection locked="0"/>
    </xf>
    <xf numFmtId="181" fontId="8" fillId="0" borderId="0" xfId="296" applyNumberFormat="1" applyFont="1" applyFill="1" applyBorder="1" applyAlignment="1" applyProtection="1">
      <alignment vertical="center"/>
      <protection locked="0"/>
    </xf>
    <xf numFmtId="181" fontId="2" fillId="0" borderId="0" xfId="90" applyNumberFormat="1" applyFont="1" applyFill="1" applyBorder="1" applyAlignment="1" applyProtection="1">
      <alignment vertical="center" wrapText="1"/>
    </xf>
    <xf numFmtId="181" fontId="8" fillId="0" borderId="0" xfId="90" applyNumberFormat="1" applyFont="1" applyFill="1" applyBorder="1" applyAlignment="1" applyProtection="1">
      <alignment vertical="center" wrapText="1"/>
    </xf>
    <xf numFmtId="0" fontId="5" fillId="0" borderId="0" xfId="289" applyNumberFormat="1" applyFont="1" applyFill="1" applyBorder="1" applyAlignment="1" applyProtection="1">
      <alignment horizontal="center" vertical="center"/>
      <protection locked="0"/>
    </xf>
    <xf numFmtId="0" fontId="5" fillId="0" borderId="0" xfId="289" applyNumberFormat="1" applyFont="1" applyFill="1" applyBorder="1" applyAlignment="1" applyProtection="1">
      <alignment horizontal="right" vertical="center"/>
    </xf>
    <xf numFmtId="0" fontId="5" fillId="0" borderId="0" xfId="289" applyNumberFormat="1" applyFont="1" applyFill="1" applyBorder="1" applyAlignment="1" applyProtection="1">
      <alignment horizontal="center" vertical="center"/>
    </xf>
    <xf numFmtId="0" fontId="5" fillId="0" borderId="0" xfId="289" applyNumberFormat="1" applyFont="1" applyFill="1" applyBorder="1" applyAlignment="1" applyProtection="1">
      <alignment horizontal="left" vertical="center"/>
    </xf>
    <xf numFmtId="0" fontId="10" fillId="0" borderId="0" xfId="289" applyNumberFormat="1" applyFont="1" applyFill="1" applyBorder="1" applyAlignment="1" applyProtection="1">
      <alignment horizontal="center" vertical="center" wrapText="1"/>
    </xf>
    <xf numFmtId="0" fontId="29" fillId="0" borderId="0" xfId="0" applyFont="1" applyAlignment="1">
      <alignment horizontal="justify"/>
    </xf>
    <xf numFmtId="0" fontId="6" fillId="0" borderId="0" xfId="1" applyNumberFormat="1" applyFont="1" applyFill="1" applyBorder="1" applyAlignment="1" applyProtection="1">
      <alignment vertical="center" wrapText="1"/>
      <protection locked="0"/>
    </xf>
    <xf numFmtId="0" fontId="101" fillId="0" borderId="0" xfId="169" applyFont="1" applyFill="1" applyBorder="1" applyAlignment="1" applyProtection="1">
      <alignment vertical="center"/>
      <protection locked="0"/>
    </xf>
    <xf numFmtId="173" fontId="2" fillId="0" borderId="0" xfId="1" applyNumberFormat="1" applyFont="1" applyFill="1" applyAlignment="1" applyProtection="1">
      <alignment vertical="center"/>
      <protection locked="0"/>
    </xf>
    <xf numFmtId="0" fontId="5" fillId="0" borderId="0" xfId="298" applyFont="1" applyFill="1" applyBorder="1" applyAlignment="1" applyProtection="1">
      <alignment horizontal="left" vertical="center"/>
      <protection locked="0"/>
    </xf>
    <xf numFmtId="0" fontId="30" fillId="0" borderId="0" xfId="1" applyNumberFormat="1" applyFont="1" applyFill="1" applyBorder="1" applyAlignment="1" applyProtection="1">
      <alignment horizontal="left" vertical="center" wrapText="1"/>
      <protection locked="0"/>
    </xf>
    <xf numFmtId="0" fontId="2" fillId="0" borderId="0" xfId="90" applyNumberFormat="1" applyFont="1" applyFill="1" applyBorder="1" applyAlignment="1" applyProtection="1">
      <alignment horizontal="center" vertical="center" wrapText="1"/>
    </xf>
    <xf numFmtId="182" fontId="2" fillId="0" borderId="0" xfId="1" applyNumberFormat="1" applyFont="1" applyFill="1" applyBorder="1" applyAlignment="1" applyProtection="1">
      <alignment horizontal="center" vertical="center"/>
      <protection locked="0"/>
    </xf>
    <xf numFmtId="182" fontId="2" fillId="0" borderId="2" xfId="1" applyNumberFormat="1" applyFont="1" applyFill="1" applyBorder="1" applyAlignment="1" applyProtection="1">
      <alignment horizontal="center" vertical="center" wrapText="1"/>
      <protection locked="0"/>
    </xf>
    <xf numFmtId="181" fontId="2" fillId="0" borderId="0" xfId="1" applyNumberFormat="1" applyFont="1" applyFill="1" applyBorder="1" applyAlignment="1" applyProtection="1">
      <alignment vertical="center"/>
      <protection locked="0"/>
    </xf>
    <xf numFmtId="183" fontId="8" fillId="0" borderId="0" xfId="2" applyNumberFormat="1" applyFont="1" applyAlignment="1">
      <alignment horizontal="center" vertical="center"/>
    </xf>
    <xf numFmtId="184" fontId="85" fillId="0" borderId="0" xfId="90" applyNumberFormat="1" applyFont="1" applyFill="1" applyBorder="1" applyAlignment="1" applyProtection="1">
      <alignment horizontal="right" vertical="center"/>
    </xf>
    <xf numFmtId="181" fontId="8" fillId="0" borderId="0" xfId="90" applyNumberFormat="1" applyFont="1" applyFill="1" applyBorder="1" applyAlignment="1" applyProtection="1">
      <alignment horizontal="right" vertical="center"/>
    </xf>
    <xf numFmtId="181" fontId="18" fillId="0" borderId="0" xfId="90" applyNumberFormat="1" applyFont="1" applyFill="1" applyBorder="1" applyAlignment="1" applyProtection="1">
      <alignment horizontal="right" vertical="center"/>
    </xf>
    <xf numFmtId="0" fontId="8" fillId="0" borderId="0" xfId="259" applyNumberFormat="1" applyFont="1" applyFill="1" applyBorder="1" applyAlignment="1">
      <alignment horizontal="left" vertical="center"/>
    </xf>
    <xf numFmtId="0" fontId="8" fillId="0" borderId="0" xfId="259" applyNumberFormat="1" applyFont="1" applyFill="1" applyBorder="1" applyAlignment="1">
      <alignment vertical="center"/>
    </xf>
    <xf numFmtId="183" fontId="2" fillId="0" borderId="0" xfId="2" applyNumberFormat="1" applyFont="1" applyAlignment="1">
      <alignment horizontal="center" vertical="center"/>
    </xf>
    <xf numFmtId="181" fontId="2" fillId="0" borderId="0" xfId="90" applyNumberFormat="1" applyFont="1" applyFill="1" applyBorder="1" applyAlignment="1" applyProtection="1">
      <alignment horizontal="right" vertical="center"/>
    </xf>
    <xf numFmtId="181" fontId="3" fillId="0" borderId="0" xfId="90" applyNumberFormat="1" applyFont="1" applyFill="1" applyBorder="1" applyAlignment="1" applyProtection="1">
      <alignment horizontal="right" vertical="center"/>
    </xf>
    <xf numFmtId="0" fontId="2" fillId="0" borderId="0" xfId="259" applyNumberFormat="1" applyFont="1" applyFill="1" applyBorder="1" applyAlignment="1">
      <alignment vertical="center"/>
    </xf>
    <xf numFmtId="49" fontId="2" fillId="0" borderId="0" xfId="1" applyNumberFormat="1" applyFont="1" applyFill="1" applyBorder="1" applyAlignment="1" applyProtection="1">
      <alignment horizontal="center" vertical="center"/>
      <protection locked="0"/>
    </xf>
    <xf numFmtId="0" fontId="2" fillId="0" borderId="0" xfId="1" applyFont="1" applyFill="1" applyBorder="1" applyAlignment="1" applyProtection="1">
      <alignment horizontal="center" vertical="center"/>
    </xf>
    <xf numFmtId="0" fontId="2" fillId="0" borderId="2" xfId="1" applyFont="1" applyFill="1" applyBorder="1" applyAlignment="1" applyProtection="1">
      <alignment horizontal="center" vertical="center" wrapText="1"/>
    </xf>
    <xf numFmtId="0" fontId="2" fillId="0" borderId="16" xfId="1" applyFont="1" applyFill="1" applyBorder="1" applyAlignment="1" applyProtection="1">
      <alignment horizontal="center" vertical="center" wrapText="1"/>
    </xf>
    <xf numFmtId="0" fontId="6" fillId="0" borderId="0" xfId="1" applyNumberFormat="1" applyFont="1" applyFill="1" applyBorder="1" applyAlignment="1" applyProtection="1">
      <alignment horizontal="right" vertical="center"/>
    </xf>
    <xf numFmtId="0" fontId="10" fillId="0" borderId="19" xfId="1" applyFont="1" applyFill="1" applyBorder="1" applyAlignment="1" applyProtection="1">
      <alignment horizontal="center" vertical="center" wrapText="1"/>
    </xf>
    <xf numFmtId="0" fontId="5" fillId="0" borderId="19" xfId="1" applyNumberFormat="1" applyFont="1" applyFill="1" applyBorder="1" applyAlignment="1" applyProtection="1">
      <alignment horizontal="left" vertical="center"/>
    </xf>
    <xf numFmtId="0" fontId="89" fillId="0" borderId="0" xfId="169" applyFont="1" applyFill="1" applyBorder="1" applyAlignment="1" applyProtection="1">
      <alignment vertical="center"/>
      <protection locked="0"/>
    </xf>
    <xf numFmtId="0" fontId="2" fillId="0" borderId="0" xfId="1" applyNumberFormat="1" applyFont="1" applyFill="1" applyBorder="1" applyAlignment="1" applyProtection="1">
      <alignment horizontal="center" vertical="center"/>
      <protection locked="0"/>
    </xf>
    <xf numFmtId="181" fontId="3" fillId="0" borderId="0" xfId="286" applyNumberFormat="1" applyFont="1" applyFill="1" applyAlignment="1" applyProtection="1">
      <alignment vertical="center"/>
      <protection locked="0"/>
    </xf>
    <xf numFmtId="0" fontId="5" fillId="0" borderId="0" xfId="1" applyNumberFormat="1" applyFont="1" applyFill="1" applyBorder="1" applyAlignment="1" applyProtection="1">
      <alignment horizontal="center" vertical="center" wrapText="1"/>
      <protection locked="0"/>
    </xf>
    <xf numFmtId="0" fontId="5" fillId="0" borderId="0" xfId="1" applyNumberFormat="1" applyFont="1" applyFill="1" applyBorder="1" applyAlignment="1" applyProtection="1">
      <alignment vertical="center" wrapText="1"/>
      <protection locked="0"/>
    </xf>
    <xf numFmtId="0" fontId="5" fillId="0" borderId="0" xfId="1" applyNumberFormat="1" applyFont="1" applyFill="1" applyBorder="1" applyAlignment="1" applyProtection="1">
      <alignment horizontal="center" vertical="center"/>
      <protection locked="0"/>
    </xf>
    <xf numFmtId="0" fontId="0" fillId="0" borderId="0" xfId="0" applyAlignment="1">
      <alignment vertical="top" wrapText="1"/>
    </xf>
    <xf numFmtId="0" fontId="3" fillId="0" borderId="43" xfId="0" applyFont="1" applyBorder="1" applyAlignment="1">
      <alignment horizontal="center" vertical="center" wrapText="1"/>
    </xf>
    <xf numFmtId="0" fontId="5" fillId="0" borderId="43" xfId="1" applyNumberFormat="1" applyFont="1" applyFill="1" applyBorder="1" applyAlignment="1" applyProtection="1">
      <alignment vertical="center"/>
    </xf>
    <xf numFmtId="170" fontId="8" fillId="0" borderId="0" xfId="1" applyNumberFormat="1" applyFont="1" applyFill="1" applyBorder="1" applyAlignment="1" applyProtection="1">
      <alignment vertical="center"/>
      <protection locked="0"/>
    </xf>
    <xf numFmtId="185" fontId="3" fillId="0" borderId="0" xfId="1" applyNumberFormat="1" applyFont="1" applyFill="1" applyBorder="1" applyAlignment="1" applyProtection="1">
      <alignment horizontal="right" vertical="center" wrapText="1"/>
    </xf>
    <xf numFmtId="185" fontId="18" fillId="0" borderId="0" xfId="1" applyNumberFormat="1" applyFont="1" applyFill="1" applyBorder="1" applyAlignment="1" applyProtection="1">
      <alignment horizontal="right" vertical="center" wrapText="1"/>
    </xf>
    <xf numFmtId="183" fontId="8" fillId="0" borderId="0" xfId="2" applyNumberFormat="1" applyFont="1" applyAlignment="1">
      <alignment horizontal="right"/>
    </xf>
    <xf numFmtId="170" fontId="8" fillId="0" borderId="0" xfId="90" applyNumberFormat="1" applyFont="1" applyFill="1" applyBorder="1" applyAlignment="1" applyProtection="1">
      <alignment horizontal="right" vertical="center"/>
    </xf>
    <xf numFmtId="0" fontId="8" fillId="0" borderId="0" xfId="273" applyNumberFormat="1" applyFont="1" applyFill="1" applyBorder="1" applyAlignment="1">
      <alignment horizontal="left" vertical="center"/>
    </xf>
    <xf numFmtId="0" fontId="2" fillId="0" borderId="2" xfId="1" applyNumberFormat="1" applyFont="1" applyFill="1" applyBorder="1" applyAlignment="1" applyProtection="1">
      <alignment horizontal="center" vertical="center"/>
    </xf>
    <xf numFmtId="0" fontId="2" fillId="0" borderId="16" xfId="1" applyNumberFormat="1" applyFont="1" applyFill="1" applyBorder="1" applyAlignment="1" applyProtection="1">
      <alignment horizontal="center" vertical="center"/>
    </xf>
    <xf numFmtId="0" fontId="18" fillId="0" borderId="0" xfId="1" applyNumberFormat="1" applyFont="1" applyFill="1" applyBorder="1" applyAlignment="1" applyProtection="1">
      <alignment horizontal="center" vertical="center" wrapText="1"/>
    </xf>
    <xf numFmtId="0" fontId="18" fillId="0" borderId="0" xfId="1" applyNumberFormat="1" applyFont="1" applyFill="1" applyBorder="1" applyAlignment="1" applyProtection="1">
      <alignment vertical="center" wrapText="1"/>
    </xf>
    <xf numFmtId="164" fontId="2" fillId="0" borderId="0" xfId="1" applyNumberFormat="1" applyFont="1" applyFill="1" applyBorder="1" applyAlignment="1" applyProtection="1">
      <protection locked="0"/>
    </xf>
    <xf numFmtId="0" fontId="31" fillId="0" borderId="0" xfId="0" applyNumberFormat="1" applyFont="1" applyFill="1" applyAlignment="1">
      <alignment horizontal="left" vertical="center" wrapText="1"/>
    </xf>
    <xf numFmtId="49" fontId="2" fillId="0" borderId="0" xfId="1" applyNumberFormat="1" applyFont="1" applyFill="1" applyBorder="1" applyAlignment="1" applyProtection="1">
      <alignment vertical="center"/>
      <protection locked="0"/>
    </xf>
    <xf numFmtId="0" fontId="2" fillId="0" borderId="0" xfId="90" applyNumberFormat="1" applyFont="1" applyFill="1" applyBorder="1" applyAlignment="1" applyProtection="1">
      <alignment horizontal="center" vertical="center"/>
    </xf>
    <xf numFmtId="164" fontId="2" fillId="0" borderId="2" xfId="90" applyNumberFormat="1" applyFont="1" applyFill="1" applyBorder="1" applyAlignment="1" applyProtection="1">
      <alignment horizontal="center" vertical="center"/>
    </xf>
    <xf numFmtId="0" fontId="2" fillId="0" borderId="16" xfId="90" applyNumberFormat="1" applyFont="1" applyFill="1" applyBorder="1" applyAlignment="1" applyProtection="1">
      <alignment horizontal="center" vertical="center"/>
    </xf>
    <xf numFmtId="164" fontId="2" fillId="0" borderId="2" xfId="90" applyNumberFormat="1" applyFont="1" applyFill="1" applyBorder="1" applyAlignment="1" applyProtection="1">
      <alignment horizontal="center" vertical="center" wrapText="1"/>
    </xf>
    <xf numFmtId="0" fontId="91" fillId="0" borderId="2" xfId="167" applyNumberFormat="1" applyFont="1" applyFill="1" applyBorder="1" applyAlignment="1" applyProtection="1">
      <alignment horizontal="center" vertical="center" wrapText="1"/>
    </xf>
    <xf numFmtId="1" fontId="91" fillId="0" borderId="16" xfId="167" applyNumberFormat="1" applyFont="1" applyFill="1" applyBorder="1" applyAlignment="1" applyProtection="1">
      <alignment horizontal="center" vertical="center" wrapText="1"/>
    </xf>
    <xf numFmtId="178" fontId="2" fillId="0" borderId="0" xfId="1" applyNumberFormat="1" applyFont="1" applyFill="1" applyBorder="1" applyAlignment="1" applyProtection="1">
      <alignment horizontal="right" vertical="center"/>
      <protection locked="0"/>
    </xf>
    <xf numFmtId="164" fontId="3" fillId="0" borderId="0" xfId="1" applyNumberFormat="1" applyFont="1" applyFill="1" applyBorder="1" applyAlignment="1">
      <alignment horizontal="right" vertical="center"/>
    </xf>
    <xf numFmtId="178" fontId="3" fillId="0" borderId="0" xfId="1" applyNumberFormat="1" applyFont="1" applyFill="1" applyBorder="1" applyAlignment="1">
      <alignment horizontal="right" vertical="center"/>
    </xf>
    <xf numFmtId="0" fontId="3" fillId="0" borderId="0" xfId="0" applyNumberFormat="1" applyFont="1" applyFill="1" applyBorder="1" applyAlignment="1">
      <alignment horizontal="left" vertical="center" indent="1"/>
    </xf>
    <xf numFmtId="178" fontId="8" fillId="0" borderId="0" xfId="1" applyNumberFormat="1" applyFont="1" applyFill="1" applyBorder="1" applyAlignment="1" applyProtection="1">
      <alignment horizontal="right" vertical="center"/>
      <protection locked="0"/>
    </xf>
    <xf numFmtId="164" fontId="18" fillId="0" borderId="0" xfId="1" applyNumberFormat="1" applyFont="1" applyFill="1" applyBorder="1" applyAlignment="1">
      <alignment horizontal="right" vertical="center"/>
    </xf>
    <xf numFmtId="178" fontId="18" fillId="0" borderId="0" xfId="1" applyNumberFormat="1" applyFont="1" applyFill="1" applyBorder="1" applyAlignment="1">
      <alignment horizontal="right" vertical="center"/>
    </xf>
    <xf numFmtId="0" fontId="18" fillId="0" borderId="0" xfId="0" applyNumberFormat="1" applyFont="1" applyFill="1" applyBorder="1" applyAlignment="1">
      <alignment vertical="center"/>
    </xf>
    <xf numFmtId="0" fontId="28" fillId="0" borderId="0" xfId="1" applyFont="1" applyFill="1" applyBorder="1" applyAlignment="1" applyProtection="1">
      <alignment horizontal="center" vertical="center" wrapText="1"/>
    </xf>
    <xf numFmtId="2" fontId="2" fillId="0" borderId="0" xfId="1" applyNumberFormat="1" applyFont="1" applyFill="1" applyBorder="1" applyAlignment="1" applyProtection="1">
      <alignment horizontal="left"/>
      <protection locked="0"/>
    </xf>
    <xf numFmtId="0" fontId="5" fillId="0" borderId="0" xfId="298" applyFont="1" applyFill="1" applyBorder="1" applyAlignment="1" applyProtection="1">
      <alignment vertical="top"/>
      <protection locked="0"/>
    </xf>
    <xf numFmtId="0" fontId="3" fillId="0" borderId="0" xfId="1" applyNumberFormat="1" applyFont="1" applyFill="1" applyBorder="1" applyAlignment="1" applyProtection="1">
      <protection locked="0"/>
    </xf>
    <xf numFmtId="0" fontId="8" fillId="0" borderId="17" xfId="1" applyNumberFormat="1" applyFont="1" applyFill="1" applyBorder="1" applyAlignment="1" applyProtection="1">
      <alignment horizontal="left" vertical="center" wrapText="1"/>
    </xf>
    <xf numFmtId="164" fontId="3" fillId="0" borderId="2" xfId="90" applyNumberFormat="1" applyFont="1" applyFill="1" applyBorder="1" applyAlignment="1" applyProtection="1">
      <alignment horizontal="center" vertical="center" wrapText="1"/>
    </xf>
    <xf numFmtId="0" fontId="8" fillId="0" borderId="22" xfId="1" applyNumberFormat="1" applyFont="1" applyFill="1" applyBorder="1" applyAlignment="1" applyProtection="1">
      <alignment horizontal="left" vertical="center" wrapText="1"/>
    </xf>
    <xf numFmtId="0" fontId="8" fillId="0" borderId="21" xfId="1" applyNumberFormat="1" applyFont="1" applyFill="1" applyBorder="1" applyAlignment="1" applyProtection="1">
      <alignment horizontal="left" vertical="center" wrapText="1"/>
    </xf>
    <xf numFmtId="0" fontId="8" fillId="0" borderId="0" xfId="1" applyNumberFormat="1" applyFont="1" applyFill="1" applyBorder="1" applyAlignment="1" applyProtection="1">
      <alignment horizontal="right"/>
      <protection locked="0"/>
    </xf>
    <xf numFmtId="0" fontId="2" fillId="0" borderId="0" xfId="298" applyFont="1" applyFill="1" applyBorder="1" applyAlignment="1" applyProtection="1">
      <alignment horizontal="center" vertical="center" wrapText="1"/>
      <protection locked="0"/>
    </xf>
    <xf numFmtId="0" fontId="2" fillId="0" borderId="0" xfId="90" quotePrefix="1" applyFont="1" applyFill="1" applyBorder="1" applyAlignment="1" applyProtection="1">
      <alignment horizontal="center" vertical="center"/>
    </xf>
    <xf numFmtId="0" fontId="8" fillId="0" borderId="17" xfId="1" applyNumberFormat="1" applyFont="1" applyFill="1" applyBorder="1" applyAlignment="1" applyProtection="1">
      <alignment horizontal="right" vertical="center" wrapText="1"/>
    </xf>
    <xf numFmtId="0" fontId="6" fillId="0" borderId="0" xfId="1" applyNumberFormat="1" applyFont="1" applyFill="1" applyBorder="1" applyAlignment="1" applyProtection="1">
      <alignment horizontal="left" vertical="top"/>
      <protection locked="0"/>
    </xf>
    <xf numFmtId="170" fontId="2" fillId="0" borderId="0" xfId="1" applyNumberFormat="1" applyFont="1" applyFill="1" applyBorder="1" applyAlignment="1" applyProtection="1">
      <alignment horizontal="right"/>
      <protection locked="0"/>
    </xf>
    <xf numFmtId="170" fontId="3" fillId="0" borderId="0" xfId="1" applyNumberFormat="1" applyFont="1" applyFill="1" applyBorder="1" applyAlignment="1">
      <alignment horizontal="right" vertical="center"/>
    </xf>
    <xf numFmtId="170" fontId="3" fillId="0" borderId="0" xfId="0" applyNumberFormat="1" applyFont="1" applyFill="1" applyBorder="1" applyAlignment="1">
      <alignment horizontal="right"/>
    </xf>
    <xf numFmtId="170" fontId="3" fillId="0" borderId="0" xfId="1" applyNumberFormat="1" applyFont="1" applyFill="1" applyBorder="1" applyAlignment="1" applyProtection="1">
      <alignment horizontal="right"/>
      <protection locked="0"/>
    </xf>
    <xf numFmtId="170" fontId="8" fillId="0" borderId="0" xfId="1" applyNumberFormat="1" applyFont="1" applyFill="1" applyBorder="1" applyAlignment="1" applyProtection="1">
      <alignment horizontal="right"/>
      <protection locked="0"/>
    </xf>
    <xf numFmtId="186" fontId="3" fillId="0" borderId="0" xfId="313" applyNumberFormat="1" applyFont="1" applyFill="1" applyAlignment="1">
      <alignment horizontal="right"/>
    </xf>
    <xf numFmtId="170" fontId="18" fillId="0" borderId="0" xfId="0" applyNumberFormat="1" applyFont="1" applyFill="1" applyBorder="1" applyAlignment="1">
      <alignment horizontal="right"/>
    </xf>
    <xf numFmtId="170" fontId="18" fillId="0" borderId="0" xfId="1" applyNumberFormat="1" applyFont="1" applyFill="1" applyBorder="1" applyAlignment="1">
      <alignment horizontal="right" vertical="center"/>
    </xf>
    <xf numFmtId="0" fontId="32" fillId="0" borderId="19" xfId="1" applyFont="1" applyFill="1" applyBorder="1" applyAlignment="1" applyProtection="1">
      <alignment horizontal="center" vertical="center" wrapText="1"/>
    </xf>
    <xf numFmtId="0" fontId="33" fillId="0" borderId="0" xfId="1" applyNumberFormat="1" applyFont="1" applyFill="1" applyBorder="1" applyAlignment="1" applyProtection="1">
      <alignment horizontal="center" vertical="center" wrapText="1"/>
    </xf>
    <xf numFmtId="0" fontId="3" fillId="0" borderId="0" xfId="0" applyFont="1"/>
    <xf numFmtId="1" fontId="2" fillId="0" borderId="0" xfId="1" applyNumberFormat="1" applyFont="1" applyFill="1" applyBorder="1" applyAlignment="1" applyProtection="1">
      <protection locked="0"/>
    </xf>
    <xf numFmtId="1" fontId="5" fillId="0" borderId="0" xfId="1" applyNumberFormat="1" applyFont="1" applyFill="1" applyBorder="1" applyAlignment="1" applyProtection="1">
      <protection locked="0"/>
    </xf>
    <xf numFmtId="0" fontId="5" fillId="0" borderId="0" xfId="1" applyNumberFormat="1" applyFont="1" applyFill="1" applyBorder="1" applyAlignment="1" applyProtection="1">
      <alignment vertical="top" wrapText="1"/>
      <protection locked="0"/>
    </xf>
    <xf numFmtId="0" fontId="3" fillId="0" borderId="0" xfId="0" applyFont="1" applyBorder="1"/>
    <xf numFmtId="1" fontId="6" fillId="0" borderId="0" xfId="1" applyNumberFormat="1" applyFont="1" applyFill="1" applyBorder="1" applyAlignment="1" applyProtection="1">
      <protection locked="0"/>
    </xf>
    <xf numFmtId="1" fontId="2" fillId="0" borderId="0" xfId="90" applyNumberFormat="1" applyFont="1" applyFill="1" applyBorder="1" applyAlignment="1" applyProtection="1">
      <alignment horizontal="center" vertical="center" wrapText="1"/>
    </xf>
    <xf numFmtId="1" fontId="2" fillId="0" borderId="0" xfId="90" applyNumberFormat="1" applyFont="1" applyFill="1" applyBorder="1" applyAlignment="1" applyProtection="1">
      <alignment vertical="center" wrapText="1"/>
    </xf>
    <xf numFmtId="0" fontId="8" fillId="0" borderId="0" xfId="1" applyNumberFormat="1" applyFont="1" applyFill="1" applyBorder="1" applyAlignment="1" applyProtection="1">
      <alignment horizontal="right" vertical="center"/>
      <protection locked="0"/>
    </xf>
    <xf numFmtId="0" fontId="3" fillId="0" borderId="0" xfId="0" applyFont="1" applyAlignment="1">
      <alignment horizontal="right"/>
    </xf>
    <xf numFmtId="49" fontId="2" fillId="0" borderId="0" xfId="273" applyNumberFormat="1" applyFont="1" applyFill="1" applyBorder="1" applyAlignment="1">
      <alignment horizontal="right" vertical="center"/>
    </xf>
    <xf numFmtId="0" fontId="2" fillId="0" borderId="0" xfId="273" applyNumberFormat="1" applyFont="1" applyFill="1" applyBorder="1" applyAlignment="1">
      <alignment horizontal="right" vertical="center"/>
    </xf>
    <xf numFmtId="1" fontId="2" fillId="0" borderId="0" xfId="90" applyNumberFormat="1" applyFont="1" applyFill="1" applyBorder="1" applyAlignment="1" applyProtection="1">
      <alignment horizontal="right" vertical="center" wrapText="1"/>
    </xf>
    <xf numFmtId="170" fontId="18" fillId="0" borderId="0" xfId="1" applyNumberFormat="1" applyFont="1" applyFill="1" applyBorder="1" applyAlignment="1" applyProtection="1">
      <alignment horizontal="right"/>
      <protection locked="0"/>
    </xf>
    <xf numFmtId="0" fontId="8" fillId="0" borderId="0" xfId="1" applyNumberFormat="1" applyFont="1" applyFill="1" applyBorder="1" applyAlignment="1" applyProtection="1">
      <alignment wrapText="1"/>
      <protection locked="0"/>
    </xf>
    <xf numFmtId="1" fontId="2" fillId="0" borderId="0" xfId="90" applyNumberFormat="1" applyFont="1" applyFill="1" applyBorder="1" applyAlignment="1" applyProtection="1">
      <alignment horizontal="center" vertical="center"/>
    </xf>
    <xf numFmtId="0" fontId="8" fillId="0" borderId="0" xfId="1" applyNumberFormat="1" applyFont="1" applyFill="1" applyBorder="1" applyAlignment="1" applyProtection="1">
      <alignment horizontal="center" vertical="center"/>
      <protection locked="0"/>
    </xf>
    <xf numFmtId="1" fontId="10"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horizontal="justify" vertical="top" wrapText="1"/>
      <protection locked="0"/>
    </xf>
    <xf numFmtId="0" fontId="16" fillId="0" borderId="0" xfId="1" applyFont="1" applyFill="1" applyBorder="1" applyAlignment="1" applyProtection="1">
      <alignment horizontal="center" vertical="center" wrapText="1"/>
    </xf>
    <xf numFmtId="0" fontId="2" fillId="0" borderId="22" xfId="90" applyFont="1" applyFill="1" applyBorder="1" applyAlignment="1" applyProtection="1">
      <alignment horizontal="center" vertical="center" wrapText="1"/>
    </xf>
    <xf numFmtId="0" fontId="2" fillId="0" borderId="23" xfId="90" applyFont="1" applyFill="1" applyBorder="1" applyAlignment="1" applyProtection="1">
      <alignment horizontal="center" vertical="center" wrapText="1"/>
    </xf>
    <xf numFmtId="173" fontId="8" fillId="0" borderId="0" xfId="1" applyNumberFormat="1" applyFont="1" applyFill="1" applyBorder="1" applyAlignment="1" applyProtection="1">
      <alignment horizontal="right" vertical="center"/>
      <protection locked="0"/>
    </xf>
    <xf numFmtId="173" fontId="8" fillId="0" borderId="0" xfId="90" applyNumberFormat="1" applyFont="1" applyFill="1" applyBorder="1" applyAlignment="1" applyProtection="1">
      <alignment horizontal="right" vertical="center" wrapText="1"/>
      <protection locked="0"/>
    </xf>
    <xf numFmtId="187" fontId="8" fillId="0" borderId="0" xfId="1" applyNumberFormat="1" applyFont="1" applyFill="1" applyBorder="1" applyAlignment="1" applyProtection="1">
      <alignment horizontal="right" vertical="center"/>
      <protection locked="0"/>
    </xf>
    <xf numFmtId="187" fontId="8" fillId="0" borderId="0" xfId="1" applyNumberFormat="1" applyFont="1" applyFill="1" applyBorder="1" applyAlignment="1" applyProtection="1">
      <alignment vertical="center"/>
      <protection locked="0"/>
    </xf>
    <xf numFmtId="173" fontId="2" fillId="0" borderId="0" xfId="1" applyNumberFormat="1" applyFont="1" applyFill="1" applyBorder="1" applyAlignment="1" applyProtection="1">
      <alignment horizontal="right" vertical="center"/>
      <protection locked="0"/>
    </xf>
    <xf numFmtId="173" fontId="2" fillId="0" borderId="0" xfId="90" applyNumberFormat="1" applyFont="1" applyFill="1" applyBorder="1" applyAlignment="1" applyProtection="1">
      <alignment horizontal="right" vertical="center" wrapText="1"/>
      <protection locked="0"/>
    </xf>
    <xf numFmtId="187" fontId="2" fillId="0" borderId="0" xfId="1" applyNumberFormat="1" applyFont="1" applyFill="1" applyBorder="1" applyAlignment="1" applyProtection="1">
      <alignment horizontal="right" vertical="center"/>
      <protection locked="0"/>
    </xf>
    <xf numFmtId="187" fontId="2" fillId="0" borderId="0" xfId="1" applyNumberFormat="1" applyFont="1" applyFill="1" applyBorder="1" applyAlignment="1" applyProtection="1">
      <alignment vertical="center"/>
      <protection locked="0"/>
    </xf>
    <xf numFmtId="0" fontId="2" fillId="0" borderId="24" xfId="90" applyFont="1" applyFill="1" applyBorder="1" applyAlignment="1" applyProtection="1">
      <alignment horizontal="center" vertical="center" wrapText="1"/>
    </xf>
    <xf numFmtId="187" fontId="6" fillId="0" borderId="0" xfId="1" applyNumberFormat="1" applyFont="1" applyFill="1" applyBorder="1" applyAlignment="1" applyProtection="1">
      <alignment vertical="top"/>
      <protection locked="0"/>
    </xf>
    <xf numFmtId="187" fontId="2" fillId="0" borderId="0" xfId="1" applyNumberFormat="1" applyFont="1" applyFill="1" applyBorder="1" applyAlignment="1" applyProtection="1">
      <protection locked="0"/>
    </xf>
    <xf numFmtId="164" fontId="2" fillId="0" borderId="0" xfId="298" applyNumberFormat="1" applyFont="1" applyFill="1" applyBorder="1" applyAlignment="1" applyProtection="1">
      <protection locked="0"/>
    </xf>
    <xf numFmtId="0" fontId="2" fillId="0" borderId="0" xfId="298" applyFont="1" applyFill="1" applyBorder="1" applyAlignment="1" applyProtection="1">
      <alignment horizontal="right"/>
      <protection locked="0"/>
    </xf>
    <xf numFmtId="173" fontId="2" fillId="0" borderId="0" xfId="298" applyNumberFormat="1" applyFont="1" applyFill="1" applyBorder="1" applyAlignment="1" applyProtection="1">
      <protection locked="0"/>
    </xf>
    <xf numFmtId="0" fontId="5" fillId="0" borderId="0" xfId="298" applyFont="1" applyFill="1" applyBorder="1" applyAlignment="1" applyProtection="1">
      <alignment vertical="center"/>
      <protection locked="0"/>
    </xf>
    <xf numFmtId="0" fontId="5" fillId="0" borderId="0" xfId="298" applyFont="1" applyFill="1" applyBorder="1" applyAlignment="1" applyProtection="1">
      <protection locked="0"/>
    </xf>
    <xf numFmtId="0" fontId="89" fillId="0" borderId="0" xfId="169" applyFont="1" applyFill="1" applyBorder="1" applyAlignment="1" applyProtection="1">
      <alignment horizontal="right"/>
      <protection locked="0"/>
    </xf>
    <xf numFmtId="0" fontId="5" fillId="0" borderId="0" xfId="298" applyFont="1" applyFill="1" applyBorder="1" applyAlignment="1" applyProtection="1">
      <alignment horizontal="right"/>
      <protection locked="0"/>
    </xf>
    <xf numFmtId="173" fontId="5" fillId="0" borderId="0" xfId="298" applyNumberFormat="1" applyFont="1" applyFill="1" applyBorder="1" applyAlignment="1" applyProtection="1">
      <protection locked="0"/>
    </xf>
    <xf numFmtId="0" fontId="6" fillId="0" borderId="0" xfId="296" applyNumberFormat="1" applyFont="1" applyFill="1" applyBorder="1" applyAlignment="1" applyProtection="1">
      <alignment horizontal="left" vertical="center" wrapText="1"/>
    </xf>
    <xf numFmtId="0" fontId="10" fillId="0" borderId="0" xfId="296" applyNumberFormat="1" applyFont="1" applyFill="1" applyBorder="1" applyAlignment="1" applyProtection="1">
      <alignment horizontal="center" vertical="center"/>
      <protection locked="0"/>
    </xf>
    <xf numFmtId="164" fontId="2" fillId="0" borderId="0" xfId="296" applyNumberFormat="1" applyFont="1" applyFill="1" applyBorder="1" applyAlignment="1" applyProtection="1">
      <alignment horizontal="center" vertical="center" wrapText="1"/>
      <protection locked="0"/>
    </xf>
    <xf numFmtId="0" fontId="2" fillId="0" borderId="25" xfId="296" applyFont="1" applyFill="1" applyBorder="1" applyAlignment="1" applyProtection="1">
      <alignment horizontal="center" vertical="center" wrapText="1"/>
    </xf>
    <xf numFmtId="164" fontId="8" fillId="0" borderId="0" xfId="296" applyNumberFormat="1" applyFont="1" applyFill="1" applyBorder="1" applyAlignment="1" applyProtection="1">
      <alignment horizontal="center" vertical="center" wrapText="1"/>
      <protection locked="0"/>
    </xf>
    <xf numFmtId="0" fontId="2" fillId="0" borderId="2" xfId="296" applyFont="1" applyFill="1" applyBorder="1" applyAlignment="1" applyProtection="1">
      <alignment horizontal="center" vertical="center" wrapText="1"/>
    </xf>
    <xf numFmtId="0" fontId="10" fillId="0" borderId="0" xfId="8" applyNumberFormat="1" applyFont="1" applyFill="1" applyBorder="1" applyAlignment="1" applyProtection="1">
      <alignment horizontal="center" vertical="center"/>
      <protection locked="0"/>
    </xf>
    <xf numFmtId="164" fontId="8" fillId="0" borderId="0" xfId="8" applyNumberFormat="1" applyFont="1" applyFill="1" applyBorder="1" applyAlignment="1" applyProtection="1">
      <alignment horizontal="center" vertical="center" wrapText="1"/>
      <protection locked="0"/>
    </xf>
    <xf numFmtId="0" fontId="2" fillId="0" borderId="0" xfId="273" applyNumberFormat="1" applyFont="1" applyFill="1" applyBorder="1" applyAlignment="1">
      <alignment horizontal="left" vertical="center" indent="1"/>
    </xf>
    <xf numFmtId="164" fontId="34" fillId="0" borderId="0" xfId="194" applyNumberFormat="1" applyFont="1" applyFill="1" applyBorder="1"/>
    <xf numFmtId="173" fontId="2" fillId="0" borderId="0" xfId="296" applyNumberFormat="1" applyFont="1" applyFill="1" applyBorder="1" applyAlignment="1" applyProtection="1">
      <alignment horizontal="right"/>
      <protection locked="0"/>
    </xf>
    <xf numFmtId="188" fontId="2" fillId="0" borderId="0" xfId="296" applyNumberFormat="1" applyFont="1" applyFill="1" applyBorder="1" applyAlignment="1" applyProtection="1">
      <alignment horizontal="right"/>
      <protection locked="0"/>
    </xf>
    <xf numFmtId="173" fontId="3" fillId="0" borderId="0" xfId="3" applyNumberFormat="1" applyFont="1" applyFill="1" applyBorder="1" applyAlignment="1" applyProtection="1">
      <alignment horizontal="right"/>
      <protection locked="0"/>
    </xf>
    <xf numFmtId="189" fontId="2" fillId="0" borderId="0" xfId="296" applyNumberFormat="1" applyFont="1" applyFill="1" applyBorder="1" applyAlignment="1" applyProtection="1">
      <alignment horizontal="right"/>
      <protection locked="0"/>
    </xf>
    <xf numFmtId="188" fontId="2" fillId="0" borderId="0" xfId="296" applyNumberFormat="1" applyFont="1" applyFill="1" applyBorder="1" applyAlignment="1" applyProtection="1">
      <protection locked="0"/>
    </xf>
    <xf numFmtId="0" fontId="2" fillId="0" borderId="0" xfId="194" applyNumberFormat="1" applyFont="1" applyFill="1" applyBorder="1" applyAlignment="1">
      <alignment horizontal="left" vertical="center" indent="1"/>
    </xf>
    <xf numFmtId="0" fontId="8" fillId="0" borderId="0" xfId="273" applyNumberFormat="1" applyFont="1" applyFill="1" applyBorder="1" applyAlignment="1">
      <alignment horizontal="left" vertical="center" indent="1"/>
    </xf>
    <xf numFmtId="173" fontId="8" fillId="0" borderId="0" xfId="296" applyNumberFormat="1" applyFont="1" applyFill="1" applyBorder="1" applyAlignment="1" applyProtection="1">
      <alignment horizontal="right"/>
      <protection locked="0"/>
    </xf>
    <xf numFmtId="188" fontId="8" fillId="0" borderId="0" xfId="296" applyNumberFormat="1" applyFont="1" applyFill="1" applyBorder="1" applyAlignment="1" applyProtection="1">
      <alignment horizontal="right"/>
      <protection locked="0"/>
    </xf>
    <xf numFmtId="189" fontId="8" fillId="0" borderId="0" xfId="296" applyNumberFormat="1" applyFont="1" applyFill="1" applyBorder="1" applyAlignment="1" applyProtection="1">
      <alignment horizontal="right"/>
      <protection locked="0"/>
    </xf>
    <xf numFmtId="188" fontId="8" fillId="0" borderId="0" xfId="296" applyNumberFormat="1" applyFont="1" applyFill="1" applyBorder="1" applyAlignment="1" applyProtection="1">
      <protection locked="0"/>
    </xf>
    <xf numFmtId="0" fontId="8" fillId="0" borderId="0" xfId="194" applyNumberFormat="1" applyFont="1" applyFill="1" applyBorder="1" applyAlignment="1">
      <alignment vertical="center"/>
    </xf>
    <xf numFmtId="0" fontId="8" fillId="0" borderId="0" xfId="273" quotePrefix="1" applyNumberFormat="1" applyFont="1" applyFill="1" applyBorder="1" applyAlignment="1">
      <alignment horizontal="left" vertical="center" indent="1"/>
    </xf>
    <xf numFmtId="0" fontId="2" fillId="0" borderId="0" xfId="8" applyFont="1" applyFill="1" applyBorder="1" applyAlignment="1" applyProtection="1">
      <alignment horizontal="left" vertical="top" wrapText="1"/>
      <protection locked="0"/>
    </xf>
    <xf numFmtId="164" fontId="8" fillId="0" borderId="0" xfId="8" applyNumberFormat="1" applyFont="1" applyFill="1" applyBorder="1" applyAlignment="1" applyProtection="1">
      <alignment horizontal="left" vertical="top" wrapText="1"/>
      <protection locked="0"/>
    </xf>
    <xf numFmtId="0" fontId="5" fillId="0" borderId="0" xfId="296" applyNumberFormat="1" applyFont="1" applyFill="1" applyBorder="1" applyAlignment="1" applyProtection="1">
      <alignment horizontal="left" vertical="top"/>
    </xf>
    <xf numFmtId="0" fontId="5" fillId="0" borderId="0" xfId="296" applyNumberFormat="1" applyFont="1" applyFill="1" applyBorder="1" applyAlignment="1" applyProtection="1">
      <alignment vertical="center"/>
    </xf>
    <xf numFmtId="0" fontId="2" fillId="0" borderId="0" xfId="296" applyNumberFormat="1" applyFont="1" applyFill="1" applyBorder="1" applyAlignment="1" applyProtection="1">
      <alignment horizontal="center" vertical="center" wrapText="1"/>
    </xf>
    <xf numFmtId="173" fontId="8" fillId="0" borderId="0" xfId="194" applyNumberFormat="1" applyFont="1" applyFill="1" applyBorder="1" applyAlignment="1">
      <alignment horizontal="right"/>
    </xf>
    <xf numFmtId="0" fontId="2" fillId="0" borderId="2" xfId="296" applyNumberFormat="1" applyFont="1" applyFill="1" applyBorder="1" applyAlignment="1" applyProtection="1">
      <alignment horizontal="center" vertical="center" wrapText="1"/>
    </xf>
    <xf numFmtId="173" fontId="2" fillId="0" borderId="0" xfId="194" applyNumberFormat="1" applyFont="1" applyFill="1" applyBorder="1" applyAlignment="1">
      <alignment horizontal="right"/>
    </xf>
    <xf numFmtId="173" fontId="2" fillId="0" borderId="0" xfId="8" applyNumberFormat="1" applyFont="1" applyFill="1" applyBorder="1" applyAlignment="1" applyProtection="1">
      <alignment horizontal="right"/>
      <protection locked="0"/>
    </xf>
    <xf numFmtId="173" fontId="3" fillId="0" borderId="0" xfId="9" applyNumberFormat="1" applyFont="1" applyFill="1" applyAlignment="1">
      <alignment horizontal="right"/>
    </xf>
    <xf numFmtId="173" fontId="8" fillId="0" borderId="0" xfId="8" applyNumberFormat="1" applyFont="1" applyFill="1" applyBorder="1" applyAlignment="1" applyProtection="1">
      <alignment horizontal="right"/>
      <protection locked="0"/>
    </xf>
    <xf numFmtId="173" fontId="18" fillId="0" borderId="0" xfId="9" applyNumberFormat="1" applyFont="1" applyFill="1" applyAlignment="1">
      <alignment horizontal="right"/>
    </xf>
    <xf numFmtId="0" fontId="2" fillId="0" borderId="0" xfId="296" applyNumberFormat="1" applyFont="1" applyFill="1" applyBorder="1" applyAlignment="1" applyProtection="1">
      <alignment horizontal="left" vertical="center"/>
      <protection locked="0"/>
    </xf>
    <xf numFmtId="0" fontId="2" fillId="0" borderId="17" xfId="296" applyNumberFormat="1" applyFont="1" applyFill="1" applyBorder="1" applyAlignment="1" applyProtection="1">
      <alignment horizontal="center" vertical="center" wrapText="1"/>
    </xf>
    <xf numFmtId="0" fontId="91" fillId="0" borderId="0" xfId="169" applyFont="1" applyFill="1" applyBorder="1" applyAlignment="1" applyProtection="1">
      <alignment horizontal="center" vertical="center" wrapText="1"/>
    </xf>
    <xf numFmtId="0" fontId="10" fillId="0" borderId="0" xfId="296" applyFont="1" applyFill="1" applyBorder="1" applyAlignment="1" applyProtection="1">
      <alignment horizontal="center" vertical="center" wrapText="1"/>
    </xf>
    <xf numFmtId="0" fontId="3" fillId="0" borderId="0" xfId="294" applyNumberFormat="1" applyFont="1" applyFill="1" applyBorder="1"/>
    <xf numFmtId="0" fontId="3" fillId="0" borderId="0" xfId="295" applyNumberFormat="1" applyFont="1" applyFill="1" applyBorder="1" applyAlignment="1"/>
    <xf numFmtId="0" fontId="30" fillId="0" borderId="0" xfId="296" applyNumberFormat="1" applyFont="1" applyFill="1" applyBorder="1" applyAlignment="1" applyProtection="1">
      <alignment horizontal="left" vertical="top" wrapText="1"/>
    </xf>
    <xf numFmtId="0" fontId="3" fillId="0" borderId="0" xfId="298" applyNumberFormat="1" applyFont="1" applyFill="1" applyBorder="1" applyProtection="1">
      <protection locked="0"/>
    </xf>
    <xf numFmtId="17" fontId="2" fillId="0" borderId="2" xfId="90" applyNumberFormat="1" applyFont="1" applyFill="1" applyBorder="1" applyAlignment="1" applyProtection="1">
      <alignment horizontal="center" vertical="center" wrapText="1"/>
    </xf>
    <xf numFmtId="0" fontId="21" fillId="0" borderId="0" xfId="294" applyFont="1" applyFill="1" applyBorder="1"/>
    <xf numFmtId="0" fontId="2" fillId="0" borderId="2" xfId="298" applyFont="1" applyFill="1" applyBorder="1" applyAlignment="1" applyProtection="1">
      <alignment horizontal="center" vertical="center" wrapText="1"/>
    </xf>
    <xf numFmtId="0" fontId="54" fillId="0" borderId="0" xfId="288" applyFont="1" applyFill="1" applyBorder="1"/>
    <xf numFmtId="173" fontId="3" fillId="0" borderId="0" xfId="9" applyNumberFormat="1" applyFont="1" applyFill="1" applyBorder="1" applyAlignment="1">
      <alignment horizontal="right"/>
    </xf>
    <xf numFmtId="173" fontId="18" fillId="0" borderId="0" xfId="9" applyNumberFormat="1" applyFont="1" applyFill="1" applyBorder="1" applyAlignment="1">
      <alignment horizontal="right"/>
    </xf>
    <xf numFmtId="0" fontId="7" fillId="0" borderId="0" xfId="296" applyNumberFormat="1" applyFont="1" applyFill="1" applyBorder="1" applyAlignment="1" applyProtection="1">
      <alignment horizontal="center" vertical="center"/>
      <protection locked="0"/>
    </xf>
    <xf numFmtId="0" fontId="5" fillId="0" borderId="0" xfId="288" applyNumberFormat="1" applyFont="1" applyFill="1" applyBorder="1" applyAlignment="1" applyProtection="1">
      <alignment horizontal="right" vertical="center"/>
      <protection locked="0"/>
    </xf>
    <xf numFmtId="0" fontId="5" fillId="0" borderId="0" xfId="288" applyNumberFormat="1" applyFont="1" applyFill="1" applyBorder="1" applyAlignment="1" applyProtection="1">
      <alignment horizontal="right" vertical="center"/>
    </xf>
    <xf numFmtId="0" fontId="7" fillId="0" borderId="0" xfId="296" applyNumberFormat="1" applyFont="1" applyFill="1" applyBorder="1" applyAlignment="1" applyProtection="1">
      <alignment horizontal="center" vertical="center"/>
    </xf>
    <xf numFmtId="0" fontId="7" fillId="0" borderId="0" xfId="298" applyFont="1" applyFill="1" applyBorder="1" applyAlignment="1" applyProtection="1">
      <alignment horizontal="center" vertical="center" wrapText="1"/>
    </xf>
    <xf numFmtId="0" fontId="5" fillId="0" borderId="0" xfId="288" applyNumberFormat="1" applyFont="1" applyFill="1" applyBorder="1" applyAlignment="1" applyProtection="1">
      <alignment horizontal="left" vertical="center"/>
    </xf>
    <xf numFmtId="0" fontId="10" fillId="0" borderId="0" xfId="298" applyFont="1" applyFill="1" applyBorder="1" applyAlignment="1" applyProtection="1">
      <alignment horizontal="center" vertical="center" wrapText="1"/>
      <protection locked="0"/>
    </xf>
    <xf numFmtId="0" fontId="2" fillId="26" borderId="0" xfId="298" applyFont="1" applyFill="1" applyBorder="1" applyAlignment="1" applyProtection="1">
      <protection locked="0"/>
    </xf>
    <xf numFmtId="0" fontId="5" fillId="26" borderId="0" xfId="296" applyNumberFormat="1" applyFont="1" applyFill="1" applyBorder="1" applyAlignment="1" applyProtection="1">
      <alignment horizontal="justify" vertical="top" wrapText="1"/>
      <protection locked="0"/>
    </xf>
    <xf numFmtId="0" fontId="89" fillId="26" borderId="0" xfId="169" applyFont="1" applyFill="1" applyBorder="1" applyAlignment="1" applyProtection="1">
      <protection locked="0"/>
    </xf>
    <xf numFmtId="0" fontId="5" fillId="26" borderId="0" xfId="298" applyFont="1" applyFill="1" applyBorder="1" applyAlignment="1" applyProtection="1">
      <alignment horizontal="left" vertical="top"/>
      <protection locked="0"/>
    </xf>
    <xf numFmtId="0" fontId="6" fillId="26" borderId="0" xfId="296" applyNumberFormat="1" applyFont="1" applyFill="1" applyBorder="1" applyAlignment="1" applyProtection="1">
      <alignment horizontal="justify" vertical="center" wrapText="1"/>
      <protection locked="0"/>
    </xf>
    <xf numFmtId="0" fontId="5" fillId="26" borderId="0" xfId="296" applyNumberFormat="1" applyFont="1" applyFill="1" applyBorder="1" applyAlignment="1" applyProtection="1">
      <alignment horizontal="left" vertical="center"/>
    </xf>
    <xf numFmtId="6" fontId="85" fillId="26" borderId="2" xfId="90" applyNumberFormat="1" applyFont="1" applyFill="1" applyBorder="1" applyAlignment="1" applyProtection="1">
      <alignment horizontal="center" vertical="center" wrapText="1"/>
    </xf>
    <xf numFmtId="0" fontId="85" fillId="26" borderId="2" xfId="90" applyFont="1" applyFill="1" applyBorder="1" applyAlignment="1" applyProtection="1">
      <alignment horizontal="center" vertical="center" wrapText="1"/>
    </xf>
    <xf numFmtId="0" fontId="85" fillId="26" borderId="2" xfId="90" applyNumberFormat="1" applyFont="1" applyFill="1" applyBorder="1" applyAlignment="1" applyProtection="1">
      <alignment horizontal="center" vertical="center" wrapText="1"/>
    </xf>
    <xf numFmtId="0" fontId="2" fillId="26" borderId="0" xfId="296" applyNumberFormat="1" applyFont="1" applyFill="1" applyBorder="1" applyAlignment="1" applyProtection="1">
      <protection locked="0"/>
    </xf>
    <xf numFmtId="0" fontId="5" fillId="26" borderId="0" xfId="296" applyNumberFormat="1" applyFont="1" applyFill="1" applyBorder="1" applyAlignment="1" applyProtection="1">
      <protection locked="0"/>
    </xf>
    <xf numFmtId="0" fontId="2" fillId="26" borderId="0" xfId="296" applyNumberFormat="1" applyFont="1" applyFill="1" applyBorder="1" applyAlignment="1" applyProtection="1">
      <alignment vertical="center"/>
      <protection locked="0"/>
    </xf>
    <xf numFmtId="185" fontId="8" fillId="26" borderId="0" xfId="296" applyNumberFormat="1" applyFont="1" applyFill="1" applyBorder="1" applyAlignment="1" applyProtection="1">
      <alignment vertical="center"/>
      <protection locked="0"/>
    </xf>
    <xf numFmtId="49" fontId="2" fillId="26" borderId="0" xfId="273" applyNumberFormat="1" applyFont="1" applyFill="1" applyBorder="1" applyAlignment="1">
      <alignment vertical="center"/>
    </xf>
    <xf numFmtId="0" fontId="2" fillId="26" borderId="0" xfId="273" applyNumberFormat="1" applyFont="1" applyFill="1" applyBorder="1" applyAlignment="1">
      <alignment horizontal="left" vertical="center" indent="1"/>
    </xf>
    <xf numFmtId="185" fontId="3" fillId="26" borderId="0" xfId="8" applyNumberFormat="1" applyFont="1" applyFill="1" applyBorder="1" applyAlignment="1" applyProtection="1">
      <alignment horizontal="right"/>
      <protection locked="0"/>
    </xf>
    <xf numFmtId="0" fontId="2" fillId="26" borderId="0" xfId="205" applyNumberFormat="1" applyFont="1" applyFill="1" applyBorder="1" applyAlignment="1">
      <alignment horizontal="left" vertical="center" indent="1"/>
    </xf>
    <xf numFmtId="0" fontId="8" fillId="26" borderId="0" xfId="296" applyNumberFormat="1" applyFont="1" applyFill="1" applyBorder="1" applyAlignment="1" applyProtection="1">
      <alignment vertical="center"/>
      <protection locked="0"/>
    </xf>
    <xf numFmtId="0" fontId="8" fillId="26" borderId="0" xfId="273" quotePrefix="1" applyNumberFormat="1" applyFont="1" applyFill="1" applyBorder="1" applyAlignment="1">
      <alignment vertical="center"/>
    </xf>
    <xf numFmtId="0" fontId="8" fillId="26" borderId="0" xfId="273" applyNumberFormat="1" applyFont="1" applyFill="1" applyBorder="1" applyAlignment="1">
      <alignment horizontal="left" vertical="center" indent="1"/>
    </xf>
    <xf numFmtId="185" fontId="18" fillId="26" borderId="0" xfId="8" applyNumberFormat="1" applyFont="1" applyFill="1" applyBorder="1" applyAlignment="1" applyProtection="1">
      <alignment horizontal="right"/>
      <protection locked="0"/>
    </xf>
    <xf numFmtId="0" fontId="8" fillId="26" borderId="0" xfId="205" applyNumberFormat="1" applyFont="1" applyFill="1" applyBorder="1" applyAlignment="1">
      <alignment vertical="center"/>
    </xf>
    <xf numFmtId="0" fontId="8" fillId="26" borderId="0" xfId="273" applyNumberFormat="1" applyFont="1" applyFill="1" applyBorder="1" applyAlignment="1">
      <alignment vertical="center"/>
    </xf>
    <xf numFmtId="185" fontId="18" fillId="26" borderId="0" xfId="8" applyNumberFormat="1" applyFont="1" applyFill="1" applyBorder="1" applyAlignment="1" applyProtection="1">
      <protection locked="0"/>
    </xf>
    <xf numFmtId="185" fontId="18" fillId="26" borderId="0" xfId="8" applyNumberFormat="1" applyFont="1" applyFill="1" applyBorder="1" applyAlignment="1" applyProtection="1">
      <alignment wrapText="1"/>
      <protection locked="0"/>
    </xf>
    <xf numFmtId="6" fontId="2" fillId="26" borderId="2" xfId="90" applyNumberFormat="1" applyFont="1" applyFill="1" applyBorder="1" applyAlignment="1" applyProtection="1">
      <alignment horizontal="center" vertical="center" wrapText="1"/>
    </xf>
    <xf numFmtId="0" fontId="2" fillId="26" borderId="2" xfId="90" applyFont="1" applyFill="1" applyBorder="1" applyAlignment="1" applyProtection="1">
      <alignment horizontal="center" vertical="center" wrapText="1"/>
    </xf>
    <xf numFmtId="16" fontId="2" fillId="26" borderId="2" xfId="90" applyNumberFormat="1" applyFont="1" applyFill="1" applyBorder="1" applyAlignment="1" applyProtection="1">
      <alignment horizontal="center" vertical="center" wrapText="1"/>
    </xf>
    <xf numFmtId="0" fontId="2" fillId="26" borderId="16" xfId="90" applyNumberFormat="1" applyFont="1" applyFill="1" applyBorder="1" applyAlignment="1" applyProtection="1">
      <alignment horizontal="center" vertical="center" wrapText="1"/>
    </xf>
    <xf numFmtId="0" fontId="10" fillId="26" borderId="0" xfId="296" applyNumberFormat="1" applyFont="1" applyFill="1" applyBorder="1" applyAlignment="1" applyProtection="1">
      <alignment horizontal="center" vertical="center"/>
      <protection locked="0"/>
    </xf>
    <xf numFmtId="0" fontId="5" fillId="26" borderId="0" xfId="298" applyFont="1" applyFill="1" applyBorder="1" applyAlignment="1" applyProtection="1">
      <alignment vertical="center"/>
      <protection locked="0"/>
    </xf>
    <xf numFmtId="0" fontId="6" fillId="26" borderId="0" xfId="296" applyNumberFormat="1" applyFont="1" applyFill="1" applyBorder="1" applyAlignment="1" applyProtection="1">
      <alignment horizontal="justify" vertical="top" wrapText="1"/>
      <protection locked="0"/>
    </xf>
    <xf numFmtId="0" fontId="2" fillId="26" borderId="0" xfId="298" applyFont="1" applyFill="1" applyBorder="1" applyAlignment="1" applyProtection="1">
      <alignment vertical="center"/>
      <protection locked="0"/>
    </xf>
    <xf numFmtId="0" fontId="5" fillId="26" borderId="0" xfId="296" applyNumberFormat="1" applyFont="1" applyFill="1" applyBorder="1" applyAlignment="1" applyProtection="1">
      <alignment horizontal="justify" vertical="center" wrapText="1"/>
      <protection locked="0"/>
    </xf>
    <xf numFmtId="6" fontId="2" fillId="26" borderId="0" xfId="90" applyNumberFormat="1" applyFont="1" applyFill="1" applyBorder="1" applyAlignment="1" applyProtection="1">
      <alignment horizontal="center" vertical="center" wrapText="1"/>
    </xf>
    <xf numFmtId="0" fontId="91" fillId="26" borderId="16" xfId="169" applyFont="1" applyFill="1" applyBorder="1" applyAlignment="1" applyProtection="1">
      <alignment horizontal="center" vertical="center" wrapText="1"/>
    </xf>
    <xf numFmtId="17" fontId="2" fillId="26" borderId="0" xfId="90" applyNumberFormat="1" applyFont="1" applyFill="1" applyBorder="1" applyAlignment="1" applyProtection="1">
      <alignment horizontal="center" vertical="center" wrapText="1"/>
    </xf>
    <xf numFmtId="0" fontId="2" fillId="26" borderId="0" xfId="90" applyFont="1" applyFill="1" applyBorder="1" applyAlignment="1" applyProtection="1">
      <alignment horizontal="center" vertical="center"/>
    </xf>
    <xf numFmtId="0" fontId="2" fillId="26" borderId="0" xfId="298" applyFont="1" applyFill="1" applyBorder="1" applyAlignment="1" applyProtection="1">
      <alignment horizontal="center" vertical="center" wrapText="1"/>
    </xf>
    <xf numFmtId="1" fontId="57" fillId="26" borderId="26" xfId="194" applyNumberFormat="1" applyFont="1" applyFill="1" applyBorder="1" applyAlignment="1">
      <alignment horizontal="right" vertical="top"/>
    </xf>
    <xf numFmtId="185" fontId="3" fillId="26" borderId="0" xfId="3" applyNumberFormat="1" applyFont="1" applyFill="1" applyBorder="1" applyAlignment="1" applyProtection="1">
      <alignment horizontal="right"/>
      <protection locked="0"/>
    </xf>
    <xf numFmtId="185" fontId="18" fillId="26" borderId="0" xfId="3" applyNumberFormat="1" applyFont="1" applyFill="1" applyBorder="1" applyAlignment="1" applyProtection="1">
      <alignment horizontal="right"/>
      <protection locked="0"/>
    </xf>
    <xf numFmtId="6" fontId="91" fillId="26" borderId="16" xfId="169" applyNumberFormat="1" applyFont="1" applyFill="1" applyBorder="1" applyAlignment="1" applyProtection="1">
      <alignment horizontal="center" vertical="center" wrapText="1"/>
    </xf>
    <xf numFmtId="0" fontId="2" fillId="26" borderId="0" xfId="90" applyFont="1" applyFill="1" applyBorder="1" applyAlignment="1" applyProtection="1">
      <alignment horizontal="center" vertical="center" wrapText="1"/>
    </xf>
    <xf numFmtId="0" fontId="10" fillId="26" borderId="0" xfId="298" applyFont="1" applyFill="1" applyBorder="1" applyAlignment="1" applyProtection="1">
      <alignment horizontal="center" vertical="center" wrapText="1"/>
    </xf>
    <xf numFmtId="0" fontId="2" fillId="0" borderId="0" xfId="296" applyNumberFormat="1" applyFont="1" applyFill="1" applyBorder="1" applyAlignment="1"/>
    <xf numFmtId="0" fontId="10" fillId="0" borderId="0" xfId="296" applyNumberFormat="1" applyFont="1" applyFill="1" applyBorder="1" applyAlignment="1">
      <alignment horizontal="center" vertical="center"/>
    </xf>
    <xf numFmtId="0" fontId="2" fillId="0" borderId="21" xfId="296" applyNumberFormat="1" applyFont="1" applyFill="1" applyBorder="1" applyAlignment="1">
      <alignment horizontal="center" vertical="center" wrapText="1"/>
    </xf>
    <xf numFmtId="0" fontId="2" fillId="0" borderId="2" xfId="296" applyNumberFormat="1" applyFont="1" applyFill="1" applyBorder="1" applyAlignment="1">
      <alignment horizontal="center" vertical="center" wrapText="1"/>
    </xf>
    <xf numFmtId="0" fontId="2" fillId="0" borderId="24" xfId="296" applyNumberFormat="1" applyFont="1" applyFill="1" applyBorder="1" applyAlignment="1">
      <alignment horizontal="center" vertical="center" wrapText="1"/>
    </xf>
    <xf numFmtId="0" fontId="8" fillId="26" borderId="0" xfId="2" applyNumberFormat="1" applyFont="1" applyFill="1" applyBorder="1" applyAlignment="1" applyProtection="1">
      <alignment vertical="center"/>
      <protection locked="0"/>
    </xf>
    <xf numFmtId="164" fontId="18" fillId="0" borderId="0" xfId="296" applyNumberFormat="1" applyFont="1" applyFill="1" applyBorder="1" applyAlignment="1">
      <alignment vertical="center" wrapText="1"/>
    </xf>
    <xf numFmtId="164" fontId="2" fillId="0" borderId="0" xfId="296" applyNumberFormat="1" applyFont="1" applyFill="1" applyBorder="1" applyAlignment="1">
      <alignment vertical="center" wrapText="1"/>
    </xf>
    <xf numFmtId="164" fontId="10" fillId="0" borderId="0" xfId="296" applyNumberFormat="1" applyFont="1" applyFill="1" applyBorder="1" applyAlignment="1">
      <alignment horizontal="center" vertical="center"/>
    </xf>
    <xf numFmtId="164" fontId="8" fillId="0" borderId="0" xfId="296" applyNumberFormat="1" applyFont="1" applyFill="1" applyBorder="1" applyAlignment="1"/>
    <xf numFmtId="0" fontId="8" fillId="0" borderId="0" xfId="296" applyNumberFormat="1" applyFont="1" applyFill="1" applyBorder="1" applyAlignment="1"/>
    <xf numFmtId="0" fontId="8" fillId="26" borderId="0" xfId="2" applyNumberFormat="1" applyFont="1" applyFill="1" applyBorder="1" applyAlignment="1" applyProtection="1">
      <alignment horizontal="left" vertical="center" indent="1"/>
      <protection locked="0"/>
    </xf>
    <xf numFmtId="164" fontId="3" fillId="0" borderId="0" xfId="296" applyNumberFormat="1" applyFont="1" applyFill="1" applyBorder="1" applyAlignment="1">
      <alignment vertical="center" wrapText="1"/>
    </xf>
    <xf numFmtId="0" fontId="8" fillId="0" borderId="0" xfId="296" applyNumberFormat="1" applyFont="1" applyFill="1" applyBorder="1" applyAlignment="1">
      <alignment vertical="center"/>
    </xf>
    <xf numFmtId="0" fontId="8" fillId="26" borderId="0" xfId="2" applyNumberFormat="1" applyFont="1" applyFill="1" applyBorder="1" applyAlignment="1" applyProtection="1">
      <alignment horizontal="left" vertical="center" indent="2"/>
      <protection locked="0"/>
    </xf>
    <xf numFmtId="0" fontId="2" fillId="0" borderId="0" xfId="296" applyNumberFormat="1" applyFont="1" applyFill="1" applyBorder="1" applyAlignment="1">
      <alignment vertical="center"/>
    </xf>
    <xf numFmtId="0" fontId="6" fillId="0" borderId="0" xfId="296" applyNumberFormat="1" applyFont="1" applyFill="1" applyBorder="1" applyAlignment="1">
      <alignment horizontal="left" vertical="top"/>
    </xf>
    <xf numFmtId="0" fontId="11" fillId="0" borderId="0" xfId="194" applyFill="1"/>
    <xf numFmtId="0" fontId="5" fillId="0" borderId="0" xfId="296" applyNumberFormat="1" applyFont="1" applyFill="1" applyBorder="1" applyAlignment="1">
      <alignment horizontal="left" vertical="center"/>
    </xf>
    <xf numFmtId="0" fontId="10" fillId="0" borderId="0" xfId="296" applyNumberFormat="1" applyFont="1" applyFill="1" applyBorder="1" applyAlignment="1">
      <alignment horizontal="center" vertical="center" wrapText="1"/>
    </xf>
    <xf numFmtId="0" fontId="5" fillId="0" borderId="0" xfId="296" applyNumberFormat="1" applyFont="1" applyFill="1" applyBorder="1" applyAlignment="1">
      <alignment horizontal="right" vertical="center"/>
    </xf>
    <xf numFmtId="0" fontId="2" fillId="0" borderId="16" xfId="296" applyNumberFormat="1" applyFont="1" applyFill="1" applyBorder="1" applyAlignment="1">
      <alignment horizontal="center" vertical="center" wrapText="1"/>
    </xf>
    <xf numFmtId="173" fontId="8" fillId="26" borderId="0" xfId="296" applyNumberFormat="1" applyFont="1" applyFill="1" applyBorder="1" applyAlignment="1">
      <alignment horizontal="right" vertical="center"/>
    </xf>
    <xf numFmtId="1" fontId="11" fillId="0" borderId="0" xfId="194" applyNumberFormat="1" applyFont="1" applyFill="1"/>
    <xf numFmtId="0" fontId="59" fillId="0" borderId="0" xfId="194" applyFont="1" applyFill="1"/>
    <xf numFmtId="0" fontId="2" fillId="26" borderId="0" xfId="2" applyNumberFormat="1" applyFont="1" applyFill="1" applyBorder="1" applyAlignment="1" applyProtection="1">
      <alignment horizontal="left" vertical="center" indent="2"/>
      <protection locked="0"/>
    </xf>
    <xf numFmtId="173" fontId="2" fillId="26" borderId="0" xfId="296" applyNumberFormat="1" applyFont="1" applyFill="1" applyBorder="1" applyAlignment="1">
      <alignment horizontal="right" vertical="center"/>
    </xf>
    <xf numFmtId="173" fontId="2" fillId="0" borderId="0" xfId="296" applyNumberFormat="1" applyFont="1" applyFill="1" applyBorder="1" applyAlignment="1">
      <alignment horizontal="right" vertical="center"/>
    </xf>
    <xf numFmtId="0" fontId="11" fillId="0" borderId="0" xfId="194" applyFont="1" applyFill="1" applyAlignment="1">
      <alignment horizontal="right"/>
    </xf>
    <xf numFmtId="0" fontId="59" fillId="0" borderId="0" xfId="194" applyFont="1" applyFill="1" applyAlignment="1">
      <alignment horizontal="right"/>
    </xf>
    <xf numFmtId="173" fontId="8" fillId="0" borderId="0" xfId="296" applyNumberFormat="1" applyFont="1" applyFill="1" applyBorder="1" applyAlignment="1">
      <alignment horizontal="right" vertical="center"/>
    </xf>
    <xf numFmtId="0" fontId="3" fillId="0" borderId="2" xfId="296" applyNumberFormat="1" applyFont="1" applyFill="1" applyBorder="1" applyAlignment="1">
      <alignment horizontal="center" vertical="center" wrapText="1"/>
    </xf>
    <xf numFmtId="0" fontId="3" fillId="0" borderId="16" xfId="296" applyNumberFormat="1" applyFont="1" applyFill="1" applyBorder="1" applyAlignment="1">
      <alignment horizontal="center" vertical="center" wrapText="1"/>
    </xf>
    <xf numFmtId="0" fontId="5" fillId="0" borderId="0" xfId="296" applyNumberFormat="1" applyFont="1" applyFill="1" applyBorder="1" applyAlignment="1"/>
    <xf numFmtId="0" fontId="6" fillId="0" borderId="0" xfId="296" applyNumberFormat="1" applyFont="1" applyFill="1" applyBorder="1" applyAlignment="1">
      <alignment horizontal="left" vertical="top" wrapText="1"/>
    </xf>
    <xf numFmtId="173" fontId="11" fillId="0" borderId="0" xfId="194" applyNumberFormat="1" applyFill="1"/>
    <xf numFmtId="0" fontId="6" fillId="0" borderId="44" xfId="296" applyNumberFormat="1" applyFont="1" applyFill="1" applyBorder="1" applyAlignment="1">
      <alignment vertical="center" wrapText="1"/>
    </xf>
    <xf numFmtId="0" fontId="93" fillId="26" borderId="0" xfId="296" applyNumberFormat="1" applyFont="1" applyFill="1" applyBorder="1" applyAlignment="1"/>
    <xf numFmtId="0" fontId="2" fillId="26" borderId="0" xfId="296" applyNumberFormat="1" applyFont="1" applyFill="1" applyBorder="1" applyAlignment="1"/>
    <xf numFmtId="0" fontId="11" fillId="26" borderId="0" xfId="194" applyFill="1"/>
    <xf numFmtId="0" fontId="7" fillId="0" borderId="0" xfId="296" applyNumberFormat="1" applyFont="1" applyFill="1" applyBorder="1" applyAlignment="1">
      <alignment horizontal="center" vertical="center"/>
    </xf>
    <xf numFmtId="192" fontId="18" fillId="26" borderId="0" xfId="297" applyNumberFormat="1" applyFont="1" applyFill="1" applyBorder="1" applyAlignment="1">
      <alignment horizontal="right" vertical="center" wrapText="1"/>
    </xf>
    <xf numFmtId="192" fontId="8" fillId="0" borderId="0" xfId="296" applyNumberFormat="1" applyFont="1" applyFill="1" applyBorder="1" applyAlignment="1"/>
    <xf numFmtId="192" fontId="10" fillId="0" borderId="0" xfId="296" applyNumberFormat="1" applyFont="1" applyFill="1" applyBorder="1" applyAlignment="1">
      <alignment horizontal="center" vertical="center"/>
    </xf>
    <xf numFmtId="192" fontId="3" fillId="26" borderId="0" xfId="297" applyNumberFormat="1" applyFont="1" applyFill="1" applyBorder="1" applyAlignment="1">
      <alignment horizontal="right" vertical="center" wrapText="1"/>
    </xf>
    <xf numFmtId="192" fontId="60" fillId="0" borderId="0" xfId="296" applyNumberFormat="1" applyFont="1" applyFill="1" applyBorder="1" applyAlignment="1">
      <alignment horizontal="right" vertical="center"/>
    </xf>
    <xf numFmtId="192" fontId="10" fillId="0" borderId="0" xfId="296" applyNumberFormat="1" applyFont="1" applyFill="1" applyBorder="1" applyAlignment="1">
      <alignment horizontal="right" vertical="center"/>
    </xf>
    <xf numFmtId="0" fontId="2" fillId="0" borderId="0" xfId="281" applyFont="1" applyFill="1" applyBorder="1" applyProtection="1">
      <protection locked="0"/>
    </xf>
    <xf numFmtId="0" fontId="2" fillId="0" borderId="0" xfId="281" applyFont="1" applyFill="1" applyProtection="1">
      <protection locked="0"/>
    </xf>
    <xf numFmtId="0" fontId="2" fillId="0" borderId="0" xfId="281" applyFont="1" applyFill="1" applyBorder="1" applyAlignment="1" applyProtection="1">
      <alignment vertical="center"/>
      <protection locked="0"/>
    </xf>
    <xf numFmtId="0" fontId="2" fillId="0" borderId="16" xfId="90" applyFont="1" applyFill="1" applyBorder="1" applyAlignment="1" applyProtection="1">
      <alignment horizontal="center" vertical="center" wrapText="1"/>
    </xf>
    <xf numFmtId="0" fontId="8" fillId="0" borderId="0" xfId="238" applyNumberFormat="1" applyFont="1" applyFill="1" applyBorder="1" applyAlignment="1">
      <alignment vertical="center"/>
    </xf>
    <xf numFmtId="189" fontId="8" fillId="0" borderId="0" xfId="229" applyNumberFormat="1" applyFont="1" applyFill="1" applyBorder="1" applyAlignment="1">
      <alignment horizontal="right" vertical="center"/>
    </xf>
    <xf numFmtId="188" fontId="8" fillId="0" borderId="0" xfId="281" applyNumberFormat="1" applyFont="1" applyFill="1" applyBorder="1" applyAlignment="1" applyProtection="1">
      <alignment vertical="center"/>
      <protection locked="0"/>
    </xf>
    <xf numFmtId="189" fontId="8" fillId="0" borderId="0" xfId="281" applyNumberFormat="1" applyFont="1" applyFill="1" applyBorder="1" applyAlignment="1" applyProtection="1">
      <alignment vertical="center"/>
      <protection locked="0"/>
    </xf>
    <xf numFmtId="193" fontId="102" fillId="0" borderId="0" xfId="281" applyNumberFormat="1" applyFont="1" applyFill="1" applyBorder="1" applyAlignment="1" applyProtection="1">
      <alignment vertical="center"/>
      <protection locked="0"/>
    </xf>
    <xf numFmtId="0" fontId="8" fillId="0" borderId="0" xfId="238" applyNumberFormat="1" applyFont="1" applyFill="1" applyBorder="1" applyAlignment="1">
      <alignment horizontal="left" vertical="center"/>
    </xf>
    <xf numFmtId="0" fontId="8" fillId="0" borderId="0" xfId="281" applyFont="1" applyFill="1" applyBorder="1" applyAlignment="1" applyProtection="1">
      <alignment vertical="center"/>
      <protection locked="0"/>
    </xf>
    <xf numFmtId="188" fontId="8" fillId="0" borderId="0" xfId="229" applyNumberFormat="1" applyFont="1" applyFill="1" applyBorder="1" applyAlignment="1">
      <alignment horizontal="right" vertical="center"/>
    </xf>
    <xf numFmtId="193" fontId="8" fillId="0" borderId="0" xfId="229" applyNumberFormat="1" applyFont="1" applyFill="1" applyBorder="1" applyAlignment="1">
      <alignment horizontal="right" vertical="center"/>
    </xf>
    <xf numFmtId="178" fontId="8" fillId="0" borderId="0" xfId="229" applyNumberFormat="1" applyFont="1" applyFill="1" applyBorder="1" applyAlignment="1">
      <alignment horizontal="right" vertical="center"/>
    </xf>
    <xf numFmtId="193" fontId="8" fillId="0" borderId="0" xfId="290" applyNumberFormat="1" applyFont="1" applyFill="1" applyBorder="1" applyAlignment="1" applyProtection="1">
      <alignment horizontal="right" vertical="center"/>
      <protection locked="0"/>
    </xf>
    <xf numFmtId="0" fontId="8" fillId="0" borderId="0" xfId="280" applyNumberFormat="1" applyFont="1" applyFill="1" applyBorder="1" applyAlignment="1" applyProtection="1">
      <alignment vertical="center"/>
      <protection locked="0"/>
    </xf>
    <xf numFmtId="0" fontId="2" fillId="0" borderId="0" xfId="238" applyNumberFormat="1" applyFont="1" applyFill="1" applyBorder="1" applyAlignment="1">
      <alignment vertical="center"/>
    </xf>
    <xf numFmtId="189" fontId="2" fillId="0" borderId="0" xfId="229" applyNumberFormat="1" applyFont="1" applyFill="1" applyBorder="1" applyAlignment="1">
      <alignment horizontal="right" vertical="center"/>
    </xf>
    <xf numFmtId="188" fontId="2" fillId="0" borderId="0" xfId="281" applyNumberFormat="1" applyFont="1" applyFill="1" applyBorder="1" applyAlignment="1" applyProtection="1">
      <alignment vertical="center"/>
      <protection locked="0"/>
    </xf>
    <xf numFmtId="188" fontId="2" fillId="0" borderId="0" xfId="281" applyNumberFormat="1" applyFont="1" applyFill="1" applyBorder="1" applyAlignment="1" applyProtection="1">
      <alignment horizontal="right" vertical="center"/>
      <protection locked="0"/>
    </xf>
    <xf numFmtId="189" fontId="2" fillId="0" borderId="0" xfId="281" applyNumberFormat="1" applyFont="1" applyFill="1" applyBorder="1" applyAlignment="1" applyProtection="1">
      <alignment horizontal="right" vertical="center"/>
      <protection locked="0"/>
    </xf>
    <xf numFmtId="189" fontId="2" fillId="0" borderId="0" xfId="281" applyNumberFormat="1" applyFont="1" applyFill="1" applyBorder="1" applyAlignment="1" applyProtection="1">
      <alignment vertical="center"/>
      <protection locked="0"/>
    </xf>
    <xf numFmtId="193" fontId="2" fillId="0" borderId="0" xfId="290" applyNumberFormat="1" applyFont="1" applyFill="1" applyBorder="1" applyAlignment="1" applyProtection="1">
      <alignment horizontal="right" vertical="center"/>
      <protection locked="0"/>
    </xf>
    <xf numFmtId="0" fontId="2" fillId="0" borderId="0" xfId="238" applyNumberFormat="1" applyFont="1" applyFill="1" applyBorder="1" applyAlignment="1">
      <alignment horizontal="left" vertical="center"/>
    </xf>
    <xf numFmtId="0" fontId="2" fillId="0" borderId="0" xfId="280" applyNumberFormat="1" applyFont="1" applyFill="1" applyBorder="1" applyAlignment="1" applyProtection="1">
      <alignment vertical="center"/>
      <protection locked="0"/>
    </xf>
    <xf numFmtId="188" fontId="2" fillId="0" borderId="0" xfId="229" applyNumberFormat="1" applyFont="1" applyFill="1" applyBorder="1" applyAlignment="1">
      <alignment horizontal="right" vertical="center"/>
    </xf>
    <xf numFmtId="193" fontId="2" fillId="0" borderId="0" xfId="229" applyNumberFormat="1" applyFont="1" applyFill="1" applyBorder="1" applyAlignment="1">
      <alignment horizontal="right" vertical="center"/>
    </xf>
    <xf numFmtId="178" fontId="2" fillId="0" borderId="0" xfId="229" applyNumberFormat="1" applyFont="1" applyFill="1" applyBorder="1" applyAlignment="1">
      <alignment horizontal="right" vertical="center"/>
    </xf>
    <xf numFmtId="2" fontId="8" fillId="0" borderId="0" xfId="280" applyNumberFormat="1" applyFont="1" applyFill="1" applyBorder="1" applyAlignment="1" applyProtection="1">
      <alignment vertical="center"/>
      <protection locked="0"/>
    </xf>
    <xf numFmtId="2" fontId="2" fillId="0" borderId="0" xfId="280" applyNumberFormat="1" applyFont="1" applyFill="1" applyBorder="1" applyAlignment="1" applyProtection="1">
      <alignment vertical="center"/>
      <protection locked="0"/>
    </xf>
    <xf numFmtId="0" fontId="8" fillId="0" borderId="0" xfId="266" applyNumberFormat="1" applyFont="1" applyFill="1" applyBorder="1" applyAlignment="1">
      <alignment vertical="center"/>
    </xf>
    <xf numFmtId="0" fontId="2" fillId="0" borderId="0" xfId="238" quotePrefix="1" applyNumberFormat="1" applyFont="1" applyFill="1" applyBorder="1" applyAlignment="1">
      <alignment horizontal="left" vertical="center"/>
    </xf>
    <xf numFmtId="0" fontId="3" fillId="0" borderId="2" xfId="90" applyFont="1" applyFill="1" applyBorder="1" applyAlignment="1" applyProtection="1">
      <alignment horizontal="center" vertical="center" wrapText="1"/>
    </xf>
    <xf numFmtId="0" fontId="3" fillId="0" borderId="16" xfId="90" applyFont="1" applyFill="1" applyBorder="1" applyAlignment="1" applyProtection="1">
      <alignment horizontal="center" vertical="center" wrapText="1"/>
    </xf>
    <xf numFmtId="0" fontId="3" fillId="0" borderId="2" xfId="90" applyFont="1" applyFill="1" applyBorder="1" applyAlignment="1" applyProtection="1">
      <alignment horizontal="center" vertical="center" wrapText="1"/>
      <protection locked="0"/>
    </xf>
    <xf numFmtId="0" fontId="94" fillId="0" borderId="0" xfId="283" applyNumberFormat="1" applyFont="1" applyFill="1" applyBorder="1" applyAlignment="1" applyProtection="1">
      <protection locked="0"/>
    </xf>
    <xf numFmtId="0" fontId="8" fillId="0" borderId="20" xfId="2" applyNumberFormat="1" applyFont="1" applyFill="1" applyBorder="1" applyAlignment="1" applyProtection="1">
      <alignment horizontal="center" vertical="center"/>
    </xf>
    <xf numFmtId="0" fontId="8" fillId="0" borderId="0" xfId="281" applyFont="1" applyFill="1" applyBorder="1" applyProtection="1">
      <protection locked="0"/>
    </xf>
    <xf numFmtId="0" fontId="85" fillId="0" borderId="0" xfId="281" applyFont="1" applyFill="1" applyBorder="1" applyProtection="1">
      <protection locked="0"/>
    </xf>
    <xf numFmtId="0" fontId="6" fillId="0" borderId="0" xfId="283" applyNumberFormat="1" applyFont="1" applyFill="1" applyBorder="1" applyAlignment="1" applyProtection="1">
      <alignment horizontal="justify" vertical="top" wrapText="1"/>
      <protection locked="0"/>
    </xf>
    <xf numFmtId="0" fontId="94" fillId="0" borderId="0" xfId="194" applyFont="1" applyAlignment="1">
      <alignment horizontal="left" vertical="top"/>
    </xf>
    <xf numFmtId="0" fontId="5" fillId="0" borderId="0" xfId="298" applyFont="1" applyFill="1" applyBorder="1" applyAlignment="1" applyProtection="1">
      <alignment horizontal="justify" vertical="top"/>
      <protection locked="0"/>
    </xf>
    <xf numFmtId="0" fontId="5" fillId="0" borderId="0" xfId="2" applyNumberFormat="1" applyFont="1" applyFill="1" applyBorder="1" applyAlignment="1" applyProtection="1">
      <alignment horizontal="justify" wrapText="1"/>
      <protection locked="0"/>
    </xf>
    <xf numFmtId="0" fontId="5" fillId="0" borderId="0" xfId="2" applyFont="1" applyAlignment="1" applyProtection="1">
      <alignment horizontal="center" vertical="center"/>
      <protection locked="0"/>
    </xf>
    <xf numFmtId="0" fontId="5" fillId="0" borderId="0" xfId="2" applyFont="1" applyProtection="1">
      <protection locked="0"/>
    </xf>
    <xf numFmtId="0" fontId="63" fillId="0" borderId="0" xfId="170" applyFont="1" applyFill="1" applyBorder="1" applyAlignment="1" applyProtection="1">
      <alignment horizontal="left"/>
      <protection locked="0"/>
    </xf>
    <xf numFmtId="0" fontId="63" fillId="0" borderId="0" xfId="170" applyFont="1" applyFill="1" applyBorder="1" applyAlignment="1" applyProtection="1">
      <alignment horizontal="justify"/>
      <protection locked="0"/>
    </xf>
    <xf numFmtId="0" fontId="5" fillId="0" borderId="0" xfId="281" applyFont="1" applyFill="1" applyBorder="1" applyAlignment="1" applyProtection="1">
      <alignment horizontal="justify"/>
      <protection locked="0"/>
    </xf>
    <xf numFmtId="0" fontId="103" fillId="0" borderId="0" xfId="170" applyFont="1" applyFill="1" applyBorder="1" applyAlignment="1" applyProtection="1">
      <alignment horizontal="justify"/>
      <protection locked="0"/>
    </xf>
    <xf numFmtId="0" fontId="104" fillId="0" borderId="0" xfId="170" applyFont="1" applyFill="1" applyBorder="1" applyAlignment="1" applyProtection="1">
      <alignment horizontal="justify"/>
      <protection locked="0"/>
    </xf>
    <xf numFmtId="0" fontId="89" fillId="0" borderId="0" xfId="170" applyFont="1" applyFill="1" applyBorder="1" applyAlignment="1" applyProtection="1">
      <protection locked="0"/>
    </xf>
    <xf numFmtId="188" fontId="89" fillId="0" borderId="0" xfId="170" applyNumberFormat="1" applyFont="1" applyFill="1" applyBorder="1" applyAlignment="1" applyProtection="1">
      <alignment horizontal="justify"/>
      <protection locked="0"/>
    </xf>
    <xf numFmtId="0" fontId="5" fillId="0" borderId="0" xfId="2" applyFont="1" applyFill="1" applyAlignment="1" applyProtection="1">
      <alignment horizontal="justify"/>
      <protection locked="0"/>
    </xf>
    <xf numFmtId="188" fontId="5" fillId="0" borderId="0" xfId="2" applyNumberFormat="1" applyFont="1" applyFill="1" applyAlignment="1" applyProtection="1">
      <alignment horizontal="justify"/>
      <protection locked="0"/>
    </xf>
    <xf numFmtId="0" fontId="89" fillId="0" borderId="0" xfId="170" applyFont="1" applyFill="1" applyBorder="1" applyAlignment="1" applyProtection="1">
      <alignment horizontal="justify"/>
      <protection locked="0"/>
    </xf>
    <xf numFmtId="188" fontId="5" fillId="0" borderId="0" xfId="2" applyNumberFormat="1" applyFont="1" applyFill="1" applyBorder="1" applyAlignment="1" applyProtection="1">
      <alignment horizontal="justify" vertical="top" wrapText="1"/>
      <protection locked="0"/>
    </xf>
    <xf numFmtId="0" fontId="2" fillId="0" borderId="0" xfId="2" applyFont="1" applyFill="1" applyProtection="1">
      <protection locked="0"/>
    </xf>
    <xf numFmtId="0" fontId="26" fillId="0" borderId="0" xfId="2" applyFont="1" applyFill="1"/>
    <xf numFmtId="0" fontId="26" fillId="0" borderId="0" xfId="2" applyFont="1"/>
    <xf numFmtId="0" fontId="5" fillId="0" borderId="0" xfId="282" applyFont="1" applyBorder="1" applyAlignment="1" applyProtection="1">
      <alignment horizontal="left" vertical="center"/>
    </xf>
    <xf numFmtId="0" fontId="2" fillId="22" borderId="0" xfId="281" applyFont="1" applyFill="1" applyProtection="1">
      <protection locked="0"/>
    </xf>
    <xf numFmtId="0" fontId="10" fillId="22" borderId="0" xfId="281" applyNumberFormat="1" applyFont="1" applyFill="1" applyBorder="1" applyAlignment="1" applyProtection="1">
      <alignment horizontal="center" vertical="center" wrapText="1"/>
    </xf>
    <xf numFmtId="194" fontId="5" fillId="0" borderId="0" xfId="282" applyNumberFormat="1" applyFont="1" applyBorder="1" applyAlignment="1" applyProtection="1">
      <alignment horizontal="right" vertical="center"/>
    </xf>
    <xf numFmtId="0" fontId="85" fillId="0" borderId="0" xfId="293" applyNumberFormat="1" applyFont="1" applyBorder="1" applyAlignment="1" applyProtection="1">
      <alignment horizontal="center" wrapText="1"/>
      <protection locked="0"/>
    </xf>
    <xf numFmtId="170" fontId="8" fillId="0" borderId="0" xfId="281" applyNumberFormat="1" applyFont="1" applyFill="1" applyProtection="1">
      <protection locked="0"/>
    </xf>
    <xf numFmtId="188" fontId="8" fillId="0" borderId="0" xfId="281" applyNumberFormat="1" applyFont="1" applyFill="1" applyProtection="1">
      <protection locked="0"/>
    </xf>
    <xf numFmtId="0" fontId="8" fillId="0" borderId="0" xfId="2" applyFont="1"/>
    <xf numFmtId="0" fontId="8" fillId="0" borderId="0" xfId="238" applyNumberFormat="1" applyFont="1" applyFill="1" applyBorder="1" applyAlignment="1">
      <alignment horizontal="left" vertical="center" indent="1"/>
    </xf>
    <xf numFmtId="0" fontId="8" fillId="0" borderId="0" xfId="280" applyNumberFormat="1" applyFont="1" applyBorder="1" applyAlignment="1" applyProtection="1">
      <alignment vertical="center"/>
      <protection locked="0"/>
    </xf>
    <xf numFmtId="170" fontId="2" fillId="0" borderId="0" xfId="281" applyNumberFormat="1" applyFont="1" applyFill="1" applyProtection="1">
      <protection locked="0"/>
    </xf>
    <xf numFmtId="188" fontId="2" fillId="0" borderId="0" xfId="281" applyNumberFormat="1" applyFont="1" applyFill="1" applyProtection="1">
      <protection locked="0"/>
    </xf>
    <xf numFmtId="0" fontId="2" fillId="0" borderId="0" xfId="280" applyNumberFormat="1" applyFont="1" applyBorder="1" applyAlignment="1" applyProtection="1">
      <alignment vertical="center"/>
      <protection locked="0"/>
    </xf>
    <xf numFmtId="188" fontId="2" fillId="0" borderId="0" xfId="2" applyNumberFormat="1" applyFont="1" applyFill="1" applyAlignment="1">
      <alignment horizontal="right"/>
    </xf>
    <xf numFmtId="0" fontId="8" fillId="0" borderId="0" xfId="238" quotePrefix="1" applyNumberFormat="1" applyFont="1" applyFill="1" applyBorder="1" applyAlignment="1">
      <alignment horizontal="left" vertical="center" indent="1"/>
    </xf>
    <xf numFmtId="0" fontId="85" fillId="22" borderId="2" xfId="90" applyFont="1" applyFill="1" applyBorder="1" applyAlignment="1" applyProtection="1">
      <alignment horizontal="center" vertical="center" wrapText="1"/>
      <protection locked="0"/>
    </xf>
    <xf numFmtId="0" fontId="94" fillId="0" borderId="0" xfId="283" applyNumberFormat="1" applyFont="1" applyFill="1" applyBorder="1" applyAlignment="1" applyProtection="1">
      <alignment horizontal="justify" vertical="top" wrapText="1"/>
      <protection locked="0"/>
    </xf>
    <xf numFmtId="0" fontId="94" fillId="0" borderId="0" xfId="194" applyFont="1" applyAlignment="1">
      <alignment horizontal="left" vertical="center"/>
    </xf>
    <xf numFmtId="0" fontId="63" fillId="0" borderId="0" xfId="170" applyFont="1" applyFill="1" applyBorder="1" applyAlignment="1" applyProtection="1">
      <alignment horizontal="left" vertical="center"/>
      <protection locked="0"/>
    </xf>
    <xf numFmtId="0" fontId="2" fillId="0" borderId="0" xfId="281" applyFont="1" applyFill="1" applyAlignment="1" applyProtection="1">
      <alignment vertical="center"/>
      <protection locked="0"/>
    </xf>
    <xf numFmtId="0" fontId="5" fillId="0" borderId="0" xfId="281" applyNumberFormat="1" applyFont="1" applyFill="1" applyBorder="1" applyAlignment="1" applyProtection="1">
      <alignment horizontal="left" vertical="center"/>
    </xf>
    <xf numFmtId="0" fontId="10" fillId="0" borderId="0" xfId="281" applyNumberFormat="1" applyFont="1" applyFill="1" applyBorder="1" applyAlignment="1" applyProtection="1">
      <alignment horizontal="center" vertical="center" wrapText="1"/>
    </xf>
    <xf numFmtId="0" fontId="5" fillId="0" borderId="0" xfId="281" applyNumberFormat="1" applyFont="1" applyFill="1" applyBorder="1" applyAlignment="1" applyProtection="1">
      <alignment horizontal="right" vertical="top"/>
    </xf>
    <xf numFmtId="0" fontId="2" fillId="0" borderId="0" xfId="293" applyNumberFormat="1" applyFont="1" applyFill="1" applyBorder="1" applyAlignment="1" applyProtection="1">
      <alignment wrapText="1"/>
      <protection locked="0"/>
    </xf>
    <xf numFmtId="0" fontId="8" fillId="0" borderId="0" xfId="281" applyFont="1" applyFill="1" applyProtection="1">
      <protection locked="0"/>
    </xf>
    <xf numFmtId="188" fontId="18" fillId="0" borderId="0" xfId="286" applyNumberFormat="1" applyFont="1" applyFill="1" applyProtection="1">
      <protection locked="0"/>
    </xf>
    <xf numFmtId="173" fontId="8" fillId="0" borderId="0" xfId="2" applyNumberFormat="1" applyFont="1" applyFill="1"/>
    <xf numFmtId="0" fontId="8" fillId="0" borderId="0" xfId="281" applyFont="1" applyFill="1" applyAlignment="1" applyProtection="1">
      <alignment vertical="center"/>
      <protection locked="0"/>
    </xf>
    <xf numFmtId="183" fontId="8" fillId="0" borderId="0" xfId="281" applyNumberFormat="1" applyFont="1" applyFill="1" applyAlignment="1" applyProtection="1">
      <alignment horizontal="right" vertical="center"/>
      <protection locked="0"/>
    </xf>
    <xf numFmtId="188" fontId="3" fillId="0" borderId="0" xfId="286" applyNumberFormat="1" applyFont="1" applyFill="1" applyProtection="1">
      <protection locked="0"/>
    </xf>
    <xf numFmtId="173" fontId="2" fillId="0" borderId="0" xfId="2" applyNumberFormat="1" applyFont="1" applyFill="1"/>
    <xf numFmtId="183" fontId="2" fillId="0" borderId="0" xfId="281" applyNumberFormat="1" applyFont="1" applyFill="1" applyAlignment="1" applyProtection="1">
      <alignment horizontal="right" vertical="center"/>
      <protection locked="0"/>
    </xf>
    <xf numFmtId="188" fontId="2" fillId="0" borderId="0" xfId="281" applyNumberFormat="1" applyFont="1" applyFill="1" applyAlignment="1" applyProtection="1">
      <alignment horizontal="right" vertical="center"/>
      <protection locked="0"/>
    </xf>
    <xf numFmtId="0" fontId="63" fillId="0" borderId="0" xfId="170" applyFont="1" applyFill="1" applyBorder="1" applyAlignment="1" applyProtection="1">
      <alignment vertical="center"/>
      <protection locked="0"/>
    </xf>
    <xf numFmtId="181" fontId="3" fillId="0" borderId="0" xfId="286" applyNumberFormat="1" applyFont="1" applyFill="1" applyProtection="1">
      <protection locked="0"/>
    </xf>
    <xf numFmtId="0" fontId="5" fillId="0" borderId="0" xfId="281" applyNumberFormat="1" applyFont="1" applyFill="1" applyBorder="1" applyAlignment="1" applyProtection="1">
      <alignment horizontal="left" vertical="center" wrapText="1"/>
    </xf>
    <xf numFmtId="0" fontId="5" fillId="0" borderId="0" xfId="281" applyNumberFormat="1" applyFont="1" applyFill="1" applyBorder="1" applyAlignment="1" applyProtection="1">
      <alignment horizontal="center" vertical="center" wrapText="1"/>
    </xf>
    <xf numFmtId="0" fontId="6" fillId="0" borderId="0" xfId="292" applyNumberFormat="1" applyFont="1" applyFill="1" applyBorder="1" applyProtection="1">
      <protection locked="0"/>
    </xf>
    <xf numFmtId="0" fontId="5" fillId="0" borderId="0" xfId="281" applyFont="1" applyFill="1" applyAlignment="1" applyProtection="1">
      <alignment vertical="center"/>
      <protection locked="0"/>
    </xf>
    <xf numFmtId="0" fontId="2" fillId="0" borderId="2" xfId="281" applyFont="1" applyFill="1" applyBorder="1" applyAlignment="1" applyProtection="1">
      <alignment horizontal="center" vertical="center"/>
    </xf>
    <xf numFmtId="0" fontId="65" fillId="0" borderId="23" xfId="292" applyNumberFormat="1" applyFont="1" applyFill="1" applyBorder="1" applyAlignment="1" applyProtection="1">
      <alignment wrapText="1"/>
      <protection locked="0"/>
    </xf>
    <xf numFmtId="188" fontId="8" fillId="0" borderId="0" xfId="2" applyNumberFormat="1" applyFont="1" applyFill="1" applyBorder="1" applyAlignment="1" applyProtection="1">
      <alignment horizontal="right" vertical="center"/>
      <protection locked="0"/>
    </xf>
    <xf numFmtId="170" fontId="8" fillId="0" borderId="0" xfId="2" applyNumberFormat="1" applyFont="1" applyFill="1" applyBorder="1" applyAlignment="1" applyProtection="1">
      <alignment horizontal="center" vertical="center"/>
      <protection locked="0"/>
    </xf>
    <xf numFmtId="183" fontId="8" fillId="0" borderId="0" xfId="281" applyNumberFormat="1" applyFont="1" applyFill="1" applyAlignment="1" applyProtection="1">
      <alignment vertical="center"/>
      <protection locked="0"/>
    </xf>
    <xf numFmtId="188" fontId="2" fillId="0" borderId="0" xfId="2" applyNumberFormat="1" applyFont="1" applyFill="1" applyBorder="1" applyAlignment="1" applyProtection="1">
      <alignment horizontal="right" vertical="center"/>
      <protection locked="0"/>
    </xf>
    <xf numFmtId="183" fontId="2" fillId="0" borderId="0" xfId="281" applyNumberFormat="1" applyFont="1" applyFill="1" applyAlignment="1" applyProtection="1">
      <alignment vertical="center"/>
      <protection locked="0"/>
    </xf>
    <xf numFmtId="0" fontId="2" fillId="0" borderId="2" xfId="281" applyFont="1" applyFill="1" applyBorder="1" applyAlignment="1" applyProtection="1">
      <alignment horizontal="center" vertical="center"/>
      <protection locked="0"/>
    </xf>
    <xf numFmtId="0" fontId="3" fillId="0" borderId="2" xfId="281" applyFont="1" applyFill="1" applyBorder="1" applyAlignment="1" applyProtection="1">
      <alignment horizontal="center" vertical="center"/>
      <protection locked="0"/>
    </xf>
    <xf numFmtId="170" fontId="2" fillId="0" borderId="0" xfId="2" applyNumberFormat="1" applyFont="1" applyFill="1" applyBorder="1" applyAlignment="1" applyProtection="1">
      <alignment horizontal="center" vertical="center"/>
      <protection locked="0"/>
    </xf>
    <xf numFmtId="0" fontId="2" fillId="0" borderId="0" xfId="2" applyNumberFormat="1" applyFont="1" applyFill="1" applyBorder="1" applyAlignment="1" applyProtection="1">
      <alignment horizontal="left" vertical="center" indent="1"/>
      <protection locked="0"/>
    </xf>
    <xf numFmtId="195" fontId="2" fillId="0" borderId="0" xfId="2" applyNumberFormat="1" applyFont="1" applyFill="1" applyAlignment="1" applyProtection="1">
      <alignment horizontal="right" vertical="center"/>
      <protection locked="0"/>
    </xf>
    <xf numFmtId="0" fontId="2" fillId="0" borderId="0" xfId="2" applyFont="1" applyFill="1" applyAlignment="1" applyProtection="1">
      <alignment vertical="center"/>
      <protection locked="0"/>
    </xf>
    <xf numFmtId="195" fontId="8" fillId="0" borderId="0" xfId="2" applyNumberFormat="1" applyFont="1" applyFill="1" applyAlignment="1" applyProtection="1">
      <alignment horizontal="right" vertical="center"/>
      <protection locked="0"/>
    </xf>
    <xf numFmtId="0" fontId="8" fillId="0" borderId="0" xfId="2" applyNumberFormat="1" applyFont="1" applyFill="1" applyBorder="1" applyAlignment="1" applyProtection="1">
      <alignment vertical="center"/>
      <protection locked="0"/>
    </xf>
    <xf numFmtId="0" fontId="8" fillId="0" borderId="0" xfId="2" applyNumberFormat="1" applyFont="1" applyFill="1" applyBorder="1" applyAlignment="1" applyProtection="1">
      <alignment horizontal="left" vertical="center"/>
      <protection locked="0"/>
    </xf>
    <xf numFmtId="0" fontId="5" fillId="0" borderId="0" xfId="283" applyNumberFormat="1" applyFont="1" applyFill="1" applyBorder="1" applyAlignment="1" applyProtection="1">
      <protection locked="0"/>
    </xf>
    <xf numFmtId="0" fontId="2" fillId="0" borderId="0" xfId="283" applyNumberFormat="1" applyFont="1" applyFill="1" applyBorder="1" applyAlignment="1" applyProtection="1">
      <protection locked="0"/>
    </xf>
    <xf numFmtId="0" fontId="3" fillId="0" borderId="0" xfId="292" applyNumberFormat="1" applyFont="1" applyFill="1" applyBorder="1" applyProtection="1">
      <protection locked="0"/>
    </xf>
    <xf numFmtId="0" fontId="2" fillId="0" borderId="0" xfId="291" applyNumberFormat="1" applyFont="1" applyFill="1" applyBorder="1" applyAlignment="1" applyProtection="1">
      <protection locked="0"/>
    </xf>
    <xf numFmtId="0" fontId="10" fillId="0" borderId="0" xfId="291" applyNumberFormat="1" applyFont="1" applyFill="1" applyBorder="1" applyAlignment="1" applyProtection="1">
      <alignment horizontal="center" vertical="center" wrapText="1"/>
      <protection locked="0"/>
    </xf>
    <xf numFmtId="0" fontId="10" fillId="0" borderId="0" xfId="291" applyNumberFormat="1" applyFont="1" applyFill="1" applyBorder="1" applyAlignment="1" applyProtection="1">
      <alignment horizontal="center" vertical="center"/>
      <protection locked="0"/>
    </xf>
    <xf numFmtId="0" fontId="5" fillId="0" borderId="19" xfId="291" applyNumberFormat="1" applyFont="1" applyFill="1" applyBorder="1" applyAlignment="1" applyProtection="1">
      <alignment horizontal="left" vertical="center"/>
    </xf>
    <xf numFmtId="0" fontId="5" fillId="0" borderId="19" xfId="291" applyNumberFormat="1" applyFont="1" applyFill="1" applyBorder="1" applyAlignment="1" applyProtection="1">
      <alignment horizontal="right" vertical="center"/>
    </xf>
    <xf numFmtId="0" fontId="5" fillId="0" borderId="0" xfId="291" applyNumberFormat="1" applyFont="1" applyFill="1" applyBorder="1" applyAlignment="1" applyProtection="1">
      <alignment horizontal="right" vertical="center"/>
      <protection locked="0"/>
    </xf>
    <xf numFmtId="0" fontId="10" fillId="0" borderId="0" xfId="291" applyFont="1" applyBorder="1" applyAlignment="1" applyProtection="1">
      <alignment horizontal="center" vertical="center" wrapText="1"/>
      <protection locked="0"/>
    </xf>
    <xf numFmtId="0" fontId="8" fillId="0" borderId="0" xfId="296" applyNumberFormat="1" applyFont="1" applyFill="1" applyBorder="1" applyAlignment="1">
      <alignment horizontal="left" vertical="center"/>
    </xf>
    <xf numFmtId="188" fontId="2" fillId="0" borderId="0" xfId="291" applyNumberFormat="1" applyFont="1" applyFill="1" applyBorder="1" applyAlignment="1" applyProtection="1">
      <alignment horizontal="right" vertical="center"/>
      <protection locked="0"/>
    </xf>
    <xf numFmtId="178" fontId="8" fillId="0" borderId="0" xfId="291" applyNumberFormat="1" applyFont="1" applyBorder="1" applyAlignment="1" applyProtection="1">
      <alignment horizontal="center" vertical="center" wrapText="1"/>
      <protection locked="0"/>
    </xf>
    <xf numFmtId="0" fontId="8" fillId="0" borderId="0" xfId="291" applyNumberFormat="1" applyFont="1" applyFill="1" applyBorder="1" applyAlignment="1" applyProtection="1">
      <protection locked="0"/>
    </xf>
    <xf numFmtId="0" fontId="8" fillId="22" borderId="0" xfId="296" applyFont="1" applyFill="1" applyBorder="1" applyAlignment="1">
      <alignment horizontal="left" vertical="center" indent="1"/>
    </xf>
    <xf numFmtId="0" fontId="2" fillId="22" borderId="0" xfId="296" applyFont="1" applyFill="1" applyBorder="1" applyAlignment="1">
      <alignment horizontal="left" vertical="center" indent="2"/>
    </xf>
    <xf numFmtId="178" fontId="2" fillId="0" borderId="0" xfId="291" applyNumberFormat="1" applyFont="1" applyBorder="1" applyAlignment="1" applyProtection="1">
      <alignment horizontal="center" vertical="center" wrapText="1"/>
      <protection locked="0"/>
    </xf>
    <xf numFmtId="0" fontId="2" fillId="0" borderId="0" xfId="291" applyNumberFormat="1" applyFont="1" applyBorder="1" applyAlignment="1" applyProtection="1">
      <alignment vertical="center"/>
      <protection locked="0"/>
    </xf>
    <xf numFmtId="178" fontId="3" fillId="0" borderId="0" xfId="2" applyNumberFormat="1" applyFont="1" applyBorder="1" applyAlignment="1">
      <alignment horizontal="right" vertical="center" wrapText="1"/>
    </xf>
    <xf numFmtId="0" fontId="8" fillId="0" borderId="0" xfId="291" applyNumberFormat="1" applyFont="1" applyBorder="1" applyAlignment="1" applyProtection="1">
      <alignment vertical="center"/>
      <protection locked="0"/>
    </xf>
    <xf numFmtId="178" fontId="18" fillId="0" borderId="0" xfId="2" applyNumberFormat="1" applyFont="1" applyBorder="1" applyAlignment="1">
      <alignment horizontal="right" vertical="center" wrapText="1"/>
    </xf>
    <xf numFmtId="0" fontId="5" fillId="0" borderId="0" xfId="291" applyNumberFormat="1" applyFont="1" applyFill="1" applyBorder="1" applyAlignment="1" applyProtection="1">
      <protection locked="0"/>
    </xf>
    <xf numFmtId="0" fontId="10" fillId="0" borderId="19" xfId="291" applyFont="1" applyBorder="1" applyAlignment="1" applyProtection="1">
      <alignment horizontal="center" vertical="center" wrapText="1"/>
    </xf>
    <xf numFmtId="0" fontId="65" fillId="0" borderId="0" xfId="291" applyNumberFormat="1" applyFont="1" applyBorder="1" applyAlignment="1" applyProtection="1">
      <alignment vertical="center" wrapText="1"/>
      <protection locked="0"/>
    </xf>
    <xf numFmtId="164" fontId="3" fillId="0" borderId="0" xfId="2" applyNumberFormat="1" applyFont="1" applyBorder="1" applyAlignment="1">
      <alignment horizontal="right" vertical="center" wrapText="1"/>
    </xf>
    <xf numFmtId="0" fontId="2" fillId="0" borderId="0" xfId="90" applyNumberFormat="1" applyFont="1" applyFill="1" applyBorder="1" applyAlignment="1" applyProtection="1">
      <alignment horizontal="center" vertical="center" wrapText="1"/>
      <protection locked="0"/>
    </xf>
    <xf numFmtId="0" fontId="65" fillId="0" borderId="0" xfId="291" applyNumberFormat="1" applyFont="1" applyBorder="1" applyAlignment="1" applyProtection="1">
      <alignment vertical="center"/>
      <protection locked="0"/>
    </xf>
    <xf numFmtId="178" fontId="2" fillId="0" borderId="0" xfId="291" applyNumberFormat="1" applyFont="1" applyFill="1" applyBorder="1" applyAlignment="1" applyProtection="1">
      <alignment horizontal="right" vertical="center" wrapText="1"/>
    </xf>
    <xf numFmtId="0" fontId="5" fillId="0" borderId="23" xfId="291" applyNumberFormat="1" applyFont="1" applyFill="1" applyBorder="1" applyAlignment="1" applyProtection="1">
      <alignment horizontal="right" vertical="center"/>
      <protection locked="0"/>
    </xf>
    <xf numFmtId="0" fontId="94" fillId="0" borderId="0" xfId="2" applyNumberFormat="1" applyFont="1" applyFill="1" applyBorder="1" applyAlignment="1">
      <alignment vertical="top"/>
    </xf>
    <xf numFmtId="0" fontId="94" fillId="0" borderId="0" xfId="291" applyNumberFormat="1" applyFont="1" applyFill="1" applyBorder="1" applyAlignment="1" applyProtection="1">
      <alignment vertical="top"/>
      <protection locked="0"/>
    </xf>
    <xf numFmtId="0" fontId="66" fillId="0" borderId="0" xfId="291" applyNumberFormat="1" applyFont="1" applyBorder="1" applyAlignment="1" applyProtection="1">
      <alignment vertical="center" wrapText="1"/>
      <protection locked="0"/>
    </xf>
    <xf numFmtId="188" fontId="2" fillId="0" borderId="0" xfId="291" applyNumberFormat="1" applyFont="1" applyFill="1" applyBorder="1" applyAlignment="1" applyProtection="1">
      <alignment horizontal="right"/>
      <protection locked="0"/>
    </xf>
    <xf numFmtId="49" fontId="2" fillId="0" borderId="0" xfId="291" applyNumberFormat="1" applyFont="1" applyBorder="1" applyAlignment="1" applyProtection="1">
      <alignment vertical="center"/>
      <protection locked="0"/>
    </xf>
    <xf numFmtId="0" fontId="105" fillId="0" borderId="0" xfId="291" applyNumberFormat="1" applyFont="1" applyFill="1" applyBorder="1" applyAlignment="1" applyProtection="1">
      <alignment horizontal="center" vertical="center"/>
      <protection locked="0"/>
    </xf>
    <xf numFmtId="0" fontId="94" fillId="0" borderId="0" xfId="291" applyNumberFormat="1" applyFont="1" applyFill="1" applyBorder="1" applyAlignment="1" applyProtection="1">
      <alignment horizontal="left" vertical="center"/>
    </xf>
    <xf numFmtId="0" fontId="105" fillId="0" borderId="0" xfId="291" applyFont="1" applyFill="1" applyBorder="1" applyAlignment="1" applyProtection="1">
      <alignment horizontal="center" vertical="center" wrapText="1"/>
    </xf>
    <xf numFmtId="0" fontId="94" fillId="0" borderId="0" xfId="291" applyNumberFormat="1" applyFont="1" applyFill="1" applyBorder="1" applyAlignment="1" applyProtection="1">
      <alignment horizontal="right" vertical="center"/>
    </xf>
    <xf numFmtId="0" fontId="94" fillId="0" borderId="0" xfId="291" applyNumberFormat="1" applyFont="1" applyFill="1" applyBorder="1" applyAlignment="1" applyProtection="1">
      <alignment horizontal="right" vertical="center"/>
      <protection locked="0"/>
    </xf>
    <xf numFmtId="0" fontId="85" fillId="0" borderId="0" xfId="291" applyNumberFormat="1" applyFont="1" applyFill="1" applyBorder="1" applyAlignment="1" applyProtection="1">
      <protection locked="0"/>
    </xf>
    <xf numFmtId="0" fontId="102" fillId="0" borderId="0" xfId="291" applyNumberFormat="1" applyFont="1" applyFill="1" applyBorder="1" applyAlignment="1" applyProtection="1">
      <alignment vertical="center"/>
    </xf>
    <xf numFmtId="196" fontId="3" fillId="0" borderId="26" xfId="243" applyNumberFormat="1" applyFont="1" applyFill="1" applyBorder="1" applyAlignment="1">
      <alignment horizontal="right" vertical="center"/>
    </xf>
    <xf numFmtId="196" fontId="85" fillId="0" borderId="0" xfId="291" applyNumberFormat="1" applyFont="1" applyFill="1" applyBorder="1" applyAlignment="1" applyProtection="1">
      <protection locked="0"/>
    </xf>
    <xf numFmtId="0" fontId="102" fillId="0" borderId="0" xfId="291" applyNumberFormat="1" applyFont="1" applyFill="1" applyBorder="1" applyAlignment="1" applyProtection="1">
      <alignment horizontal="left" vertical="center" indent="1"/>
    </xf>
    <xf numFmtId="0" fontId="102" fillId="0" borderId="0" xfId="291" applyNumberFormat="1" applyFont="1" applyFill="1" applyBorder="1" applyAlignment="1" applyProtection="1">
      <alignment vertical="center"/>
      <protection locked="0"/>
    </xf>
    <xf numFmtId="0" fontId="85" fillId="0" borderId="0" xfId="291" applyNumberFormat="1" applyFont="1" applyFill="1" applyBorder="1" applyAlignment="1" applyProtection="1">
      <alignment horizontal="left" vertical="center" indent="2"/>
    </xf>
    <xf numFmtId="0" fontId="85" fillId="0" borderId="0" xfId="291" applyNumberFormat="1" applyFont="1" applyFill="1" applyBorder="1" applyAlignment="1" applyProtection="1">
      <alignment vertical="center"/>
      <protection locked="0"/>
    </xf>
    <xf numFmtId="196" fontId="3" fillId="0" borderId="27" xfId="243" applyNumberFormat="1" applyFont="1" applyFill="1" applyBorder="1" applyAlignment="1">
      <alignment horizontal="right" vertical="center"/>
    </xf>
    <xf numFmtId="0" fontId="5" fillId="0" borderId="20" xfId="6" applyFont="1" applyFill="1" applyBorder="1" applyAlignment="1" applyProtection="1">
      <alignment vertical="top"/>
    </xf>
    <xf numFmtId="0" fontId="11" fillId="0" borderId="20" xfId="243" applyBorder="1" applyAlignment="1">
      <alignment vertical="top"/>
    </xf>
    <xf numFmtId="0" fontId="11" fillId="0" borderId="0" xfId="243" applyBorder="1" applyAlignment="1">
      <alignment vertical="top"/>
    </xf>
    <xf numFmtId="0" fontId="2" fillId="0" borderId="0" xfId="6" applyFont="1" applyFill="1" applyBorder="1" applyAlignment="1" applyProtection="1">
      <alignment horizontal="center" vertical="center"/>
      <protection locked="0"/>
    </xf>
    <xf numFmtId="0" fontId="2" fillId="0" borderId="0" xfId="6" applyFont="1" applyFill="1" applyBorder="1" applyAlignment="1" applyProtection="1">
      <protection locked="0"/>
    </xf>
    <xf numFmtId="0" fontId="94" fillId="0" borderId="0" xfId="291" applyNumberFormat="1" applyFont="1" applyFill="1" applyBorder="1" applyAlignment="1" applyProtection="1">
      <alignment vertical="center"/>
      <protection locked="0"/>
    </xf>
    <xf numFmtId="0" fontId="99" fillId="0" borderId="0" xfId="291" applyNumberFormat="1" applyFont="1" applyFill="1" applyBorder="1" applyAlignment="1" applyProtection="1">
      <alignment horizontal="left" vertical="top" wrapText="1"/>
      <protection locked="0"/>
    </xf>
    <xf numFmtId="0" fontId="94" fillId="0" borderId="0" xfId="6" applyFont="1" applyAlignment="1" applyProtection="1">
      <alignment vertical="top"/>
      <protection locked="0"/>
    </xf>
    <xf numFmtId="0" fontId="94" fillId="0" borderId="0" xfId="6" applyFont="1" applyBorder="1" applyAlignment="1" applyProtection="1">
      <alignment vertical="top"/>
      <protection locked="0"/>
    </xf>
    <xf numFmtId="0" fontId="94" fillId="0" borderId="0" xfId="298" applyFont="1" applyFill="1" applyBorder="1" applyAlignment="1" applyProtection="1">
      <alignment horizontal="left" vertical="top"/>
      <protection locked="0"/>
    </xf>
    <xf numFmtId="0" fontId="94" fillId="0" borderId="0" xfId="291" applyNumberFormat="1" applyFont="1" applyFill="1" applyBorder="1" applyAlignment="1" applyProtection="1">
      <protection locked="0"/>
    </xf>
    <xf numFmtId="0" fontId="89" fillId="0" borderId="0" xfId="170" applyFont="1" applyFill="1" applyBorder="1" applyAlignment="1" applyProtection="1">
      <alignment vertical="top"/>
      <protection locked="0"/>
    </xf>
    <xf numFmtId="0" fontId="63" fillId="0" borderId="0" xfId="170" applyFont="1" applyFill="1" applyBorder="1" applyAlignment="1" applyProtection="1">
      <alignment vertical="top"/>
      <protection locked="0"/>
    </xf>
    <xf numFmtId="0" fontId="6" fillId="0" borderId="0" xfId="243" applyFont="1" applyAlignment="1"/>
    <xf numFmtId="0" fontId="11" fillId="0" borderId="0" xfId="243" applyAlignment="1">
      <alignment wrapText="1"/>
    </xf>
    <xf numFmtId="0" fontId="59" fillId="0" borderId="0" xfId="243" applyFont="1" applyAlignment="1">
      <alignment horizontal="left" wrapText="1" indent="1"/>
    </xf>
    <xf numFmtId="0" fontId="59" fillId="0" borderId="0" xfId="243" applyFont="1" applyAlignment="1">
      <alignment wrapText="1"/>
    </xf>
    <xf numFmtId="0" fontId="11" fillId="0" borderId="0" xfId="299"/>
    <xf numFmtId="0" fontId="5" fillId="0" borderId="17" xfId="291" applyNumberFormat="1" applyFont="1" applyFill="1" applyBorder="1" applyAlignment="1" applyProtection="1">
      <alignment vertical="center"/>
    </xf>
    <xf numFmtId="0" fontId="11" fillId="0" borderId="0" xfId="299" applyBorder="1"/>
    <xf numFmtId="0" fontId="8" fillId="0" borderId="0" xfId="227" applyNumberFormat="1" applyFont="1" applyFill="1" applyBorder="1" applyAlignment="1">
      <alignment vertical="center"/>
    </xf>
    <xf numFmtId="196" fontId="8" fillId="0" borderId="0" xfId="90" applyNumberFormat="1" applyFont="1" applyFill="1" applyBorder="1" applyAlignment="1" applyProtection="1">
      <alignment horizontal="right" vertical="center" wrapText="1"/>
      <protection locked="0"/>
    </xf>
    <xf numFmtId="196" fontId="8" fillId="0" borderId="0" xfId="291" applyNumberFormat="1" applyFont="1" applyFill="1" applyBorder="1" applyAlignment="1" applyProtection="1">
      <alignment horizontal="right"/>
      <protection locked="0"/>
    </xf>
    <xf numFmtId="0" fontId="59" fillId="0" borderId="0" xfId="299" applyFont="1"/>
    <xf numFmtId="196" fontId="8" fillId="0" borderId="0" xfId="291" applyNumberFormat="1" applyFont="1" applyFill="1" applyBorder="1" applyAlignment="1" applyProtection="1">
      <protection locked="0"/>
    </xf>
    <xf numFmtId="196" fontId="8" fillId="0" borderId="0" xfId="90" applyNumberFormat="1" applyFont="1" applyFill="1" applyBorder="1" applyAlignment="1" applyProtection="1">
      <alignment horizontal="center" vertical="center" wrapText="1"/>
      <protection locked="0"/>
    </xf>
    <xf numFmtId="0" fontId="2" fillId="0" borderId="0" xfId="227" applyNumberFormat="1" applyFont="1" applyFill="1" applyBorder="1" applyAlignment="1">
      <alignment vertical="center"/>
    </xf>
    <xf numFmtId="196" fontId="2" fillId="0" borderId="0" xfId="90" applyNumberFormat="1" applyFont="1" applyFill="1" applyBorder="1" applyAlignment="1" applyProtection="1">
      <alignment horizontal="right" vertical="center" wrapText="1"/>
      <protection locked="0"/>
    </xf>
    <xf numFmtId="196" fontId="2" fillId="0" borderId="0" xfId="291" applyNumberFormat="1" applyFont="1" applyFill="1" applyBorder="1" applyAlignment="1" applyProtection="1">
      <alignment horizontal="right"/>
      <protection locked="0"/>
    </xf>
    <xf numFmtId="4" fontId="3" fillId="0" borderId="0" xfId="299" quotePrefix="1" applyNumberFormat="1" applyFont="1"/>
    <xf numFmtId="196" fontId="2" fillId="0" borderId="0" xfId="291" applyNumberFormat="1" applyFont="1" applyFill="1" applyBorder="1" applyAlignment="1" applyProtection="1">
      <protection locked="0"/>
    </xf>
    <xf numFmtId="196" fontId="2" fillId="0" borderId="0" xfId="90" applyNumberFormat="1" applyFont="1" applyFill="1" applyBorder="1" applyAlignment="1" applyProtection="1">
      <alignment horizontal="center" vertical="center" wrapText="1"/>
      <protection locked="0"/>
    </xf>
    <xf numFmtId="0" fontId="60" fillId="0" borderId="0" xfId="291" applyNumberFormat="1" applyFont="1" applyFill="1" applyBorder="1" applyAlignment="1" applyProtection="1">
      <alignment horizontal="center" vertical="center"/>
      <protection locked="0"/>
    </xf>
    <xf numFmtId="0" fontId="8" fillId="0" borderId="0" xfId="227" applyNumberFormat="1" applyFont="1" applyFill="1" applyBorder="1" applyAlignment="1">
      <alignment horizontal="left" vertical="center"/>
    </xf>
    <xf numFmtId="4" fontId="18" fillId="0" borderId="0" xfId="299" quotePrefix="1" applyNumberFormat="1" applyFont="1"/>
    <xf numFmtId="0" fontId="7" fillId="0" borderId="0" xfId="291" applyNumberFormat="1" applyFont="1" applyFill="1" applyBorder="1" applyAlignment="1" applyProtection="1">
      <protection locked="0"/>
    </xf>
    <xf numFmtId="0" fontId="2" fillId="0" borderId="0" xfId="299" applyNumberFormat="1" applyFont="1" applyFill="1" applyBorder="1" applyAlignment="1"/>
    <xf numFmtId="0" fontId="5" fillId="0" borderId="2" xfId="291" applyNumberFormat="1" applyFont="1" applyFill="1" applyBorder="1" applyAlignment="1" applyProtection="1">
      <alignment horizontal="left" vertical="center"/>
    </xf>
    <xf numFmtId="0" fontId="11" fillId="0" borderId="0" xfId="299" applyFont="1" applyBorder="1"/>
    <xf numFmtId="0" fontId="2" fillId="0" borderId="0" xfId="6" applyNumberFormat="1" applyFont="1" applyFill="1" applyBorder="1" applyAlignment="1" applyProtection="1">
      <protection locked="0"/>
    </xf>
    <xf numFmtId="0" fontId="10" fillId="0" borderId="0" xfId="6" applyNumberFormat="1" applyFont="1" applyFill="1" applyBorder="1" applyAlignment="1" applyProtection="1">
      <alignment horizontal="center" vertical="center"/>
      <protection locked="0"/>
    </xf>
    <xf numFmtId="0" fontId="5" fillId="0" borderId="0" xfId="6" applyNumberFormat="1" applyFont="1" applyFill="1" applyBorder="1" applyAlignment="1" applyProtection="1">
      <alignment horizontal="left" vertical="center"/>
    </xf>
    <xf numFmtId="49" fontId="102" fillId="0" borderId="27" xfId="243" applyNumberFormat="1" applyFont="1" applyFill="1" applyBorder="1" applyAlignment="1">
      <alignment horizontal="right" vertical="center"/>
    </xf>
    <xf numFmtId="0" fontId="62" fillId="0" borderId="2" xfId="170" applyNumberFormat="1" applyFont="1" applyFill="1" applyBorder="1" applyAlignment="1" applyProtection="1">
      <alignment horizontal="center" vertical="center" wrapText="1"/>
    </xf>
    <xf numFmtId="49" fontId="2" fillId="0" borderId="2" xfId="90" applyNumberFormat="1" applyFont="1" applyFill="1" applyBorder="1" applyAlignment="1" applyProtection="1">
      <alignment horizontal="center" vertical="center" wrapText="1"/>
    </xf>
    <xf numFmtId="185" fontId="67" fillId="0" borderId="26" xfId="243" applyNumberFormat="1" applyFont="1" applyFill="1" applyBorder="1" applyAlignment="1">
      <alignment horizontal="right" vertical="top"/>
    </xf>
    <xf numFmtId="197" fontId="67" fillId="0" borderId="26" xfId="243" applyNumberFormat="1" applyFont="1" applyFill="1" applyBorder="1" applyAlignment="1">
      <alignment horizontal="right" vertical="top"/>
    </xf>
    <xf numFmtId="185" fontId="67" fillId="0" borderId="0" xfId="243" applyNumberFormat="1" applyFont="1" applyFill="1" applyBorder="1" applyAlignment="1">
      <alignment horizontal="right" vertical="top"/>
    </xf>
    <xf numFmtId="1" fontId="67" fillId="0" borderId="26" xfId="243" applyNumberFormat="1" applyFont="1" applyFill="1" applyBorder="1" applyAlignment="1">
      <alignment horizontal="right" vertical="top"/>
    </xf>
    <xf numFmtId="197" fontId="8" fillId="0" borderId="0" xfId="6" applyNumberFormat="1" applyFont="1" applyFill="1" applyBorder="1" applyAlignment="1" applyProtection="1">
      <protection locked="0"/>
    </xf>
    <xf numFmtId="0" fontId="8" fillId="0" borderId="0" xfId="6" applyNumberFormat="1" applyFont="1" applyFill="1" applyBorder="1" applyAlignment="1" applyProtection="1">
      <protection locked="0"/>
    </xf>
    <xf numFmtId="185" fontId="68" fillId="0" borderId="26" xfId="243" applyNumberFormat="1" applyFont="1" applyFill="1" applyBorder="1" applyAlignment="1">
      <alignment horizontal="right" vertical="top"/>
    </xf>
    <xf numFmtId="197" fontId="68" fillId="0" borderId="26" xfId="243" applyNumberFormat="1" applyFont="1" applyFill="1" applyBorder="1" applyAlignment="1">
      <alignment horizontal="right" vertical="top"/>
    </xf>
    <xf numFmtId="185" fontId="68" fillId="0" borderId="0" xfId="243" applyNumberFormat="1" applyFont="1" applyFill="1" applyBorder="1" applyAlignment="1">
      <alignment horizontal="right" vertical="top"/>
    </xf>
    <xf numFmtId="1" fontId="68" fillId="0" borderId="26" xfId="243" applyNumberFormat="1" applyFont="1" applyFill="1" applyBorder="1" applyAlignment="1">
      <alignment horizontal="right" vertical="top"/>
    </xf>
    <xf numFmtId="0" fontId="5" fillId="0" borderId="0" xfId="6" applyNumberFormat="1" applyFont="1" applyFill="1" applyBorder="1" applyAlignment="1" applyProtection="1">
      <alignment vertical="center"/>
      <protection locked="0"/>
    </xf>
    <xf numFmtId="0" fontId="6" fillId="0" borderId="0" xfId="243" applyNumberFormat="1" applyFont="1" applyFill="1" applyAlignment="1">
      <alignment horizontal="left" vertical="top" wrapText="1"/>
    </xf>
    <xf numFmtId="0" fontId="63" fillId="0" borderId="0" xfId="170" applyFont="1" applyFill="1" applyBorder="1" applyAlignment="1" applyProtection="1">
      <protection locked="0"/>
    </xf>
    <xf numFmtId="0" fontId="19" fillId="0" borderId="0" xfId="286" applyFont="1" applyFill="1" applyProtection="1">
      <protection locked="0"/>
    </xf>
    <xf numFmtId="0" fontId="2" fillId="0" borderId="0" xfId="286" applyFont="1" applyFill="1" applyProtection="1">
      <protection locked="0"/>
    </xf>
    <xf numFmtId="0" fontId="5" fillId="0" borderId="0" xfId="286" applyFont="1" applyFill="1" applyBorder="1" applyAlignment="1" applyProtection="1">
      <alignment horizontal="left" vertical="top"/>
      <protection locked="0"/>
    </xf>
    <xf numFmtId="0" fontId="6" fillId="0" borderId="0" xfId="113" applyFont="1" applyFill="1" applyBorder="1" applyAlignment="1" applyProtection="1">
      <alignment horizontal="left" vertical="top"/>
      <protection locked="0"/>
    </xf>
    <xf numFmtId="0" fontId="2" fillId="0" borderId="0" xfId="286" applyFont="1" applyFill="1" applyBorder="1" applyAlignment="1" applyProtection="1">
      <alignment vertical="center"/>
      <protection locked="0"/>
    </xf>
    <xf numFmtId="0" fontId="3" fillId="0" borderId="0" xfId="90" applyFont="1" applyFill="1" applyBorder="1" applyAlignment="1" applyProtection="1">
      <alignment horizontal="center" vertical="center" wrapText="1"/>
      <protection locked="0"/>
    </xf>
    <xf numFmtId="0" fontId="2" fillId="0" borderId="0" xfId="286" applyFont="1" applyFill="1" applyAlignment="1" applyProtection="1">
      <alignment vertical="center"/>
      <protection locked="0"/>
    </xf>
    <xf numFmtId="0" fontId="3" fillId="0" borderId="24" xfId="90" applyFont="1" applyFill="1" applyBorder="1" applyAlignment="1" applyProtection="1">
      <alignment horizontal="center" vertical="center" wrapText="1"/>
      <protection locked="0"/>
    </xf>
    <xf numFmtId="0" fontId="3" fillId="0" borderId="0" xfId="90" applyFont="1" applyFill="1" applyBorder="1" applyAlignment="1" applyProtection="1">
      <alignment horizontal="center" vertical="center"/>
      <protection locked="0"/>
    </xf>
    <xf numFmtId="0" fontId="60" fillId="0" borderId="0" xfId="286" applyFont="1" applyFill="1" applyAlignment="1" applyProtection="1">
      <alignment vertical="center"/>
      <protection locked="0"/>
    </xf>
    <xf numFmtId="0" fontId="2" fillId="0" borderId="0" xfId="286" applyFont="1" applyFill="1" applyBorder="1" applyAlignment="1" applyProtection="1">
      <alignment horizontal="center" vertical="center" wrapText="1" shrinkToFit="1"/>
      <protection locked="0"/>
    </xf>
    <xf numFmtId="0" fontId="2" fillId="0" borderId="0" xfId="284" applyFont="1" applyFill="1" applyAlignment="1" applyProtection="1">
      <alignment vertical="center"/>
      <protection locked="0"/>
    </xf>
    <xf numFmtId="185" fontId="3" fillId="0" borderId="0" xfId="284" applyNumberFormat="1" applyFont="1" applyFill="1" applyAlignment="1" applyProtection="1">
      <alignment horizontal="right" vertical="center"/>
      <protection locked="0"/>
    </xf>
    <xf numFmtId="173" fontId="3" fillId="0" borderId="0" xfId="284" applyNumberFormat="1" applyFont="1" applyFill="1" applyAlignment="1" applyProtection="1">
      <alignment horizontal="right" vertical="center"/>
      <protection locked="0"/>
    </xf>
    <xf numFmtId="0" fontId="8" fillId="0" borderId="0" xfId="284" applyFont="1" applyFill="1" applyAlignment="1" applyProtection="1">
      <alignment vertical="center"/>
      <protection locked="0"/>
    </xf>
    <xf numFmtId="173" fontId="18" fillId="0" borderId="0" xfId="284" applyNumberFormat="1" applyFont="1" applyFill="1" applyAlignment="1" applyProtection="1">
      <alignment horizontal="right" vertical="center"/>
      <protection locked="0"/>
    </xf>
    <xf numFmtId="185" fontId="3" fillId="0" borderId="0" xfId="284" applyNumberFormat="1" applyFont="1" applyFill="1" applyBorder="1" applyAlignment="1" applyProtection="1">
      <alignment horizontal="right" vertical="center"/>
      <protection locked="0"/>
    </xf>
    <xf numFmtId="185" fontId="18" fillId="0" borderId="0" xfId="284" applyNumberFormat="1" applyFont="1" applyFill="1" applyAlignment="1" applyProtection="1">
      <alignment horizontal="right" vertical="center"/>
      <protection locked="0"/>
    </xf>
    <xf numFmtId="0" fontId="8" fillId="26" borderId="0" xfId="267" applyNumberFormat="1" applyFont="1" applyFill="1" applyBorder="1" applyAlignment="1">
      <alignment vertical="center"/>
    </xf>
    <xf numFmtId="0" fontId="8" fillId="26" borderId="0" xfId="267" quotePrefix="1" applyNumberFormat="1" applyFont="1" applyFill="1" applyBorder="1" applyAlignment="1">
      <alignment horizontal="left" vertical="center" indent="1"/>
    </xf>
    <xf numFmtId="173" fontId="18" fillId="0" borderId="0" xfId="284" applyNumberFormat="1" applyFont="1" applyFill="1" applyAlignment="1" applyProtection="1">
      <alignment vertical="center"/>
      <protection locked="0"/>
    </xf>
    <xf numFmtId="0" fontId="5" fillId="0" borderId="0" xfId="286" applyFont="1" applyFill="1" applyAlignment="1" applyProtection="1">
      <alignment vertical="top"/>
      <protection locked="0"/>
    </xf>
    <xf numFmtId="0" fontId="5" fillId="0" borderId="0" xfId="286" applyFont="1" applyFill="1" applyBorder="1" applyAlignment="1" applyProtection="1">
      <alignment horizontal="right" vertical="top"/>
      <protection locked="0"/>
    </xf>
    <xf numFmtId="0" fontId="7" fillId="0" borderId="0" xfId="286" applyFont="1" applyFill="1" applyBorder="1" applyAlignment="1" applyProtection="1">
      <alignment horizontal="center" vertical="top" wrapText="1" shrinkToFit="1"/>
      <protection locked="0"/>
    </xf>
    <xf numFmtId="0" fontId="5" fillId="0" borderId="0" xfId="286" applyFont="1" applyFill="1" applyBorder="1" applyAlignment="1" applyProtection="1">
      <alignment horizontal="left" vertical="top" wrapText="1" shrinkToFit="1"/>
      <protection locked="0"/>
    </xf>
    <xf numFmtId="0" fontId="10" fillId="0" borderId="0" xfId="286" applyFont="1" applyFill="1" applyBorder="1" applyAlignment="1" applyProtection="1">
      <alignment horizontal="center" vertical="center" wrapText="1" shrinkToFit="1"/>
      <protection locked="0"/>
    </xf>
    <xf numFmtId="0" fontId="3" fillId="0" borderId="0" xfId="286" applyFont="1" applyFill="1" applyAlignment="1" applyProtection="1">
      <protection locked="0"/>
    </xf>
    <xf numFmtId="0" fontId="6" fillId="0" borderId="0" xfId="286" applyFont="1" applyFill="1" applyAlignment="1" applyProtection="1">
      <protection locked="0"/>
    </xf>
    <xf numFmtId="0" fontId="5" fillId="0" borderId="0" xfId="2" applyFont="1" applyFill="1" applyAlignment="1" applyProtection="1">
      <alignment vertical="center"/>
      <protection locked="0"/>
    </xf>
    <xf numFmtId="173" fontId="5" fillId="0" borderId="0" xfId="2" applyNumberFormat="1" applyFont="1" applyFill="1" applyAlignment="1" applyProtection="1">
      <alignment vertical="center"/>
      <protection locked="0"/>
    </xf>
    <xf numFmtId="0" fontId="63" fillId="0" borderId="0" xfId="171" applyFont="1" applyFill="1" applyBorder="1" applyAlignment="1" applyProtection="1">
      <protection locked="0"/>
    </xf>
    <xf numFmtId="173" fontId="2" fillId="0" borderId="0" xfId="2" applyNumberFormat="1" applyFont="1" applyFill="1" applyAlignment="1" applyProtection="1">
      <alignment vertical="center"/>
      <protection locked="0"/>
    </xf>
    <xf numFmtId="0" fontId="5" fillId="0" borderId="0" xfId="286" applyFont="1" applyFill="1" applyAlignment="1" applyProtection="1">
      <alignment horizontal="left" vertical="top"/>
      <protection locked="0"/>
    </xf>
    <xf numFmtId="0" fontId="5" fillId="0" borderId="0" xfId="2" applyNumberFormat="1" applyFont="1" applyFill="1" applyBorder="1" applyAlignment="1" applyProtection="1">
      <alignment horizontal="left" vertical="top"/>
      <protection locked="0"/>
    </xf>
    <xf numFmtId="0" fontId="11" fillId="0" borderId="0" xfId="2" applyFont="1" applyFill="1" applyAlignment="1" applyProtection="1">
      <alignment horizontal="left" vertical="top" wrapText="1"/>
      <protection locked="0"/>
    </xf>
    <xf numFmtId="0" fontId="70" fillId="0" borderId="0" xfId="285" applyFont="1" applyFill="1" applyBorder="1" applyAlignment="1" applyProtection="1">
      <alignment vertical="center"/>
      <protection locked="0"/>
    </xf>
    <xf numFmtId="0" fontId="70" fillId="0" borderId="0" xfId="285" applyFont="1" applyFill="1" applyAlignment="1" applyProtection="1">
      <alignment vertical="center"/>
      <protection locked="0"/>
    </xf>
    <xf numFmtId="49" fontId="3" fillId="0" borderId="0" xfId="90" applyNumberFormat="1" applyFont="1" applyFill="1" applyBorder="1" applyAlignment="1" applyProtection="1">
      <alignment horizontal="center" vertical="center" wrapText="1"/>
    </xf>
    <xf numFmtId="49" fontId="3" fillId="0" borderId="2" xfId="90" applyNumberFormat="1" applyFont="1" applyFill="1" applyBorder="1" applyAlignment="1" applyProtection="1">
      <alignment horizontal="center" vertical="center" wrapText="1"/>
    </xf>
    <xf numFmtId="49" fontId="3" fillId="0" borderId="16" xfId="90" applyNumberFormat="1" applyFont="1" applyFill="1" applyBorder="1" applyAlignment="1" applyProtection="1">
      <alignment horizontal="center" vertical="center" wrapText="1"/>
    </xf>
    <xf numFmtId="0" fontId="3" fillId="0" borderId="0" xfId="90" applyFont="1" applyFill="1" applyBorder="1" applyAlignment="1" applyProtection="1">
      <alignment horizontal="center" vertical="center"/>
    </xf>
    <xf numFmtId="0" fontId="2" fillId="0" borderId="0" xfId="285" applyFont="1" applyFill="1" applyAlignment="1" applyProtection="1">
      <alignment vertical="center"/>
      <protection locked="0"/>
    </xf>
    <xf numFmtId="185" fontId="3" fillId="0" borderId="0" xfId="194" applyNumberFormat="1" applyFont="1" applyFill="1" applyBorder="1" applyAlignment="1">
      <alignment horizontal="right" vertical="top"/>
    </xf>
    <xf numFmtId="0" fontId="8" fillId="0" borderId="0" xfId="285" applyFont="1" applyFill="1" applyAlignment="1" applyProtection="1">
      <alignment vertical="center"/>
      <protection locked="0"/>
    </xf>
    <xf numFmtId="0" fontId="3" fillId="0" borderId="0" xfId="194" applyNumberFormat="1" applyFont="1" applyFill="1" applyBorder="1" applyAlignment="1">
      <alignment horizontal="right" vertical="top"/>
    </xf>
    <xf numFmtId="185" fontId="18" fillId="0" borderId="0" xfId="194" applyNumberFormat="1" applyFont="1" applyFill="1" applyBorder="1" applyAlignment="1">
      <alignment horizontal="right" vertical="top"/>
    </xf>
    <xf numFmtId="0" fontId="71" fillId="0" borderId="0" xfId="285" applyFont="1" applyFill="1" applyAlignment="1" applyProtection="1">
      <alignment vertical="center"/>
      <protection locked="0"/>
    </xf>
    <xf numFmtId="0" fontId="2" fillId="0" borderId="0" xfId="273" applyNumberFormat="1" applyFont="1" applyFill="1" applyBorder="1" applyAlignment="1">
      <alignment vertical="center"/>
    </xf>
    <xf numFmtId="0" fontId="8" fillId="26" borderId="0" xfId="260" applyNumberFormat="1" applyFont="1" applyFill="1" applyBorder="1" applyAlignment="1">
      <alignment vertical="center"/>
    </xf>
    <xf numFmtId="0" fontId="8" fillId="26" borderId="0" xfId="260" quotePrefix="1" applyNumberFormat="1" applyFont="1" applyFill="1" applyBorder="1" applyAlignment="1">
      <alignment horizontal="left" vertical="center" indent="1"/>
    </xf>
    <xf numFmtId="185" fontId="71" fillId="0" borderId="0" xfId="285" applyNumberFormat="1" applyFont="1" applyFill="1" applyAlignment="1" applyProtection="1">
      <alignment vertical="center"/>
      <protection locked="0"/>
    </xf>
    <xf numFmtId="0" fontId="2" fillId="0" borderId="0" xfId="2" applyNumberFormat="1" applyFont="1" applyFill="1" applyBorder="1" applyAlignment="1" applyProtection="1">
      <alignment vertical="center"/>
      <protection locked="0"/>
    </xf>
    <xf numFmtId="49" fontId="2" fillId="0" borderId="0" xfId="90" applyNumberFormat="1" applyFont="1" applyFill="1" applyBorder="1" applyAlignment="1" applyProtection="1">
      <alignment horizontal="center" vertical="center" wrapText="1"/>
    </xf>
    <xf numFmtId="49" fontId="2" fillId="0" borderId="16" xfId="90" applyNumberFormat="1" applyFont="1" applyFill="1" applyBorder="1" applyAlignment="1" applyProtection="1">
      <alignment horizontal="center" vertical="center" wrapText="1"/>
    </xf>
    <xf numFmtId="0" fontId="72" fillId="0" borderId="0" xfId="285" applyFont="1" applyFill="1" applyAlignment="1" applyProtection="1">
      <alignment vertical="center"/>
      <protection locked="0"/>
    </xf>
    <xf numFmtId="0" fontId="5" fillId="0" borderId="0" xfId="90" applyFont="1" applyFill="1" applyBorder="1" applyAlignment="1" applyProtection="1">
      <alignment horizontal="center" vertical="center"/>
    </xf>
    <xf numFmtId="0" fontId="60" fillId="0" borderId="0" xfId="286" applyFont="1" applyFill="1" applyAlignment="1" applyProtection="1">
      <alignment horizontal="center" vertical="center"/>
      <protection locked="0"/>
    </xf>
    <xf numFmtId="0" fontId="5" fillId="0" borderId="0" xfId="286" applyFont="1" applyFill="1" applyBorder="1" applyAlignment="1" applyProtection="1">
      <alignment horizontal="right" vertical="center"/>
    </xf>
    <xf numFmtId="0" fontId="5" fillId="0" borderId="0" xfId="286" applyFont="1" applyFill="1" applyBorder="1" applyAlignment="1" applyProtection="1">
      <alignment horizontal="left" vertical="center"/>
    </xf>
    <xf numFmtId="0" fontId="10" fillId="0" borderId="0" xfId="286" applyFont="1" applyFill="1" applyAlignment="1" applyProtection="1">
      <alignment horizontal="center" vertical="center"/>
      <protection locked="0"/>
    </xf>
    <xf numFmtId="0" fontId="10" fillId="0" borderId="0" xfId="286" applyFont="1" applyFill="1" applyBorder="1" applyAlignment="1" applyProtection="1">
      <alignment horizontal="center" vertical="center" wrapText="1"/>
    </xf>
    <xf numFmtId="0" fontId="106" fillId="0" borderId="0" xfId="286" applyFont="1" applyFill="1" applyAlignment="1" applyProtection="1">
      <alignment horizontal="left" vertical="center"/>
      <protection locked="0"/>
    </xf>
    <xf numFmtId="169" fontId="5" fillId="0" borderId="0" xfId="2" applyNumberFormat="1" applyFont="1" applyFill="1" applyBorder="1" applyAlignment="1" applyProtection="1">
      <protection locked="0"/>
    </xf>
    <xf numFmtId="0" fontId="5" fillId="0" borderId="0" xfId="2" applyNumberFormat="1" applyFont="1" applyFill="1" applyBorder="1" applyAlignment="1" applyProtection="1">
      <protection locked="0"/>
    </xf>
    <xf numFmtId="0" fontId="62" fillId="0" borderId="2" xfId="171" applyFont="1" applyFill="1" applyBorder="1" applyAlignment="1" applyProtection="1">
      <alignment horizontal="center" vertical="center" wrapText="1"/>
    </xf>
    <xf numFmtId="0" fontId="62" fillId="0" borderId="16" xfId="171" applyFont="1" applyFill="1" applyBorder="1" applyAlignment="1" applyProtection="1">
      <alignment horizontal="center" vertical="center" wrapText="1"/>
    </xf>
    <xf numFmtId="0" fontId="3" fillId="0" borderId="0" xfId="285" applyFont="1" applyFill="1" applyAlignment="1" applyProtection="1">
      <alignment vertical="center"/>
      <protection locked="0"/>
    </xf>
    <xf numFmtId="0" fontId="8" fillId="0" borderId="0" xfId="2" applyNumberFormat="1" applyFont="1" applyFill="1" applyBorder="1" applyAlignment="1" applyProtection="1">
      <protection locked="0"/>
    </xf>
    <xf numFmtId="173" fontId="8" fillId="0" borderId="0" xfId="90" applyNumberFormat="1" applyFont="1" applyFill="1" applyBorder="1" applyAlignment="1" applyProtection="1">
      <alignment horizontal="center" vertical="center" wrapText="1"/>
      <protection locked="0"/>
    </xf>
    <xf numFmtId="49" fontId="62" fillId="0" borderId="2" xfId="171" applyNumberFormat="1" applyFont="1" applyFill="1" applyBorder="1" applyAlignment="1" applyProtection="1">
      <alignment horizontal="center" vertical="center" wrapText="1"/>
    </xf>
    <xf numFmtId="49" fontId="62" fillId="0" borderId="16" xfId="171" applyNumberFormat="1" applyFont="1" applyFill="1" applyBorder="1" applyAlignment="1" applyProtection="1">
      <alignment horizontal="center" vertical="center" wrapText="1"/>
    </xf>
    <xf numFmtId="0" fontId="6" fillId="0" borderId="0" xfId="2" applyFont="1" applyFill="1" applyAlignment="1" applyProtection="1">
      <alignment horizontal="left" vertical="top" wrapText="1"/>
      <protection locked="0"/>
    </xf>
    <xf numFmtId="0" fontId="6" fillId="0" borderId="0" xfId="113" applyFont="1" applyFill="1" applyBorder="1" applyAlignment="1" applyProtection="1">
      <alignment horizontal="left" vertical="top" wrapText="1"/>
      <protection locked="0"/>
    </xf>
    <xf numFmtId="0" fontId="70" fillId="0" borderId="0" xfId="285" applyFont="1" applyFill="1" applyBorder="1" applyAlignment="1" applyProtection="1">
      <alignment horizontal="center" vertical="center"/>
      <protection locked="0"/>
    </xf>
    <xf numFmtId="0" fontId="2" fillId="0" borderId="0" xfId="2" applyNumberFormat="1" applyFont="1" applyFill="1" applyBorder="1" applyAlignment="1" applyProtection="1">
      <alignment horizontal="center" vertical="center"/>
      <protection locked="0"/>
    </xf>
    <xf numFmtId="0" fontId="70" fillId="0" borderId="0" xfId="285" applyFont="1" applyFill="1" applyAlignment="1" applyProtection="1">
      <alignment horizontal="center" vertical="center"/>
      <protection locked="0"/>
    </xf>
    <xf numFmtId="185" fontId="3" fillId="0" borderId="0" xfId="2" applyNumberFormat="1" applyFont="1" applyFill="1" applyBorder="1" applyAlignment="1" applyProtection="1">
      <alignment horizontal="right"/>
      <protection locked="0"/>
    </xf>
    <xf numFmtId="185" fontId="2" fillId="0" borderId="0" xfId="2" applyNumberFormat="1" applyFont="1" applyFill="1" applyBorder="1" applyAlignment="1" applyProtection="1">
      <alignment horizontal="right"/>
      <protection locked="0"/>
    </xf>
    <xf numFmtId="0" fontId="3" fillId="0" borderId="0" xfId="2" applyNumberFormat="1" applyFont="1" applyFill="1" applyBorder="1" applyAlignment="1" applyProtection="1">
      <alignment horizontal="right"/>
      <protection locked="0"/>
    </xf>
    <xf numFmtId="0" fontId="2" fillId="0" borderId="0" xfId="2" applyNumberFormat="1" applyFont="1" applyFill="1" applyBorder="1" applyAlignment="1" applyProtection="1">
      <alignment horizontal="right"/>
      <protection locked="0"/>
    </xf>
    <xf numFmtId="185" fontId="18" fillId="0" borderId="0" xfId="2" applyNumberFormat="1" applyFont="1" applyFill="1" applyBorder="1" applyAlignment="1" applyProtection="1">
      <alignment horizontal="right"/>
      <protection locked="0"/>
    </xf>
    <xf numFmtId="185" fontId="8" fillId="0" borderId="0" xfId="2" applyNumberFormat="1" applyFont="1" applyFill="1" applyBorder="1" applyAlignment="1" applyProtection="1">
      <alignment horizontal="right"/>
      <protection locked="0"/>
    </xf>
    <xf numFmtId="0" fontId="19" fillId="0" borderId="0" xfId="286" applyFont="1" applyProtection="1">
      <protection locked="0"/>
    </xf>
    <xf numFmtId="0" fontId="31" fillId="0" borderId="0" xfId="286" applyFont="1" applyProtection="1">
      <protection locked="0"/>
    </xf>
    <xf numFmtId="0" fontId="2" fillId="0" borderId="0" xfId="286" applyFont="1" applyProtection="1">
      <protection locked="0"/>
    </xf>
    <xf numFmtId="0" fontId="2" fillId="0" borderId="0" xfId="2" applyNumberFormat="1" applyFont="1" applyFill="1" applyBorder="1" applyAlignment="1" applyProtection="1">
      <protection locked="0"/>
    </xf>
    <xf numFmtId="0" fontId="2" fillId="0" borderId="0" xfId="2" applyFont="1" applyAlignment="1" applyProtection="1">
      <alignment vertical="center"/>
      <protection locked="0"/>
    </xf>
    <xf numFmtId="0" fontId="6" fillId="0" borderId="0" xfId="298" applyFont="1" applyFill="1" applyBorder="1" applyAlignment="1" applyProtection="1">
      <alignment horizontal="left" vertical="top"/>
      <protection locked="0"/>
    </xf>
    <xf numFmtId="0" fontId="5" fillId="0" borderId="0" xfId="113" applyFont="1" applyFill="1" applyBorder="1" applyAlignment="1" applyProtection="1">
      <alignment horizontal="left" vertical="top" wrapText="1"/>
      <protection locked="0"/>
    </xf>
    <xf numFmtId="0" fontId="5" fillId="0" borderId="0" xfId="286" applyFont="1" applyAlignment="1" applyProtection="1">
      <alignment horizontal="left" vertical="top"/>
      <protection locked="0"/>
    </xf>
    <xf numFmtId="0" fontId="11" fillId="0" borderId="0" xfId="205" applyAlignment="1">
      <alignment horizontal="left" vertical="top" wrapText="1"/>
    </xf>
    <xf numFmtId="0" fontId="5" fillId="0" borderId="0" xfId="286" applyFont="1" applyBorder="1" applyAlignment="1" applyProtection="1">
      <alignment horizontal="left" vertical="top"/>
      <protection locked="0"/>
    </xf>
    <xf numFmtId="0" fontId="5" fillId="0" borderId="0" xfId="2" applyNumberFormat="1" applyFont="1" applyBorder="1" applyAlignment="1" applyProtection="1">
      <alignment horizontal="left" vertical="top"/>
      <protection locked="0"/>
    </xf>
    <xf numFmtId="0" fontId="11" fillId="0" borderId="0" xfId="205" applyBorder="1" applyAlignment="1">
      <alignment horizontal="left" vertical="top" wrapText="1"/>
    </xf>
    <xf numFmtId="0" fontId="2" fillId="0" borderId="0" xfId="286" applyFont="1" applyBorder="1" applyAlignment="1" applyProtection="1">
      <alignment vertical="center"/>
      <protection locked="0"/>
    </xf>
    <xf numFmtId="0" fontId="2" fillId="0" borderId="0" xfId="286" applyFont="1" applyAlignment="1" applyProtection="1">
      <alignment vertical="center"/>
      <protection locked="0"/>
    </xf>
    <xf numFmtId="0" fontId="2" fillId="0" borderId="0" xfId="286" applyFont="1" applyAlignment="1" applyProtection="1">
      <alignment horizontal="center" vertical="center" wrapText="1"/>
      <protection locked="0"/>
    </xf>
    <xf numFmtId="0" fontId="2" fillId="0" borderId="0" xfId="113" applyFont="1" applyBorder="1" applyAlignment="1" applyProtection="1">
      <alignment horizontal="center" vertical="center" wrapText="1"/>
      <protection locked="0"/>
    </xf>
    <xf numFmtId="0" fontId="3" fillId="0" borderId="2" xfId="194" applyFont="1" applyBorder="1" applyAlignment="1">
      <alignment horizontal="center" vertical="center" wrapText="1"/>
    </xf>
    <xf numFmtId="173" fontId="18" fillId="0" borderId="0" xfId="284" applyNumberFormat="1" applyFont="1" applyFill="1" applyAlignment="1" applyProtection="1">
      <alignment horizontal="center" vertical="center" wrapText="1"/>
      <protection locked="0"/>
    </xf>
    <xf numFmtId="0" fontId="2" fillId="0" borderId="0" xfId="284" applyFont="1" applyAlignment="1" applyProtection="1">
      <alignment vertical="center"/>
      <protection locked="0"/>
    </xf>
    <xf numFmtId="185" fontId="8" fillId="0" borderId="0" xfId="284" applyNumberFormat="1" applyFont="1" applyAlignment="1" applyProtection="1">
      <alignment vertical="center"/>
      <protection locked="0"/>
    </xf>
    <xf numFmtId="173" fontId="3" fillId="26" borderId="0" xfId="284" applyNumberFormat="1" applyFont="1" applyFill="1" applyAlignment="1" applyProtection="1">
      <alignment horizontal="right" vertical="center"/>
      <protection locked="0"/>
    </xf>
    <xf numFmtId="0" fontId="8" fillId="0" borderId="0" xfId="284" applyFont="1" applyAlignment="1" applyProtection="1">
      <alignment vertical="center"/>
      <protection locked="0"/>
    </xf>
    <xf numFmtId="173" fontId="18" fillId="26" borderId="0" xfId="284" applyNumberFormat="1" applyFont="1" applyFill="1" applyAlignment="1" applyProtection="1">
      <alignment horizontal="right" vertical="center"/>
      <protection locked="0"/>
    </xf>
    <xf numFmtId="173" fontId="8" fillId="0" borderId="0" xfId="284" applyNumberFormat="1" applyFont="1" applyAlignment="1" applyProtection="1">
      <alignment vertical="center"/>
      <protection locked="0"/>
    </xf>
    <xf numFmtId="173" fontId="18" fillId="0" borderId="0" xfId="284" applyNumberFormat="1" applyFont="1" applyFill="1" applyAlignment="1" applyProtection="1">
      <alignment horizontal="right" vertical="center" wrapText="1"/>
      <protection locked="0"/>
    </xf>
    <xf numFmtId="0" fontId="60" fillId="0" borderId="0" xfId="286" applyFont="1" applyAlignment="1" applyProtection="1">
      <alignment vertical="center"/>
      <protection locked="0"/>
    </xf>
    <xf numFmtId="0" fontId="10" fillId="0" borderId="0" xfId="286" applyFont="1" applyBorder="1" applyAlignment="1" applyProtection="1">
      <alignment horizontal="center" vertical="center" wrapText="1" shrinkToFit="1"/>
      <protection locked="0"/>
    </xf>
    <xf numFmtId="0" fontId="5" fillId="0" borderId="0" xfId="286" applyFont="1" applyFill="1" applyProtection="1">
      <protection locked="0"/>
    </xf>
    <xf numFmtId="198" fontId="5" fillId="0" borderId="0" xfId="2" applyNumberFormat="1" applyFont="1" applyFill="1" applyAlignment="1" applyProtection="1">
      <alignment vertical="center"/>
      <protection locked="0"/>
    </xf>
    <xf numFmtId="0" fontId="6" fillId="0" borderId="0" xfId="286" applyFont="1" applyFill="1" applyProtection="1">
      <protection locked="0"/>
    </xf>
    <xf numFmtId="0" fontId="3" fillId="0" borderId="0" xfId="286" applyFont="1" applyFill="1" applyAlignment="1" applyProtection="1">
      <alignment horizontal="left" vertical="top"/>
      <protection locked="0"/>
    </xf>
    <xf numFmtId="0" fontId="3" fillId="0" borderId="0" xfId="113" applyFont="1" applyFill="1" applyBorder="1" applyAlignment="1" applyProtection="1">
      <alignment horizontal="left" vertical="top"/>
      <protection locked="0"/>
    </xf>
    <xf numFmtId="0" fontId="3" fillId="0" borderId="0" xfId="286" applyFont="1" applyFill="1" applyBorder="1" applyAlignment="1" applyProtection="1">
      <alignment horizontal="left" vertical="top"/>
      <protection locked="0"/>
    </xf>
    <xf numFmtId="0" fontId="2" fillId="0" borderId="0" xfId="113" applyFont="1" applyFill="1" applyBorder="1" applyAlignment="1" applyProtection="1">
      <alignment horizontal="center" vertical="center"/>
      <protection locked="0"/>
    </xf>
    <xf numFmtId="0" fontId="8" fillId="0" borderId="2" xfId="113" applyFont="1" applyFill="1" applyBorder="1" applyAlignment="1" applyProtection="1">
      <alignment horizontal="center" vertical="center"/>
      <protection locked="0"/>
    </xf>
    <xf numFmtId="0" fontId="2" fillId="0" borderId="2" xfId="113" applyFont="1" applyFill="1" applyBorder="1" applyAlignment="1" applyProtection="1">
      <alignment horizontal="center" vertical="center"/>
      <protection locked="0"/>
    </xf>
    <xf numFmtId="0" fontId="8" fillId="0" borderId="24" xfId="113" applyFont="1" applyFill="1" applyBorder="1" applyAlignment="1" applyProtection="1">
      <alignment horizontal="center" vertical="center"/>
      <protection locked="0"/>
    </xf>
    <xf numFmtId="0" fontId="3" fillId="0" borderId="0" xfId="113" applyFont="1" applyFill="1" applyBorder="1" applyAlignment="1" applyProtection="1">
      <alignment horizontal="center" vertical="center"/>
      <protection locked="0"/>
    </xf>
    <xf numFmtId="2" fontId="2" fillId="0" borderId="0" xfId="284" applyNumberFormat="1" applyFont="1" applyFill="1" applyAlignment="1" applyProtection="1">
      <alignment horizontal="right" vertical="center"/>
      <protection locked="0"/>
    </xf>
    <xf numFmtId="2" fontId="8" fillId="0" borderId="0" xfId="284" applyNumberFormat="1" applyFont="1" applyFill="1" applyAlignment="1" applyProtection="1">
      <alignment horizontal="right" vertical="center"/>
      <protection locked="0"/>
    </xf>
    <xf numFmtId="185" fontId="18" fillId="0" borderId="0" xfId="284" applyNumberFormat="1" applyFont="1" applyFill="1" applyBorder="1" applyAlignment="1" applyProtection="1">
      <alignment horizontal="right" vertical="center"/>
      <protection locked="0"/>
    </xf>
    <xf numFmtId="0" fontId="18" fillId="0" borderId="0" xfId="194" applyNumberFormat="1" applyFont="1" applyFill="1" applyBorder="1" applyAlignment="1">
      <alignment vertical="center"/>
    </xf>
    <xf numFmtId="0" fontId="18" fillId="0" borderId="0" xfId="194" quotePrefix="1" applyNumberFormat="1" applyFont="1" applyFill="1" applyBorder="1" applyAlignment="1">
      <alignment horizontal="left" vertical="center" indent="1"/>
    </xf>
    <xf numFmtId="0" fontId="5" fillId="0" borderId="0" xfId="286" applyFont="1" applyFill="1" applyBorder="1" applyAlignment="1" applyProtection="1">
      <alignment horizontal="right" vertical="center"/>
      <protection locked="0"/>
    </xf>
    <xf numFmtId="0" fontId="5" fillId="0" borderId="0" xfId="286" applyFont="1" applyFill="1" applyBorder="1" applyAlignment="1" applyProtection="1">
      <alignment horizontal="left" vertical="center" wrapText="1" shrinkToFit="1"/>
      <protection locked="0"/>
    </xf>
    <xf numFmtId="0" fontId="10" fillId="0" borderId="0" xfId="286" applyFont="1" applyFill="1" applyBorder="1" applyAlignment="1" applyProtection="1">
      <alignment horizontal="center" vertical="center"/>
      <protection locked="0"/>
    </xf>
    <xf numFmtId="0" fontId="5" fillId="0" borderId="0" xfId="286" applyFont="1" applyProtection="1">
      <protection locked="0"/>
    </xf>
    <xf numFmtId="0" fontId="5" fillId="0" borderId="0" xfId="286" applyFont="1" applyAlignment="1" applyProtection="1">
      <alignment vertical="center"/>
      <protection locked="0"/>
    </xf>
    <xf numFmtId="0" fontId="63" fillId="0" borderId="0" xfId="171" applyFont="1" applyFill="1" applyBorder="1" applyAlignment="1" applyProtection="1">
      <alignment vertical="center"/>
      <protection locked="0"/>
    </xf>
    <xf numFmtId="0" fontId="73" fillId="0" borderId="0" xfId="171" applyFont="1" applyFill="1" applyBorder="1" applyAlignment="1" applyProtection="1">
      <alignment vertical="center"/>
      <protection locked="0"/>
    </xf>
    <xf numFmtId="49" fontId="5" fillId="0" borderId="0" xfId="2" applyNumberFormat="1" applyFont="1" applyBorder="1" applyAlignment="1" applyProtection="1">
      <alignment horizontal="left" vertical="top"/>
      <protection locked="0"/>
    </xf>
    <xf numFmtId="0" fontId="6" fillId="0" borderId="0" xfId="113" applyFont="1" applyFill="1" applyBorder="1" applyAlignment="1" applyProtection="1">
      <alignment horizontal="left" vertical="center" wrapText="1"/>
      <protection locked="0"/>
    </xf>
    <xf numFmtId="0" fontId="2" fillId="0" borderId="0" xfId="2" applyNumberFormat="1" applyFont="1" applyBorder="1" applyAlignment="1" applyProtection="1">
      <alignment vertical="center"/>
      <protection locked="0"/>
    </xf>
    <xf numFmtId="0" fontId="3" fillId="0" borderId="28" xfId="90" applyFont="1" applyFill="1" applyBorder="1" applyAlignment="1" applyProtection="1">
      <alignment horizontal="center" vertical="center" wrapText="1"/>
      <protection locked="0"/>
    </xf>
    <xf numFmtId="0" fontId="3" fillId="0" borderId="17" xfId="90" applyFont="1" applyFill="1" applyBorder="1" applyAlignment="1" applyProtection="1">
      <alignment horizontal="center" vertical="center" wrapText="1"/>
      <protection locked="0"/>
    </xf>
    <xf numFmtId="0" fontId="8" fillId="0" borderId="17" xfId="113" applyFont="1" applyBorder="1" applyAlignment="1" applyProtection="1">
      <alignment horizontal="left" vertical="center"/>
      <protection locked="0"/>
    </xf>
    <xf numFmtId="0" fontId="8" fillId="0" borderId="0" xfId="113" applyFont="1" applyBorder="1" applyAlignment="1" applyProtection="1">
      <alignment horizontal="left" vertical="center"/>
      <protection locked="0"/>
    </xf>
    <xf numFmtId="0" fontId="8" fillId="0" borderId="21" xfId="113" applyFont="1" applyBorder="1" applyAlignment="1" applyProtection="1">
      <alignment horizontal="left" vertical="center"/>
      <protection locked="0"/>
    </xf>
    <xf numFmtId="0" fontId="3" fillId="26" borderId="0" xfId="2" applyNumberFormat="1" applyFont="1" applyFill="1" applyBorder="1" applyAlignment="1"/>
    <xf numFmtId="0" fontId="18" fillId="26" borderId="0" xfId="2" applyNumberFormat="1" applyFont="1" applyFill="1" applyBorder="1" applyAlignment="1"/>
    <xf numFmtId="0" fontId="2" fillId="26" borderId="0" xfId="273" applyNumberFormat="1" applyFont="1" applyFill="1" applyBorder="1" applyAlignment="1">
      <alignment horizontal="right" vertical="center"/>
    </xf>
    <xf numFmtId="185" fontId="3" fillId="0" borderId="0" xfId="205" applyNumberFormat="1" applyFont="1" applyFill="1" applyBorder="1" applyAlignment="1">
      <alignment horizontal="right" vertical="top"/>
    </xf>
    <xf numFmtId="0" fontId="2" fillId="26" borderId="0" xfId="194" applyNumberFormat="1" applyFont="1" applyFill="1" applyBorder="1" applyAlignment="1">
      <alignment horizontal="left" vertical="center" indent="1"/>
    </xf>
    <xf numFmtId="185" fontId="18" fillId="0" borderId="0" xfId="205" applyNumberFormat="1" applyFont="1" applyFill="1" applyBorder="1" applyAlignment="1">
      <alignment horizontal="right" vertical="top"/>
    </xf>
    <xf numFmtId="0" fontId="8" fillId="26" borderId="0" xfId="194" applyNumberFormat="1" applyFont="1" applyFill="1" applyBorder="1" applyAlignment="1">
      <alignment vertical="center"/>
    </xf>
    <xf numFmtId="0" fontId="2" fillId="26" borderId="0" xfId="273" applyNumberFormat="1" applyFont="1" applyFill="1" applyBorder="1" applyAlignment="1">
      <alignment vertical="center"/>
    </xf>
    <xf numFmtId="0" fontId="74" fillId="26" borderId="26" xfId="194" applyFont="1" applyFill="1" applyBorder="1" applyAlignment="1">
      <alignment vertical="top"/>
    </xf>
    <xf numFmtId="0" fontId="5" fillId="0" borderId="0" xfId="286" applyFont="1" applyBorder="1" applyAlignment="1" applyProtection="1">
      <alignment horizontal="left" vertical="center" wrapText="1" shrinkToFit="1"/>
      <protection locked="0"/>
    </xf>
    <xf numFmtId="0" fontId="5" fillId="0" borderId="0" xfId="286" applyFont="1" applyBorder="1" applyAlignment="1" applyProtection="1">
      <alignment horizontal="right" vertical="center"/>
      <protection locked="0"/>
    </xf>
    <xf numFmtId="169" fontId="2" fillId="0" borderId="0" xfId="2" applyNumberFormat="1" applyFont="1" applyFill="1" applyBorder="1" applyAlignment="1" applyProtection="1">
      <protection locked="0"/>
    </xf>
    <xf numFmtId="173" fontId="2" fillId="0" borderId="0" xfId="2" applyNumberFormat="1" applyFont="1" applyAlignment="1" applyProtection="1">
      <alignment vertical="center"/>
      <protection locked="0"/>
    </xf>
    <xf numFmtId="185" fontId="2" fillId="0" borderId="0" xfId="2" applyNumberFormat="1" applyFont="1" applyAlignment="1" applyProtection="1">
      <alignment vertical="center"/>
      <protection locked="0"/>
    </xf>
    <xf numFmtId="0" fontId="6" fillId="0" borderId="0" xfId="286" applyFont="1" applyAlignment="1" applyProtection="1">
      <alignment horizontal="left" vertical="center" wrapText="1"/>
      <protection locked="0"/>
    </xf>
    <xf numFmtId="0" fontId="62" fillId="22" borderId="2" xfId="171" applyFont="1" applyFill="1" applyBorder="1" applyAlignment="1" applyProtection="1">
      <alignment horizontal="center" vertical="center" wrapText="1"/>
      <protection locked="0"/>
    </xf>
    <xf numFmtId="0" fontId="62" fillId="0" borderId="2" xfId="171" applyFont="1" applyFill="1" applyBorder="1" applyAlignment="1" applyProtection="1">
      <alignment horizontal="center" vertical="center" wrapText="1"/>
      <protection locked="0"/>
    </xf>
    <xf numFmtId="0" fontId="10" fillId="0" borderId="0" xfId="286" applyFont="1" applyAlignment="1" applyProtection="1">
      <alignment horizontal="center" vertical="center"/>
      <protection locked="0"/>
    </xf>
    <xf numFmtId="0" fontId="19" fillId="0" borderId="0" xfId="286" applyFont="1" applyFill="1" applyBorder="1" applyProtection="1">
      <protection locked="0"/>
    </xf>
    <xf numFmtId="0" fontId="6" fillId="0" borderId="0" xfId="286" applyFont="1" applyFill="1" applyAlignment="1" applyProtection="1">
      <alignment vertical="center" wrapText="1"/>
      <protection locked="0"/>
    </xf>
    <xf numFmtId="0" fontId="60" fillId="0" borderId="0" xfId="286" applyFont="1" applyFill="1" applyBorder="1" applyAlignment="1" applyProtection="1">
      <alignment vertical="center"/>
      <protection locked="0"/>
    </xf>
    <xf numFmtId="0" fontId="11" fillId="0" borderId="0" xfId="194" applyFill="1" applyBorder="1"/>
    <xf numFmtId="0" fontId="31" fillId="0" borderId="0" xfId="286" applyFont="1" applyFill="1" applyBorder="1" applyProtection="1">
      <protection locked="0"/>
    </xf>
    <xf numFmtId="0" fontId="75" fillId="0" borderId="0" xfId="286" applyFont="1" applyFill="1" applyBorder="1" applyProtection="1">
      <protection locked="0"/>
    </xf>
    <xf numFmtId="0" fontId="5" fillId="0" borderId="0" xfId="286" applyFont="1" applyFill="1" applyBorder="1" applyProtection="1">
      <protection locked="0"/>
    </xf>
    <xf numFmtId="0" fontId="6" fillId="0" borderId="0" xfId="286" applyFont="1" applyFill="1" applyBorder="1" applyProtection="1">
      <protection locked="0"/>
    </xf>
    <xf numFmtId="0" fontId="76" fillId="0" borderId="0" xfId="286" applyFont="1" applyFill="1" applyBorder="1" applyProtection="1">
      <protection locked="0"/>
    </xf>
    <xf numFmtId="173" fontId="5" fillId="0" borderId="0" xfId="2" applyNumberFormat="1" applyFont="1" applyFill="1" applyBorder="1" applyAlignment="1" applyProtection="1">
      <alignment vertical="center"/>
      <protection locked="0"/>
    </xf>
    <xf numFmtId="0" fontId="77" fillId="0" borderId="0" xfId="113" applyFont="1" applyFill="1" applyBorder="1" applyAlignment="1" applyProtection="1">
      <alignment horizontal="left" vertical="top"/>
      <protection locked="0"/>
    </xf>
    <xf numFmtId="0" fontId="19" fillId="0" borderId="0" xfId="286" applyFont="1" applyBorder="1" applyProtection="1">
      <protection locked="0"/>
    </xf>
    <xf numFmtId="0" fontId="62" fillId="22" borderId="18" xfId="171" applyFont="1" applyFill="1" applyBorder="1" applyAlignment="1" applyProtection="1">
      <alignment horizontal="center" vertical="center" wrapText="1"/>
      <protection locked="0"/>
    </xf>
    <xf numFmtId="0" fontId="62" fillId="22" borderId="17" xfId="171" applyFont="1" applyFill="1" applyBorder="1" applyAlignment="1" applyProtection="1">
      <alignment horizontal="center" vertical="center" wrapText="1"/>
      <protection locked="0"/>
    </xf>
    <xf numFmtId="0" fontId="62" fillId="22" borderId="16" xfId="171" applyFont="1" applyFill="1" applyBorder="1" applyAlignment="1" applyProtection="1">
      <alignment horizontal="center" vertical="center" wrapText="1"/>
      <protection locked="0"/>
    </xf>
    <xf numFmtId="1" fontId="57" fillId="0" borderId="0" xfId="2" applyNumberFormat="1" applyFont="1" applyFill="1" applyBorder="1" applyAlignment="1">
      <alignment horizontal="right" vertical="top"/>
    </xf>
    <xf numFmtId="0" fontId="78" fillId="0" borderId="0" xfId="286" applyFont="1" applyFill="1" applyBorder="1" applyAlignment="1" applyProtection="1">
      <alignment horizontal="center" vertical="center" wrapText="1" shrinkToFit="1"/>
      <protection locked="0"/>
    </xf>
    <xf numFmtId="0" fontId="5" fillId="0" borderId="0" xfId="286" applyFont="1" applyFill="1" applyBorder="1" applyAlignment="1" applyProtection="1">
      <alignment horizontal="left" vertical="center"/>
      <protection locked="0"/>
    </xf>
    <xf numFmtId="0" fontId="5" fillId="26" borderId="0" xfId="286" applyFont="1" applyFill="1" applyAlignment="1" applyProtection="1">
      <protection locked="0"/>
    </xf>
    <xf numFmtId="185" fontId="5" fillId="26" borderId="0" xfId="286" applyNumberFormat="1" applyFont="1" applyFill="1" applyAlignment="1" applyProtection="1">
      <protection locked="0"/>
    </xf>
    <xf numFmtId="0" fontId="63" fillId="26" borderId="0" xfId="171" applyFont="1" applyFill="1" applyBorder="1" applyAlignment="1" applyProtection="1">
      <protection locked="0"/>
    </xf>
    <xf numFmtId="0" fontId="6" fillId="26" borderId="0" xfId="194" applyFont="1" applyFill="1"/>
    <xf numFmtId="173" fontId="5" fillId="26" borderId="0" xfId="2" applyNumberFormat="1" applyFont="1" applyFill="1" applyAlignment="1" applyProtection="1">
      <alignment vertical="center"/>
      <protection locked="0"/>
    </xf>
    <xf numFmtId="0" fontId="2" fillId="26" borderId="0" xfId="286" applyFont="1" applyFill="1" applyAlignment="1" applyProtection="1">
      <protection locked="0"/>
    </xf>
    <xf numFmtId="0" fontId="5" fillId="26" borderId="0" xfId="286" applyFont="1" applyFill="1" applyAlignment="1" applyProtection="1">
      <alignment horizontal="left" vertical="top"/>
      <protection locked="0"/>
    </xf>
    <xf numFmtId="0" fontId="5" fillId="26" borderId="0" xfId="286" applyFont="1" applyFill="1" applyBorder="1" applyAlignment="1" applyProtection="1">
      <alignment horizontal="left" vertical="top"/>
      <protection locked="0"/>
    </xf>
    <xf numFmtId="0" fontId="2" fillId="26" borderId="0" xfId="287" applyFont="1" applyFill="1" applyBorder="1" applyAlignment="1" applyProtection="1">
      <alignment vertical="center"/>
      <protection locked="0"/>
    </xf>
    <xf numFmtId="0" fontId="2" fillId="26" borderId="0" xfId="287" applyFont="1" applyFill="1" applyAlignment="1" applyProtection="1">
      <alignment vertical="center"/>
      <protection locked="0"/>
    </xf>
    <xf numFmtId="0" fontId="3" fillId="26" borderId="2" xfId="287" applyFont="1" applyFill="1" applyBorder="1" applyAlignment="1" applyProtection="1">
      <alignment horizontal="center" vertical="center" wrapText="1"/>
    </xf>
    <xf numFmtId="0" fontId="3" fillId="26" borderId="2" xfId="287" applyFont="1" applyFill="1" applyBorder="1" applyAlignment="1" applyProtection="1">
      <alignment horizontal="center" vertical="center"/>
    </xf>
    <xf numFmtId="0" fontId="3" fillId="0" borderId="0" xfId="284" applyNumberFormat="1" applyFont="1" applyFill="1" applyBorder="1" applyAlignment="1" applyProtection="1">
      <alignment horizontal="right" vertical="center"/>
      <protection locked="0"/>
    </xf>
    <xf numFmtId="49" fontId="2" fillId="26" borderId="0" xfId="2" applyNumberFormat="1" applyFont="1" applyFill="1" applyBorder="1" applyAlignment="1" applyProtection="1">
      <alignment vertical="center"/>
      <protection locked="0"/>
    </xf>
    <xf numFmtId="0" fontId="2" fillId="26" borderId="0" xfId="286" applyFont="1" applyFill="1" applyAlignment="1" applyProtection="1">
      <alignment horizontal="center" vertical="center"/>
      <protection locked="0"/>
    </xf>
    <xf numFmtId="0" fontId="5" fillId="26" borderId="19" xfId="286" applyFont="1" applyFill="1" applyBorder="1" applyAlignment="1" applyProtection="1">
      <alignment horizontal="right" vertical="center" wrapText="1" shrinkToFit="1"/>
      <protection locked="0"/>
    </xf>
    <xf numFmtId="0" fontId="8" fillId="26" borderId="0" xfId="286" applyFont="1" applyFill="1" applyBorder="1" applyAlignment="1" applyProtection="1">
      <alignment horizontal="center" vertical="center"/>
      <protection locked="0"/>
    </xf>
    <xf numFmtId="0" fontId="5" fillId="26" borderId="0" xfId="286" applyFont="1" applyFill="1" applyBorder="1" applyAlignment="1" applyProtection="1">
      <alignment horizontal="left" vertical="center" wrapText="1" shrinkToFit="1"/>
      <protection locked="0"/>
    </xf>
    <xf numFmtId="0" fontId="60" fillId="26" borderId="0" xfId="286" applyFont="1" applyFill="1" applyAlignment="1" applyProtection="1">
      <alignment horizontal="center" vertical="center"/>
      <protection locked="0"/>
    </xf>
    <xf numFmtId="0" fontId="5" fillId="0" borderId="0" xfId="286" applyFont="1" applyFill="1" applyAlignment="1" applyProtection="1">
      <protection locked="0"/>
    </xf>
    <xf numFmtId="0" fontId="76" fillId="0" borderId="0" xfId="286" applyFont="1" applyFill="1" applyAlignment="1" applyProtection="1">
      <protection locked="0"/>
    </xf>
    <xf numFmtId="0" fontId="62" fillId="0" borderId="0" xfId="286" applyFont="1" applyFill="1" applyAlignment="1" applyProtection="1">
      <protection locked="0"/>
    </xf>
    <xf numFmtId="0" fontId="6" fillId="0" borderId="0" xfId="194" applyFont="1"/>
    <xf numFmtId="173" fontId="5" fillId="0" borderId="0" xfId="2" applyNumberFormat="1" applyFont="1" applyAlignment="1" applyProtection="1">
      <alignment vertical="center"/>
      <protection locked="0"/>
    </xf>
    <xf numFmtId="0" fontId="6" fillId="0" borderId="0" xfId="286" applyFont="1" applyFill="1" applyAlignment="1" applyProtection="1">
      <alignment vertical="top"/>
      <protection locked="0"/>
    </xf>
    <xf numFmtId="2" fontId="6" fillId="0" borderId="0" xfId="286" applyNumberFormat="1" applyFont="1" applyFill="1" applyAlignment="1" applyProtection="1">
      <alignment vertical="center" wrapText="1"/>
      <protection locked="0"/>
    </xf>
    <xf numFmtId="0" fontId="5" fillId="0" borderId="0" xfId="2" applyNumberFormat="1" applyFont="1" applyBorder="1" applyAlignment="1" applyProtection="1">
      <alignment horizontal="right" vertical="top"/>
      <protection locked="0"/>
    </xf>
    <xf numFmtId="0" fontId="2" fillId="0" borderId="0" xfId="287" applyFont="1" applyFill="1" applyBorder="1" applyAlignment="1" applyProtection="1">
      <alignment vertical="center"/>
      <protection locked="0"/>
    </xf>
    <xf numFmtId="0" fontId="2" fillId="0" borderId="0" xfId="2" applyNumberFormat="1" applyFont="1" applyFill="1" applyBorder="1" applyAlignment="1" applyProtection="1">
      <alignment horizontal="left" vertical="center"/>
      <protection locked="0"/>
    </xf>
    <xf numFmtId="0" fontId="3" fillId="0" borderId="0" xfId="90" applyFont="1" applyFill="1" applyBorder="1" applyAlignment="1" applyProtection="1">
      <alignment horizontal="center" vertical="center" wrapText="1"/>
    </xf>
    <xf numFmtId="0" fontId="2" fillId="0" borderId="0" xfId="287" applyFont="1" applyFill="1" applyAlignment="1" applyProtection="1">
      <alignment vertical="center"/>
      <protection locked="0"/>
    </xf>
    <xf numFmtId="0" fontId="3" fillId="0" borderId="2" xfId="90" applyFont="1" applyFill="1" applyBorder="1" applyAlignment="1" applyProtection="1">
      <alignment horizontal="center" vertical="center"/>
    </xf>
    <xf numFmtId="0" fontId="62" fillId="0" borderId="17" xfId="171" applyFont="1" applyFill="1" applyBorder="1" applyAlignment="1" applyProtection="1">
      <alignment horizontal="center" vertical="center" wrapText="1"/>
      <protection locked="0"/>
    </xf>
    <xf numFmtId="0" fontId="62" fillId="0" borderId="16" xfId="171" applyFont="1" applyFill="1" applyBorder="1" applyAlignment="1" applyProtection="1">
      <alignment horizontal="center" vertical="center" wrapText="1"/>
      <protection locked="0"/>
    </xf>
    <xf numFmtId="0" fontId="5" fillId="0" borderId="0" xfId="286" applyFont="1" applyFill="1" applyBorder="1" applyAlignment="1" applyProtection="1">
      <protection locked="0"/>
    </xf>
    <xf numFmtId="199" fontId="18" fillId="0" borderId="0" xfId="284" applyNumberFormat="1" applyFont="1" applyFill="1" applyBorder="1" applyAlignment="1" applyProtection="1">
      <alignment horizontal="center" vertical="center"/>
      <protection locked="0"/>
    </xf>
    <xf numFmtId="196" fontId="3" fillId="0" borderId="0" xfId="194" applyNumberFormat="1" applyFont="1" applyFill="1" applyBorder="1" applyAlignment="1">
      <alignment horizontal="right" vertical="center"/>
    </xf>
    <xf numFmtId="0" fontId="7" fillId="0" borderId="0" xfId="286" applyFont="1" applyFill="1" applyBorder="1" applyAlignment="1" applyProtection="1">
      <protection locked="0"/>
    </xf>
    <xf numFmtId="199" fontId="3" fillId="0" borderId="0" xfId="284" applyNumberFormat="1" applyFont="1" applyFill="1" applyBorder="1" applyAlignment="1" applyProtection="1">
      <alignment horizontal="center" vertical="center"/>
      <protection locked="0"/>
    </xf>
    <xf numFmtId="196" fontId="18" fillId="0" borderId="0" xfId="194" applyNumberFormat="1" applyFont="1" applyFill="1" applyBorder="1" applyAlignment="1">
      <alignment horizontal="right" vertical="center"/>
    </xf>
    <xf numFmtId="0" fontId="8" fillId="0" borderId="0" xfId="284" applyFont="1" applyFill="1" applyBorder="1" applyAlignment="1" applyProtection="1">
      <alignment vertical="center"/>
      <protection locked="0"/>
    </xf>
    <xf numFmtId="0" fontId="8" fillId="0" borderId="0" xfId="287" applyFont="1" applyFill="1" applyBorder="1" applyAlignment="1" applyProtection="1">
      <alignment vertical="center"/>
      <protection locked="0"/>
    </xf>
    <xf numFmtId="0" fontId="2" fillId="0" borderId="0" xfId="90" applyFont="1" applyFill="1" applyBorder="1" applyAlignment="1" applyProtection="1">
      <alignment horizontal="center" vertical="center"/>
    </xf>
    <xf numFmtId="0" fontId="3" fillId="0" borderId="0" xfId="287" applyFont="1" applyFill="1" applyAlignment="1" applyProtection="1">
      <alignment vertical="center"/>
      <protection locked="0"/>
    </xf>
    <xf numFmtId="0" fontId="62" fillId="0" borderId="17" xfId="171" applyFont="1" applyFill="1" applyBorder="1" applyAlignment="1" applyProtection="1">
      <alignment horizontal="center" vertical="center" wrapText="1"/>
    </xf>
    <xf numFmtId="0" fontId="10" fillId="0" borderId="0" xfId="286" applyFont="1" applyFill="1" applyBorder="1" applyAlignment="1" applyProtection="1">
      <alignment horizontal="center" vertical="center"/>
    </xf>
    <xf numFmtId="0" fontId="82" fillId="0" borderId="0" xfId="167" applyAlignment="1" applyProtection="1"/>
    <xf numFmtId="0" fontId="2" fillId="0" borderId="2" xfId="90" applyFont="1" applyFill="1" applyBorder="1" applyAlignment="1" applyProtection="1">
      <alignment horizontal="center" vertical="center" wrapText="1"/>
    </xf>
    <xf numFmtId="0" fontId="8" fillId="0" borderId="21" xfId="113" applyFont="1" applyFill="1" applyBorder="1" applyAlignment="1" applyProtection="1">
      <alignment horizontal="center" vertical="center"/>
    </xf>
    <xf numFmtId="0" fontId="8" fillId="0" borderId="22" xfId="113" applyFont="1" applyFill="1" applyBorder="1" applyAlignment="1" applyProtection="1">
      <alignment horizontal="center" vertical="center"/>
    </xf>
    <xf numFmtId="0" fontId="8" fillId="0" borderId="17" xfId="113" applyFont="1" applyFill="1" applyBorder="1" applyAlignment="1" applyProtection="1">
      <alignment horizontal="center" vertical="center"/>
    </xf>
    <xf numFmtId="0" fontId="10" fillId="0" borderId="0" xfId="286" applyFont="1" applyFill="1" applyBorder="1" applyAlignment="1" applyProtection="1">
      <alignment horizontal="center" vertical="center"/>
    </xf>
    <xf numFmtId="0" fontId="10" fillId="0" borderId="19" xfId="286" applyFont="1" applyFill="1" applyBorder="1" applyAlignment="1" applyProtection="1">
      <alignment horizontal="center" vertical="center"/>
    </xf>
    <xf numFmtId="0" fontId="2" fillId="0" borderId="42" xfId="90" applyFont="1" applyFill="1" applyBorder="1" applyAlignment="1" applyProtection="1">
      <alignment horizontal="center" vertical="center"/>
    </xf>
    <xf numFmtId="0" fontId="2" fillId="0" borderId="16" xfId="90" applyFont="1" applyFill="1" applyBorder="1" applyAlignment="1" applyProtection="1">
      <alignment horizontal="center" vertical="center" wrapText="1"/>
    </xf>
    <xf numFmtId="0" fontId="2" fillId="0" borderId="25" xfId="90" applyFont="1" applyFill="1" applyBorder="1" applyAlignment="1" applyProtection="1">
      <alignment horizontal="center" vertical="center" wrapText="1"/>
    </xf>
    <xf numFmtId="0" fontId="2" fillId="0" borderId="24" xfId="90" applyFont="1" applyFill="1" applyBorder="1" applyAlignment="1" applyProtection="1">
      <alignment horizontal="center" vertical="center" wrapText="1"/>
    </xf>
    <xf numFmtId="0" fontId="6" fillId="0" borderId="0" xfId="113" applyFont="1" applyBorder="1" applyAlignment="1" applyProtection="1">
      <alignment horizontal="left" vertical="top"/>
      <protection locked="0"/>
    </xf>
    <xf numFmtId="0" fontId="6" fillId="0" borderId="0" xfId="286" applyFont="1" applyAlignment="1" applyProtection="1">
      <alignment horizontal="left"/>
      <protection locked="0"/>
    </xf>
    <xf numFmtId="0" fontId="5" fillId="0" borderId="20" xfId="113" applyFont="1" applyFill="1" applyBorder="1" applyAlignment="1" applyProtection="1">
      <alignment horizontal="left" vertical="top" wrapText="1"/>
    </xf>
    <xf numFmtId="0" fontId="11" fillId="0" borderId="20" xfId="194" applyBorder="1" applyAlignment="1">
      <alignment horizontal="left" vertical="top" wrapText="1"/>
    </xf>
    <xf numFmtId="0" fontId="62" fillId="26" borderId="16" xfId="171" applyFont="1" applyFill="1" applyBorder="1" applyAlignment="1" applyProtection="1">
      <alignment horizontal="center" vertical="center" wrapText="1"/>
    </xf>
    <xf numFmtId="0" fontId="62" fillId="26" borderId="25" xfId="171" applyFont="1" applyFill="1" applyBorder="1" applyAlignment="1" applyProtection="1">
      <alignment horizontal="center" vertical="center" wrapText="1"/>
    </xf>
    <xf numFmtId="0" fontId="2" fillId="26" borderId="29" xfId="90" applyFont="1" applyFill="1" applyBorder="1" applyAlignment="1" applyProtection="1">
      <alignment horizontal="center" vertical="center" wrapText="1"/>
    </xf>
    <xf numFmtId="0" fontId="2" fillId="26" borderId="23" xfId="90" applyFont="1" applyFill="1" applyBorder="1" applyAlignment="1" applyProtection="1">
      <alignment horizontal="center" vertical="center" wrapText="1"/>
    </xf>
    <xf numFmtId="0" fontId="2" fillId="26" borderId="18" xfId="90" applyFont="1" applyFill="1" applyBorder="1" applyAlignment="1" applyProtection="1">
      <alignment horizontal="center" vertical="center" wrapText="1"/>
    </xf>
    <xf numFmtId="0" fontId="2" fillId="26" borderId="16" xfId="90" applyFont="1" applyFill="1" applyBorder="1" applyAlignment="1" applyProtection="1">
      <alignment horizontal="center" vertical="center" wrapText="1"/>
    </xf>
    <xf numFmtId="0" fontId="2" fillId="26" borderId="25" xfId="90" applyFont="1" applyFill="1" applyBorder="1" applyAlignment="1" applyProtection="1">
      <alignment horizontal="center" vertical="center" wrapText="1"/>
    </xf>
    <xf numFmtId="0" fontId="2" fillId="26" borderId="2" xfId="90" applyFont="1" applyFill="1" applyBorder="1" applyAlignment="1" applyProtection="1">
      <alignment horizontal="center" vertical="center" wrapText="1"/>
    </xf>
    <xf numFmtId="0" fontId="6" fillId="26" borderId="0" xfId="113" applyFont="1" applyFill="1" applyBorder="1" applyAlignment="1" applyProtection="1">
      <alignment horizontal="left" vertical="top" wrapText="1"/>
      <protection locked="0"/>
    </xf>
    <xf numFmtId="0" fontId="5" fillId="26" borderId="20" xfId="113" applyFont="1" applyFill="1" applyBorder="1" applyAlignment="1" applyProtection="1">
      <alignment horizontal="left" vertical="top" wrapText="1"/>
    </xf>
    <xf numFmtId="0" fontId="62" fillId="26" borderId="21" xfId="171" applyFont="1" applyFill="1" applyBorder="1" applyAlignment="1" applyProtection="1">
      <alignment horizontal="center" vertical="center" wrapText="1"/>
    </xf>
    <xf numFmtId="0" fontId="62" fillId="26" borderId="22" xfId="171" applyFont="1" applyFill="1" applyBorder="1" applyAlignment="1" applyProtection="1">
      <alignment horizontal="center" vertical="center" wrapText="1"/>
    </xf>
    <xf numFmtId="0" fontId="62" fillId="26" borderId="17" xfId="171" applyFont="1" applyFill="1" applyBorder="1" applyAlignment="1" applyProtection="1">
      <alignment horizontal="center" vertical="center" wrapText="1"/>
    </xf>
    <xf numFmtId="0" fontId="5" fillId="26" borderId="0" xfId="113" applyFont="1" applyFill="1" applyBorder="1" applyAlignment="1" applyProtection="1">
      <alignment horizontal="left" vertical="top"/>
      <protection locked="0"/>
    </xf>
    <xf numFmtId="0" fontId="6" fillId="26" borderId="0" xfId="113" applyFont="1" applyFill="1" applyBorder="1" applyAlignment="1" applyProtection="1">
      <alignment horizontal="left" vertical="top"/>
      <protection locked="0"/>
    </xf>
    <xf numFmtId="0" fontId="3" fillId="26" borderId="2" xfId="90" applyFont="1" applyFill="1" applyBorder="1" applyAlignment="1" applyProtection="1">
      <alignment horizontal="center" vertical="center" wrapText="1"/>
    </xf>
    <xf numFmtId="0" fontId="3" fillId="26" borderId="29" xfId="90" applyFont="1" applyFill="1" applyBorder="1" applyAlignment="1" applyProtection="1">
      <alignment horizontal="center" vertical="center" wrapText="1"/>
    </xf>
    <xf numFmtId="0" fontId="3" fillId="26" borderId="18" xfId="90" applyFont="1" applyFill="1" applyBorder="1" applyAlignment="1" applyProtection="1">
      <alignment horizontal="center" vertical="center" wrapText="1"/>
    </xf>
    <xf numFmtId="0" fontId="8" fillId="26" borderId="2" xfId="113" applyFont="1" applyFill="1" applyBorder="1" applyAlignment="1" applyProtection="1">
      <alignment horizontal="center" vertical="center"/>
    </xf>
    <xf numFmtId="0" fontId="3" fillId="26" borderId="23" xfId="90" applyFont="1" applyFill="1" applyBorder="1" applyAlignment="1" applyProtection="1">
      <alignment horizontal="center" vertical="center" wrapText="1"/>
    </xf>
    <xf numFmtId="0" fontId="3" fillId="26" borderId="2" xfId="90" applyFont="1" applyFill="1" applyBorder="1" applyAlignment="1" applyProtection="1">
      <alignment horizontal="center" vertical="center"/>
    </xf>
    <xf numFmtId="0" fontId="3" fillId="26" borderId="16" xfId="90" applyFont="1" applyFill="1" applyBorder="1" applyAlignment="1" applyProtection="1">
      <alignment horizontal="center" vertical="center" wrapText="1"/>
    </xf>
    <xf numFmtId="0" fontId="3" fillId="26" borderId="25" xfId="90" applyFont="1" applyFill="1" applyBorder="1" applyAlignment="1" applyProtection="1">
      <alignment horizontal="center" vertical="center" wrapText="1"/>
    </xf>
    <xf numFmtId="0" fontId="10" fillId="26" borderId="0" xfId="286" applyFont="1" applyFill="1" applyBorder="1" applyAlignment="1" applyProtection="1">
      <alignment horizontal="center" vertical="center"/>
    </xf>
    <xf numFmtId="0" fontId="2" fillId="26" borderId="2" xfId="90" applyFont="1" applyFill="1" applyBorder="1" applyAlignment="1" applyProtection="1">
      <alignment horizontal="center" vertical="center"/>
    </xf>
    <xf numFmtId="0" fontId="2" fillId="22" borderId="21" xfId="90" applyFont="1" applyFill="1" applyBorder="1" applyAlignment="1" applyProtection="1">
      <alignment horizontal="center" vertical="center" wrapText="1"/>
      <protection locked="0"/>
    </xf>
    <xf numFmtId="0" fontId="2" fillId="22" borderId="22" xfId="90" applyFont="1" applyFill="1" applyBorder="1" applyAlignment="1" applyProtection="1">
      <alignment horizontal="center" vertical="center" wrapText="1"/>
      <protection locked="0"/>
    </xf>
    <xf numFmtId="0" fontId="2" fillId="26" borderId="17" xfId="90" applyFont="1" applyFill="1" applyBorder="1" applyAlignment="1" applyProtection="1">
      <alignment horizontal="center" vertical="center" wrapText="1"/>
      <protection locked="0"/>
    </xf>
    <xf numFmtId="0" fontId="62" fillId="22" borderId="22" xfId="171" applyFont="1" applyFill="1" applyBorder="1" applyAlignment="1" applyProtection="1">
      <alignment horizontal="center" vertical="center" wrapText="1"/>
      <protection locked="0"/>
    </xf>
    <xf numFmtId="0" fontId="62" fillId="22" borderId="17" xfId="171" applyFont="1" applyFill="1" applyBorder="1" applyAlignment="1" applyProtection="1">
      <alignment horizontal="center" vertical="center" wrapText="1"/>
      <protection locked="0"/>
    </xf>
    <xf numFmtId="0" fontId="2" fillId="22" borderId="16" xfId="90" applyFont="1" applyFill="1" applyBorder="1" applyAlignment="1" applyProtection="1">
      <alignment horizontal="center" vertical="center" wrapText="1"/>
      <protection locked="0"/>
    </xf>
    <xf numFmtId="0" fontId="2" fillId="22" borderId="25" xfId="90" applyFont="1" applyFill="1" applyBorder="1" applyAlignment="1" applyProtection="1">
      <alignment horizontal="center" vertical="center" wrapText="1"/>
      <protection locked="0"/>
    </xf>
    <xf numFmtId="0" fontId="5" fillId="0" borderId="0" xfId="113" applyFont="1" applyBorder="1" applyAlignment="1" applyProtection="1">
      <alignment horizontal="left" vertical="top"/>
      <protection locked="0"/>
    </xf>
    <xf numFmtId="0" fontId="6" fillId="0" borderId="0" xfId="113" applyFont="1" applyFill="1" applyBorder="1" applyAlignment="1" applyProtection="1">
      <alignment horizontal="left" vertical="top"/>
      <protection locked="0"/>
    </xf>
    <xf numFmtId="0" fontId="5" fillId="0" borderId="0" xfId="113" applyFont="1" applyFill="1" applyBorder="1" applyAlignment="1" applyProtection="1">
      <alignment horizontal="left" vertical="top" wrapText="1"/>
      <protection locked="0"/>
    </xf>
    <xf numFmtId="0" fontId="2" fillId="26" borderId="2" xfId="90" applyFont="1" applyFill="1" applyBorder="1" applyAlignment="1" applyProtection="1">
      <alignment horizontal="center" vertical="center" wrapText="1"/>
      <protection locked="0"/>
    </xf>
    <xf numFmtId="0" fontId="62" fillId="22" borderId="2" xfId="171" applyFont="1" applyFill="1" applyBorder="1" applyAlignment="1" applyProtection="1">
      <alignment horizontal="center" vertical="center" wrapText="1"/>
      <protection locked="0"/>
    </xf>
    <xf numFmtId="0" fontId="62" fillId="22" borderId="16" xfId="171" applyFont="1" applyFill="1" applyBorder="1" applyAlignment="1" applyProtection="1">
      <alignment horizontal="center" vertical="center" wrapText="1"/>
      <protection locked="0"/>
    </xf>
    <xf numFmtId="0" fontId="62" fillId="22" borderId="24" xfId="171" applyFont="1" applyFill="1" applyBorder="1" applyAlignment="1" applyProtection="1">
      <alignment horizontal="center" vertical="center" wrapText="1"/>
      <protection locked="0"/>
    </xf>
    <xf numFmtId="0" fontId="62" fillId="22" borderId="21" xfId="171" applyFont="1" applyFill="1" applyBorder="1" applyAlignment="1" applyProtection="1">
      <alignment horizontal="center" vertical="center" wrapText="1"/>
      <protection locked="0"/>
    </xf>
    <xf numFmtId="0" fontId="2" fillId="22" borderId="24" xfId="90" applyFont="1" applyFill="1" applyBorder="1" applyAlignment="1" applyProtection="1">
      <alignment horizontal="center" vertical="center" wrapText="1"/>
      <protection locked="0"/>
    </xf>
    <xf numFmtId="0" fontId="6" fillId="0" borderId="0" xfId="113" applyFont="1" applyFill="1" applyBorder="1" applyAlignment="1" applyProtection="1">
      <alignment horizontal="left" vertical="top" wrapText="1"/>
      <protection locked="0"/>
    </xf>
    <xf numFmtId="0" fontId="5" fillId="0" borderId="20" xfId="113" applyFont="1" applyBorder="1" applyAlignment="1" applyProtection="1">
      <alignment horizontal="left" vertical="top" wrapText="1"/>
      <protection locked="0"/>
    </xf>
    <xf numFmtId="0" fontId="8" fillId="0" borderId="21" xfId="113" applyFont="1" applyBorder="1" applyAlignment="1" applyProtection="1">
      <alignment horizontal="center" vertical="center"/>
      <protection locked="0"/>
    </xf>
    <xf numFmtId="0" fontId="8" fillId="0" borderId="22" xfId="113" applyFont="1" applyBorder="1" applyAlignment="1" applyProtection="1">
      <alignment horizontal="center" vertical="center"/>
      <protection locked="0"/>
    </xf>
    <xf numFmtId="0" fontId="8" fillId="0" borderId="17" xfId="113" applyFont="1" applyBorder="1" applyAlignment="1" applyProtection="1">
      <alignment horizontal="center" vertical="center"/>
      <protection locked="0"/>
    </xf>
    <xf numFmtId="0" fontId="2" fillId="22" borderId="29" xfId="90" applyFont="1" applyFill="1" applyBorder="1" applyAlignment="1" applyProtection="1">
      <alignment horizontal="center" vertical="center" wrapText="1"/>
      <protection locked="0"/>
    </xf>
    <xf numFmtId="0" fontId="2" fillId="22" borderId="30" xfId="90" applyFont="1" applyFill="1" applyBorder="1" applyAlignment="1" applyProtection="1">
      <alignment horizontal="center" vertical="center" wrapText="1"/>
      <protection locked="0"/>
    </xf>
    <xf numFmtId="0" fontId="3" fillId="22" borderId="2" xfId="90" applyFont="1" applyFill="1" applyBorder="1" applyAlignment="1" applyProtection="1">
      <alignment horizontal="center" vertical="center" wrapText="1"/>
      <protection locked="0"/>
    </xf>
    <xf numFmtId="0" fontId="10" fillId="0" borderId="0" xfId="286" applyFont="1" applyFill="1" applyBorder="1" applyAlignment="1" applyProtection="1">
      <alignment horizontal="center" vertical="center" wrapText="1"/>
    </xf>
    <xf numFmtId="0" fontId="8" fillId="0" borderId="2" xfId="113" applyFont="1" applyBorder="1" applyAlignment="1" applyProtection="1">
      <alignment horizontal="center" vertical="center"/>
      <protection locked="0"/>
    </xf>
    <xf numFmtId="0" fontId="62" fillId="0" borderId="2" xfId="171" applyFont="1" applyFill="1" applyBorder="1" applyAlignment="1" applyProtection="1">
      <alignment horizontal="center" vertical="center"/>
      <protection locked="0"/>
    </xf>
    <xf numFmtId="0" fontId="5" fillId="0" borderId="0" xfId="113" applyFont="1" applyBorder="1" applyAlignment="1" applyProtection="1">
      <alignment horizontal="left" vertical="center"/>
      <protection locked="0"/>
    </xf>
    <xf numFmtId="0" fontId="6" fillId="0" borderId="0" xfId="113" applyFont="1" applyBorder="1" applyAlignment="1" applyProtection="1">
      <alignment horizontal="left" vertical="center"/>
      <protection locked="0"/>
    </xf>
    <xf numFmtId="0" fontId="10" fillId="0" borderId="0" xfId="286" applyFont="1" applyBorder="1" applyAlignment="1" applyProtection="1">
      <alignment horizontal="center" vertical="center" wrapText="1" shrinkToFit="1"/>
    </xf>
    <xf numFmtId="0" fontId="2" fillId="0" borderId="2" xfId="90" applyFont="1" applyFill="1" applyBorder="1" applyAlignment="1" applyProtection="1">
      <alignment horizontal="center" vertical="center" wrapText="1"/>
      <protection locked="0"/>
    </xf>
    <xf numFmtId="0" fontId="62" fillId="0" borderId="21" xfId="171" applyFont="1" applyFill="1" applyBorder="1" applyAlignment="1" applyProtection="1">
      <alignment horizontal="center" vertical="center" wrapText="1"/>
      <protection locked="0"/>
    </xf>
    <xf numFmtId="0" fontId="62" fillId="0" borderId="22" xfId="171" applyFont="1" applyFill="1" applyBorder="1" applyAlignment="1" applyProtection="1">
      <alignment horizontal="center" vertical="center" wrapText="1"/>
      <protection locked="0"/>
    </xf>
    <xf numFmtId="0" fontId="62" fillId="0" borderId="17" xfId="171" applyFont="1" applyFill="1" applyBorder="1" applyAlignment="1" applyProtection="1">
      <alignment horizontal="center" vertical="center" wrapText="1"/>
      <protection locked="0"/>
    </xf>
    <xf numFmtId="0" fontId="2" fillId="0" borderId="16" xfId="90" applyFont="1" applyFill="1" applyBorder="1" applyAlignment="1" applyProtection="1">
      <alignment horizontal="center" vertical="center" wrapText="1"/>
      <protection locked="0"/>
    </xf>
    <xf numFmtId="0" fontId="2" fillId="0" borderId="24" xfId="90" applyFont="1" applyFill="1" applyBorder="1" applyAlignment="1" applyProtection="1">
      <alignment horizontal="center" vertical="center" wrapText="1"/>
      <protection locked="0"/>
    </xf>
    <xf numFmtId="0" fontId="62" fillId="0" borderId="2" xfId="171" applyFont="1" applyFill="1" applyBorder="1" applyAlignment="1" applyProtection="1">
      <alignment horizontal="center" vertical="center" wrapText="1"/>
      <protection locked="0"/>
    </xf>
    <xf numFmtId="0" fontId="62" fillId="0" borderId="29" xfId="171" applyFont="1" applyFill="1" applyBorder="1" applyAlignment="1" applyProtection="1">
      <alignment horizontal="center" vertical="center" wrapText="1"/>
      <protection locked="0"/>
    </xf>
    <xf numFmtId="0" fontId="62" fillId="0" borderId="30" xfId="171" applyFont="1" applyFill="1" applyBorder="1" applyAlignment="1" applyProtection="1">
      <alignment horizontal="center" vertical="center" wrapText="1"/>
      <protection locked="0"/>
    </xf>
    <xf numFmtId="0" fontId="3" fillId="0" borderId="2" xfId="90" applyFont="1" applyFill="1" applyBorder="1" applyAlignment="1" applyProtection="1">
      <alignment horizontal="center" vertical="center" wrapText="1"/>
      <protection locked="0"/>
    </xf>
    <xf numFmtId="0" fontId="62" fillId="0" borderId="16" xfId="171" applyFont="1" applyFill="1" applyBorder="1" applyAlignment="1" applyProtection="1">
      <alignment horizontal="center" vertical="center" wrapText="1"/>
      <protection locked="0"/>
    </xf>
    <xf numFmtId="0" fontId="62" fillId="0" borderId="24" xfId="171" applyFont="1" applyFill="1" applyBorder="1" applyAlignment="1" applyProtection="1">
      <alignment horizontal="center" vertical="center" wrapText="1"/>
      <protection locked="0"/>
    </xf>
    <xf numFmtId="0" fontId="2" fillId="0" borderId="21" xfId="90" applyFont="1" applyFill="1" applyBorder="1" applyAlignment="1" applyProtection="1">
      <alignment horizontal="center" vertical="center" wrapText="1"/>
      <protection locked="0"/>
    </xf>
    <xf numFmtId="0" fontId="2" fillId="0" borderId="22" xfId="90" applyFont="1" applyFill="1" applyBorder="1" applyAlignment="1" applyProtection="1">
      <alignment horizontal="center" vertical="center" wrapText="1"/>
      <protection locked="0"/>
    </xf>
    <xf numFmtId="0" fontId="2" fillId="0" borderId="17" xfId="90" applyFont="1" applyFill="1" applyBorder="1" applyAlignment="1" applyProtection="1">
      <alignment horizontal="center" vertical="center" wrapText="1"/>
      <protection locked="0"/>
    </xf>
    <xf numFmtId="0" fontId="6" fillId="0" borderId="0" xfId="113" applyFont="1" applyFill="1" applyBorder="1" applyAlignment="1" applyProtection="1">
      <alignment horizontal="left" vertical="center" wrapText="1"/>
      <protection locked="0"/>
    </xf>
    <xf numFmtId="0" fontId="2" fillId="0" borderId="29" xfId="90" applyFont="1" applyFill="1" applyBorder="1" applyAlignment="1" applyProtection="1">
      <alignment horizontal="center" vertical="center" wrapText="1"/>
      <protection locked="0"/>
    </xf>
    <xf numFmtId="0" fontId="2" fillId="0" borderId="20" xfId="90" applyFont="1" applyFill="1" applyBorder="1" applyAlignment="1" applyProtection="1">
      <alignment horizontal="center" vertical="center" wrapText="1"/>
      <protection locked="0"/>
    </xf>
    <xf numFmtId="0" fontId="2" fillId="0" borderId="30" xfId="90" applyFont="1" applyFill="1" applyBorder="1" applyAlignment="1" applyProtection="1">
      <alignment horizontal="center" vertical="center" wrapText="1"/>
      <protection locked="0"/>
    </xf>
    <xf numFmtId="0" fontId="2" fillId="0" borderId="25" xfId="90" applyFont="1" applyFill="1" applyBorder="1" applyAlignment="1" applyProtection="1">
      <alignment horizontal="center" vertical="center" wrapText="1"/>
      <protection locked="0"/>
    </xf>
    <xf numFmtId="0" fontId="62" fillId="0" borderId="32" xfId="171" applyFont="1" applyFill="1" applyBorder="1" applyAlignment="1" applyProtection="1">
      <alignment horizontal="center" vertical="center"/>
      <protection locked="0"/>
    </xf>
    <xf numFmtId="0" fontId="62" fillId="0" borderId="33" xfId="171" applyFont="1" applyFill="1" applyBorder="1" applyAlignment="1" applyProtection="1">
      <alignment horizontal="center" vertical="center"/>
      <protection locked="0"/>
    </xf>
    <xf numFmtId="0" fontId="62" fillId="0" borderId="34" xfId="171" applyFont="1" applyFill="1" applyBorder="1" applyAlignment="1" applyProtection="1">
      <alignment horizontal="center" vertical="center"/>
      <protection locked="0"/>
    </xf>
    <xf numFmtId="0" fontId="62" fillId="0" borderId="16" xfId="171" applyFont="1" applyFill="1" applyBorder="1" applyAlignment="1" applyProtection="1">
      <alignment horizontal="center" vertical="center"/>
      <protection locked="0"/>
    </xf>
    <xf numFmtId="0" fontId="62" fillId="0" borderId="25" xfId="171" applyFont="1" applyFill="1" applyBorder="1" applyAlignment="1" applyProtection="1">
      <alignment horizontal="center" vertical="center"/>
      <protection locked="0"/>
    </xf>
    <xf numFmtId="0" fontId="62" fillId="0" borderId="24" xfId="171" applyFont="1" applyFill="1" applyBorder="1" applyAlignment="1" applyProtection="1">
      <alignment horizontal="center" vertical="center"/>
      <protection locked="0"/>
    </xf>
    <xf numFmtId="0" fontId="62" fillId="0" borderId="31" xfId="171" applyFont="1" applyFill="1" applyBorder="1" applyAlignment="1" applyProtection="1">
      <alignment horizontal="center" vertical="center"/>
      <protection locked="0"/>
    </xf>
    <xf numFmtId="0" fontId="11" fillId="0" borderId="0" xfId="194" applyAlignment="1">
      <alignment horizontal="left" vertical="top"/>
    </xf>
    <xf numFmtId="0" fontId="6" fillId="0" borderId="0" xfId="286" applyFont="1" applyFill="1" applyAlignment="1" applyProtection="1">
      <alignment horizontal="left" vertical="top"/>
      <protection locked="0"/>
    </xf>
    <xf numFmtId="0" fontId="11" fillId="0" borderId="0" xfId="194" applyFont="1" applyAlignment="1">
      <alignment horizontal="left" vertical="top"/>
    </xf>
    <xf numFmtId="0" fontId="5" fillId="0" borderId="20" xfId="113" applyFont="1" applyFill="1" applyBorder="1" applyAlignment="1" applyProtection="1">
      <alignment horizontal="left" vertical="top" wrapText="1"/>
      <protection locked="0"/>
    </xf>
    <xf numFmtId="0" fontId="8" fillId="0" borderId="21" xfId="113" applyFont="1" applyFill="1" applyBorder="1" applyAlignment="1" applyProtection="1">
      <alignment horizontal="center" vertical="center"/>
      <protection locked="0"/>
    </xf>
    <xf numFmtId="0" fontId="8" fillId="0" borderId="17" xfId="113" applyFont="1" applyFill="1" applyBorder="1" applyAlignment="1" applyProtection="1">
      <alignment horizontal="center" vertical="center"/>
      <protection locked="0"/>
    </xf>
    <xf numFmtId="0" fontId="2" fillId="0" borderId="21" xfId="113" applyFont="1" applyFill="1" applyBorder="1" applyAlignment="1" applyProtection="1">
      <alignment horizontal="center" vertical="center" wrapText="1"/>
      <protection locked="0"/>
    </xf>
    <xf numFmtId="0" fontId="2" fillId="0" borderId="17" xfId="113" applyFont="1" applyFill="1" applyBorder="1" applyAlignment="1" applyProtection="1">
      <alignment horizontal="center" vertical="center" wrapText="1"/>
      <protection locked="0"/>
    </xf>
    <xf numFmtId="0" fontId="2" fillId="0" borderId="16" xfId="113" applyFont="1" applyBorder="1" applyAlignment="1" applyProtection="1">
      <alignment horizontal="center" vertical="center" wrapText="1"/>
      <protection locked="0"/>
    </xf>
    <xf numFmtId="0" fontId="2" fillId="0" borderId="25" xfId="113" applyFont="1" applyBorder="1" applyAlignment="1" applyProtection="1">
      <alignment horizontal="center" vertical="center" wrapText="1"/>
      <protection locked="0"/>
    </xf>
    <xf numFmtId="0" fontId="107" fillId="0" borderId="0" xfId="286" applyFont="1" applyFill="1" applyBorder="1" applyAlignment="1" applyProtection="1">
      <alignment horizontal="center" vertical="center" wrapText="1"/>
      <protection locked="0"/>
    </xf>
    <xf numFmtId="0" fontId="33" fillId="0" borderId="19" xfId="286" applyFont="1" applyBorder="1" applyAlignment="1" applyProtection="1">
      <alignment horizontal="center" vertical="center" wrapText="1" shrinkToFit="1"/>
    </xf>
    <xf numFmtId="0" fontId="85" fillId="0" borderId="2" xfId="90" applyFont="1" applyFill="1" applyBorder="1" applyAlignment="1" applyProtection="1">
      <alignment horizontal="center" vertical="center" wrapText="1"/>
      <protection locked="0"/>
    </xf>
    <xf numFmtId="0" fontId="3" fillId="0" borderId="21" xfId="194" applyFont="1" applyBorder="1" applyAlignment="1">
      <alignment horizontal="center" vertical="center" wrapText="1"/>
    </xf>
    <xf numFmtId="0" fontId="3" fillId="0" borderId="17" xfId="194" applyFont="1" applyBorder="1" applyAlignment="1">
      <alignment horizontal="center" vertical="center" wrapText="1"/>
    </xf>
    <xf numFmtId="0" fontId="33" fillId="0" borderId="0" xfId="286" applyFont="1" applyBorder="1" applyAlignment="1" applyProtection="1">
      <alignment horizontal="center" vertical="center" wrapText="1" shrinkToFit="1"/>
    </xf>
    <xf numFmtId="0" fontId="6" fillId="0" borderId="0" xfId="113" applyFont="1" applyBorder="1" applyAlignment="1" applyProtection="1">
      <alignment horizontal="left" vertical="top" wrapText="1"/>
      <protection locked="0"/>
    </xf>
    <xf numFmtId="0" fontId="11" fillId="0" borderId="0" xfId="205" applyAlignment="1">
      <alignment horizontal="left" vertical="top" wrapText="1"/>
    </xf>
    <xf numFmtId="0" fontId="2" fillId="0" borderId="24" xfId="113" applyFont="1" applyBorder="1" applyAlignment="1" applyProtection="1">
      <alignment horizontal="center" vertical="center" wrapText="1"/>
      <protection locked="0"/>
    </xf>
    <xf numFmtId="0" fontId="5" fillId="0" borderId="0" xfId="113" applyFont="1" applyBorder="1" applyAlignment="1" applyProtection="1">
      <alignment horizontal="left" vertical="top" wrapText="1"/>
      <protection locked="0"/>
    </xf>
    <xf numFmtId="0" fontId="11" fillId="0" borderId="0" xfId="205" applyBorder="1" applyAlignment="1">
      <alignment horizontal="left" vertical="top" wrapText="1"/>
    </xf>
    <xf numFmtId="0" fontId="3" fillId="0" borderId="2" xfId="90" applyFont="1" applyFill="1" applyBorder="1" applyAlignment="1" applyProtection="1">
      <alignment horizontal="center" vertical="center" wrapText="1"/>
    </xf>
    <xf numFmtId="0" fontId="3" fillId="0" borderId="29" xfId="90" applyFont="1" applyFill="1" applyBorder="1" applyAlignment="1" applyProtection="1">
      <alignment horizontal="center" vertical="center" wrapText="1"/>
    </xf>
    <xf numFmtId="0" fontId="3" fillId="0" borderId="20" xfId="90" applyFont="1" applyFill="1" applyBorder="1" applyAlignment="1" applyProtection="1">
      <alignment horizontal="center" vertical="center" wrapText="1"/>
    </xf>
    <xf numFmtId="0" fontId="3" fillId="0" borderId="18" xfId="90" applyFont="1" applyFill="1" applyBorder="1" applyAlignment="1" applyProtection="1">
      <alignment horizontal="center" vertical="center" wrapText="1"/>
    </xf>
    <xf numFmtId="0" fontId="3" fillId="0" borderId="19" xfId="90" applyFont="1" applyFill="1" applyBorder="1" applyAlignment="1" applyProtection="1">
      <alignment horizontal="center" vertical="center" wrapText="1"/>
    </xf>
    <xf numFmtId="0" fontId="3" fillId="0" borderId="16" xfId="90" applyFont="1" applyFill="1" applyBorder="1" applyAlignment="1" applyProtection="1">
      <alignment horizontal="center" vertical="center" wrapText="1"/>
    </xf>
    <xf numFmtId="0" fontId="3" fillId="0" borderId="25" xfId="90" applyFont="1" applyFill="1" applyBorder="1" applyAlignment="1" applyProtection="1">
      <alignment horizontal="center" vertical="center" wrapText="1"/>
    </xf>
    <xf numFmtId="0" fontId="5" fillId="0" borderId="0" xfId="113" applyFont="1" applyFill="1" applyBorder="1" applyAlignment="1" applyProtection="1">
      <alignment horizontal="left" vertical="top"/>
      <protection locked="0"/>
    </xf>
    <xf numFmtId="0" fontId="2" fillId="0" borderId="29" xfId="90" applyFont="1" applyFill="1" applyBorder="1" applyAlignment="1" applyProtection="1">
      <alignment horizontal="center" vertical="center" wrapText="1"/>
    </xf>
    <xf numFmtId="0" fontId="2" fillId="0" borderId="20" xfId="90" applyFont="1" applyFill="1" applyBorder="1" applyAlignment="1" applyProtection="1">
      <alignment horizontal="center" vertical="center" wrapText="1"/>
    </xf>
    <xf numFmtId="0" fontId="2" fillId="0" borderId="18" xfId="90" applyFont="1" applyFill="1" applyBorder="1" applyAlignment="1" applyProtection="1">
      <alignment horizontal="center" vertical="center" wrapText="1"/>
    </xf>
    <xf numFmtId="0" fontId="2" fillId="0" borderId="19" xfId="90" applyFont="1" applyFill="1" applyBorder="1" applyAlignment="1" applyProtection="1">
      <alignment horizontal="center" vertical="center" wrapText="1"/>
    </xf>
    <xf numFmtId="0" fontId="6" fillId="0" borderId="0" xfId="2" applyFont="1" applyFill="1" applyAlignment="1" applyProtection="1">
      <alignment horizontal="left" vertical="top" wrapText="1"/>
      <protection locked="0"/>
    </xf>
    <xf numFmtId="0" fontId="5" fillId="0" borderId="0" xfId="113" applyFont="1" applyFill="1" applyBorder="1" applyAlignment="1" applyProtection="1">
      <alignment horizontal="left" vertical="top" wrapText="1"/>
    </xf>
    <xf numFmtId="0" fontId="11" fillId="0" borderId="0" xfId="194" applyAlignment="1">
      <alignment horizontal="left" vertical="top" wrapText="1"/>
    </xf>
    <xf numFmtId="0" fontId="62" fillId="0" borderId="16" xfId="171" applyFont="1" applyFill="1" applyBorder="1" applyAlignment="1" applyProtection="1">
      <alignment horizontal="center" vertical="center"/>
    </xf>
    <xf numFmtId="0" fontId="62" fillId="0" borderId="25" xfId="171" applyFont="1" applyFill="1" applyBorder="1" applyAlignment="1" applyProtection="1">
      <alignment horizontal="center" vertical="center"/>
    </xf>
    <xf numFmtId="0" fontId="62" fillId="0" borderId="24" xfId="171" applyFont="1" applyFill="1" applyBorder="1" applyAlignment="1" applyProtection="1">
      <alignment horizontal="center" vertical="center"/>
    </xf>
    <xf numFmtId="0" fontId="62" fillId="0" borderId="2" xfId="171" applyFont="1" applyFill="1" applyBorder="1" applyAlignment="1" applyProtection="1">
      <alignment horizontal="center" vertical="center"/>
    </xf>
    <xf numFmtId="0" fontId="3" fillId="0" borderId="21" xfId="90" applyFont="1" applyFill="1" applyBorder="1" applyAlignment="1" applyProtection="1">
      <alignment horizontal="center" vertical="center" wrapText="1"/>
      <protection locked="0"/>
    </xf>
    <xf numFmtId="0" fontId="3" fillId="0" borderId="17" xfId="90" applyFont="1" applyFill="1" applyBorder="1" applyAlignment="1" applyProtection="1">
      <alignment horizontal="center" vertical="center" wrapText="1"/>
      <protection locked="0"/>
    </xf>
    <xf numFmtId="0" fontId="3" fillId="0" borderId="30" xfId="90" applyFont="1" applyFill="1" applyBorder="1" applyAlignment="1" applyProtection="1">
      <alignment horizontal="center" vertical="center"/>
      <protection locked="0"/>
    </xf>
    <xf numFmtId="0" fontId="3" fillId="0" borderId="35" xfId="90" applyFont="1" applyFill="1" applyBorder="1" applyAlignment="1" applyProtection="1">
      <alignment horizontal="center" vertical="center"/>
      <protection locked="0"/>
    </xf>
    <xf numFmtId="0" fontId="3" fillId="0" borderId="36" xfId="90" applyFont="1" applyFill="1" applyBorder="1" applyAlignment="1" applyProtection="1">
      <alignment horizontal="center" vertical="center"/>
      <protection locked="0"/>
    </xf>
    <xf numFmtId="0" fontId="3" fillId="0" borderId="16" xfId="90" applyFont="1" applyFill="1" applyBorder="1" applyAlignment="1" applyProtection="1">
      <alignment horizontal="center" vertical="center"/>
      <protection locked="0"/>
    </xf>
    <xf numFmtId="0" fontId="3" fillId="0" borderId="25" xfId="90" applyFont="1" applyFill="1" applyBorder="1" applyAlignment="1" applyProtection="1">
      <alignment horizontal="center" vertical="center"/>
      <protection locked="0"/>
    </xf>
    <xf numFmtId="0" fontId="3" fillId="0" borderId="24" xfId="90" applyFont="1" applyFill="1" applyBorder="1" applyAlignment="1" applyProtection="1">
      <alignment horizontal="center" vertical="center"/>
      <protection locked="0"/>
    </xf>
    <xf numFmtId="0" fontId="2" fillId="0" borderId="16" xfId="286" applyFont="1" applyFill="1" applyBorder="1" applyAlignment="1" applyProtection="1">
      <alignment horizontal="center" vertical="center" wrapText="1" shrinkToFit="1"/>
      <protection locked="0"/>
    </xf>
    <xf numFmtId="0" fontId="2" fillId="0" borderId="25" xfId="286" applyFont="1" applyFill="1" applyBorder="1" applyAlignment="1" applyProtection="1">
      <alignment horizontal="center" vertical="center" wrapText="1" shrinkToFit="1"/>
      <protection locked="0"/>
    </xf>
    <xf numFmtId="0" fontId="2" fillId="0" borderId="24" xfId="286" applyFont="1" applyFill="1" applyBorder="1" applyAlignment="1" applyProtection="1">
      <alignment horizontal="center" vertical="center" wrapText="1" shrinkToFit="1"/>
      <protection locked="0"/>
    </xf>
    <xf numFmtId="0" fontId="10" fillId="0" borderId="0" xfId="286" applyFont="1" applyFill="1" applyBorder="1" applyAlignment="1" applyProtection="1">
      <alignment horizontal="center" vertical="center" wrapText="1" shrinkToFit="1"/>
      <protection locked="0"/>
    </xf>
    <xf numFmtId="0" fontId="2" fillId="0" borderId="21" xfId="286" applyFont="1" applyFill="1" applyBorder="1" applyAlignment="1" applyProtection="1">
      <alignment horizontal="center" vertical="center" wrapText="1" shrinkToFit="1"/>
      <protection locked="0"/>
    </xf>
    <xf numFmtId="0" fontId="2" fillId="0" borderId="22" xfId="286" applyFont="1" applyFill="1" applyBorder="1" applyAlignment="1" applyProtection="1">
      <alignment horizontal="center" vertical="center" wrapText="1" shrinkToFit="1"/>
      <protection locked="0"/>
    </xf>
    <xf numFmtId="0" fontId="2" fillId="0" borderId="17" xfId="286" applyFont="1" applyFill="1" applyBorder="1" applyAlignment="1" applyProtection="1">
      <alignment horizontal="center" vertical="center" wrapText="1" shrinkToFit="1"/>
      <protection locked="0"/>
    </xf>
    <xf numFmtId="0" fontId="5" fillId="0" borderId="20" xfId="286" applyFont="1" applyFill="1" applyBorder="1" applyAlignment="1" applyProtection="1">
      <alignment horizontal="left" vertical="top" wrapText="1" shrinkToFit="1"/>
      <protection locked="0"/>
    </xf>
    <xf numFmtId="0" fontId="5" fillId="26" borderId="0" xfId="1" applyNumberFormat="1" applyFont="1" applyFill="1" applyBorder="1" applyAlignment="1" applyProtection="1">
      <alignment horizontal="left" vertical="center" wrapText="1"/>
      <protection locked="0"/>
    </xf>
    <xf numFmtId="0" fontId="8" fillId="26" borderId="21" xfId="1" applyNumberFormat="1" applyFont="1" applyFill="1" applyBorder="1" applyAlignment="1" applyProtection="1">
      <alignment horizontal="right" vertical="center" wrapText="1"/>
    </xf>
    <xf numFmtId="0" fontId="8" fillId="26" borderId="17" xfId="1" applyNumberFormat="1" applyFont="1" applyFill="1" applyBorder="1" applyAlignment="1" applyProtection="1">
      <alignment horizontal="right" vertical="center" wrapText="1"/>
    </xf>
    <xf numFmtId="0" fontId="2" fillId="26" borderId="16" xfId="90" applyNumberFormat="1" applyFont="1" applyFill="1" applyBorder="1" applyAlignment="1" applyProtection="1">
      <alignment horizontal="center" vertical="center"/>
    </xf>
    <xf numFmtId="0" fontId="2" fillId="26" borderId="24" xfId="90" applyNumberFormat="1" applyFont="1" applyFill="1" applyBorder="1" applyAlignment="1" applyProtection="1">
      <alignment horizontal="center" vertical="center"/>
    </xf>
    <xf numFmtId="0" fontId="5" fillId="26" borderId="20" xfId="1" applyNumberFormat="1" applyFont="1" applyFill="1" applyBorder="1" applyAlignment="1" applyProtection="1">
      <alignment horizontal="left" vertical="top" wrapText="1"/>
    </xf>
    <xf numFmtId="0" fontId="0" fillId="0" borderId="20" xfId="0" applyBorder="1" applyAlignment="1">
      <alignment horizontal="left" vertical="top" wrapText="1"/>
    </xf>
    <xf numFmtId="0" fontId="6" fillId="26" borderId="0" xfId="1" applyNumberFormat="1" applyFont="1" applyFill="1" applyBorder="1" applyAlignment="1" applyProtection="1">
      <alignment horizontal="left" vertical="center" wrapText="1"/>
      <protection locked="0"/>
    </xf>
    <xf numFmtId="0" fontId="10" fillId="26" borderId="0" xfId="1" applyNumberFormat="1" applyFont="1" applyFill="1" applyBorder="1" applyAlignment="1" applyProtection="1">
      <alignment horizontal="center" vertical="center"/>
    </xf>
    <xf numFmtId="0" fontId="10" fillId="26" borderId="19"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horizontal="center" vertical="center"/>
    </xf>
    <xf numFmtId="0" fontId="8" fillId="0" borderId="21" xfId="1" applyNumberFormat="1" applyFont="1" applyFill="1" applyBorder="1" applyAlignment="1" applyProtection="1">
      <alignment horizontal="right" vertical="center" wrapText="1"/>
      <protection locked="0"/>
    </xf>
    <xf numFmtId="0" fontId="8" fillId="0" borderId="17" xfId="1" applyNumberFormat="1" applyFont="1" applyFill="1" applyBorder="1" applyAlignment="1" applyProtection="1">
      <alignment horizontal="right" vertical="center" wrapText="1"/>
      <protection locked="0"/>
    </xf>
    <xf numFmtId="0" fontId="2" fillId="26" borderId="37" xfId="113" applyFont="1" applyFill="1" applyBorder="1" applyAlignment="1" applyProtection="1">
      <alignment horizontal="center" vertical="center"/>
      <protection locked="0"/>
    </xf>
    <xf numFmtId="0" fontId="2" fillId="26" borderId="38" xfId="113" applyFont="1" applyFill="1" applyBorder="1" applyAlignment="1" applyProtection="1">
      <alignment horizontal="center" vertical="center"/>
      <protection locked="0"/>
    </xf>
    <xf numFmtId="0" fontId="2" fillId="26" borderId="39" xfId="90" applyFont="1" applyFill="1" applyBorder="1" applyAlignment="1" applyProtection="1">
      <alignment horizontal="center" vertical="center"/>
      <protection locked="0"/>
    </xf>
    <xf numFmtId="0" fontId="16" fillId="26" borderId="40" xfId="1" applyFont="1" applyFill="1" applyBorder="1" applyAlignment="1" applyProtection="1">
      <alignment horizontal="center" vertical="center"/>
      <protection locked="0"/>
    </xf>
    <xf numFmtId="0" fontId="2" fillId="26" borderId="41" xfId="90" applyFont="1" applyFill="1" applyBorder="1" applyAlignment="1" applyProtection="1">
      <alignment horizontal="center" vertical="center"/>
      <protection locked="0"/>
    </xf>
    <xf numFmtId="0" fontId="2" fillId="26" borderId="40" xfId="90" applyFont="1" applyFill="1" applyBorder="1" applyAlignment="1" applyProtection="1">
      <alignment horizontal="center" vertical="center"/>
      <protection locked="0"/>
    </xf>
    <xf numFmtId="0" fontId="2" fillId="26" borderId="37" xfId="90" applyFont="1" applyFill="1" applyBorder="1" applyAlignment="1" applyProtection="1">
      <alignment horizontal="center" vertical="center" wrapText="1"/>
      <protection locked="0"/>
    </xf>
    <xf numFmtId="0" fontId="2" fillId="26" borderId="38" xfId="90" applyFont="1" applyFill="1" applyBorder="1" applyAlignment="1" applyProtection="1">
      <alignment horizontal="center" vertical="center"/>
      <protection locked="0"/>
    </xf>
    <xf numFmtId="0" fontId="5" fillId="0" borderId="0" xfId="1" applyNumberFormat="1" applyFont="1" applyFill="1" applyBorder="1" applyAlignment="1" applyProtection="1">
      <alignment horizontal="left" vertical="center" wrapText="1"/>
      <protection locked="0"/>
    </xf>
    <xf numFmtId="0" fontId="6" fillId="0" borderId="0" xfId="1" applyNumberFormat="1" applyFont="1" applyFill="1" applyBorder="1" applyAlignment="1" applyProtection="1">
      <alignment horizontal="left" vertical="center" wrapText="1"/>
      <protection locked="0"/>
    </xf>
    <xf numFmtId="0" fontId="5" fillId="0" borderId="20" xfId="1" applyNumberFormat="1" applyFont="1" applyFill="1" applyBorder="1" applyAlignment="1" applyProtection="1">
      <alignment horizontal="left" vertical="top" wrapText="1"/>
      <protection locked="0"/>
    </xf>
    <xf numFmtId="0" fontId="91" fillId="0" borderId="21" xfId="167" applyNumberFormat="1" applyFont="1" applyFill="1" applyBorder="1" applyAlignment="1" applyProtection="1">
      <alignment horizontal="center" vertical="center" wrapText="1"/>
      <protection locked="0"/>
    </xf>
    <xf numFmtId="0" fontId="91" fillId="0" borderId="22" xfId="167" applyNumberFormat="1" applyFont="1" applyFill="1" applyBorder="1" applyAlignment="1" applyProtection="1">
      <alignment horizontal="center" vertical="center" wrapText="1"/>
      <protection locked="0"/>
    </xf>
    <xf numFmtId="0" fontId="91" fillId="0" borderId="17" xfId="167" applyFont="1" applyFill="1" applyBorder="1" applyAlignment="1" applyProtection="1">
      <alignment horizontal="center" vertical="center" wrapText="1"/>
      <protection locked="0"/>
    </xf>
    <xf numFmtId="0" fontId="2" fillId="0" borderId="16" xfId="90" applyNumberFormat="1" applyFont="1" applyFill="1" applyBorder="1" applyAlignment="1" applyProtection="1">
      <alignment horizontal="center" vertical="center" wrapText="1"/>
      <protection locked="0"/>
    </xf>
    <xf numFmtId="0" fontId="2" fillId="0" borderId="24" xfId="90" applyNumberFormat="1" applyFont="1" applyFill="1" applyBorder="1" applyAlignment="1" applyProtection="1">
      <alignment horizontal="center" vertical="center" wrapText="1"/>
      <protection locked="0"/>
    </xf>
    <xf numFmtId="0" fontId="91" fillId="0" borderId="21" xfId="167" applyFont="1" applyFill="1" applyBorder="1" applyAlignment="1" applyProtection="1">
      <alignment horizontal="center" vertical="center" wrapText="1"/>
    </xf>
    <xf numFmtId="0" fontId="91" fillId="0" borderId="22" xfId="167" applyFont="1" applyFill="1" applyBorder="1" applyAlignment="1" applyProtection="1">
      <alignment horizontal="center" vertical="center" wrapText="1"/>
    </xf>
    <xf numFmtId="0" fontId="91" fillId="0" borderId="17" xfId="167" applyFont="1" applyFill="1" applyBorder="1" applyAlignment="1" applyProtection="1">
      <alignment horizontal="center" vertical="center" wrapText="1"/>
    </xf>
    <xf numFmtId="0" fontId="2" fillId="0" borderId="16" xfId="90" applyNumberFormat="1" applyFont="1" applyFill="1" applyBorder="1" applyAlignment="1" applyProtection="1">
      <alignment horizontal="center" vertical="center" wrapText="1"/>
    </xf>
    <xf numFmtId="0" fontId="2" fillId="0" borderId="24" xfId="90" applyNumberFormat="1" applyFont="1" applyFill="1" applyBorder="1" applyAlignment="1" applyProtection="1">
      <alignment horizontal="center" vertical="center" wrapText="1"/>
    </xf>
    <xf numFmtId="0" fontId="2" fillId="0" borderId="25" xfId="90" applyNumberFormat="1" applyFont="1" applyFill="1" applyBorder="1" applyAlignment="1" applyProtection="1">
      <alignment horizontal="center" vertical="center" wrapText="1"/>
    </xf>
    <xf numFmtId="0" fontId="91" fillId="0" borderId="2" xfId="167" applyNumberFormat="1" applyFont="1" applyFill="1" applyBorder="1" applyAlignment="1" applyProtection="1">
      <alignment horizontal="center" vertical="center" wrapText="1"/>
    </xf>
    <xf numFmtId="0" fontId="91" fillId="0" borderId="2" xfId="167" applyFont="1" applyFill="1" applyBorder="1" applyAlignment="1" applyProtection="1">
      <alignment horizontal="center" vertical="center" wrapText="1"/>
    </xf>
    <xf numFmtId="0" fontId="2" fillId="0" borderId="2" xfId="90" applyNumberFormat="1" applyFont="1" applyFill="1" applyBorder="1" applyAlignment="1" applyProtection="1">
      <alignment horizontal="center" vertical="center" wrapText="1"/>
    </xf>
    <xf numFmtId="0" fontId="91" fillId="0" borderId="21" xfId="167" applyNumberFormat="1" applyFont="1" applyFill="1" applyBorder="1" applyAlignment="1" applyProtection="1">
      <alignment horizontal="center" vertical="center" wrapText="1"/>
    </xf>
    <xf numFmtId="0" fontId="91" fillId="0" borderId="22" xfId="167" applyNumberFormat="1" applyFont="1" applyFill="1" applyBorder="1" applyAlignment="1" applyProtection="1">
      <alignment horizontal="center" vertical="center" wrapText="1"/>
    </xf>
    <xf numFmtId="0" fontId="2" fillId="0" borderId="21" xfId="90" applyFont="1" applyFill="1" applyBorder="1" applyAlignment="1" applyProtection="1">
      <alignment horizontal="center" vertical="center" wrapText="1"/>
    </xf>
    <xf numFmtId="0" fontId="2" fillId="0" borderId="17" xfId="90" applyFont="1" applyFill="1" applyBorder="1" applyAlignment="1" applyProtection="1">
      <alignment horizontal="center" vertical="center" wrapText="1"/>
    </xf>
    <xf numFmtId="0" fontId="91" fillId="0" borderId="21" xfId="167" applyFont="1" applyBorder="1" applyAlignment="1" applyProtection="1">
      <alignment horizontal="center" vertical="center" wrapText="1"/>
    </xf>
    <xf numFmtId="0" fontId="91" fillId="0" borderId="17" xfId="167" applyFont="1" applyBorder="1" applyAlignment="1" applyProtection="1">
      <alignment horizontal="center" vertical="center" wrapText="1"/>
    </xf>
    <xf numFmtId="0" fontId="91" fillId="0" borderId="2" xfId="167" applyFont="1" applyBorder="1" applyAlignment="1" applyProtection="1">
      <alignment horizontal="center" vertical="center"/>
    </xf>
    <xf numFmtId="0" fontId="3" fillId="0" borderId="2" xfId="0" applyFont="1" applyBorder="1" applyAlignment="1">
      <alignment horizontal="center"/>
    </xf>
    <xf numFmtId="0" fontId="10" fillId="0" borderId="0" xfId="1" applyNumberFormat="1" applyFont="1" applyFill="1" applyBorder="1" applyAlignment="1" applyProtection="1">
      <alignment horizontal="center" vertical="center" wrapText="1"/>
    </xf>
    <xf numFmtId="0" fontId="8" fillId="0" borderId="21" xfId="1" applyNumberFormat="1" applyFont="1" applyFill="1" applyBorder="1" applyAlignment="1" applyProtection="1">
      <alignment horizontal="right" vertical="center" wrapText="1"/>
    </xf>
    <xf numFmtId="0" fontId="8" fillId="0" borderId="22" xfId="1" applyNumberFormat="1" applyFont="1" applyFill="1" applyBorder="1" applyAlignment="1" applyProtection="1">
      <alignment horizontal="right" vertical="center" wrapText="1"/>
    </xf>
    <xf numFmtId="0" fontId="8" fillId="0" borderId="17" xfId="1" applyNumberFormat="1" applyFont="1" applyFill="1" applyBorder="1" applyAlignment="1" applyProtection="1">
      <alignment horizontal="right" vertical="center" wrapText="1"/>
    </xf>
    <xf numFmtId="0" fontId="0" fillId="0" borderId="25" xfId="1" applyFont="1" applyFill="1" applyBorder="1" applyAlignment="1" applyProtection="1">
      <alignment horizontal="center" vertical="center" wrapText="1"/>
    </xf>
    <xf numFmtId="0" fontId="0" fillId="0" borderId="24" xfId="1" applyFont="1" applyFill="1" applyBorder="1" applyAlignment="1" applyProtection="1">
      <alignment horizontal="center" vertical="center" wrapText="1"/>
    </xf>
    <xf numFmtId="0" fontId="5" fillId="26" borderId="0" xfId="1" applyNumberFormat="1" applyFont="1" applyFill="1" applyBorder="1" applyAlignment="1" applyProtection="1">
      <alignment horizontal="left" vertical="top" wrapText="1"/>
      <protection locked="0"/>
    </xf>
    <xf numFmtId="0" fontId="0" fillId="0" borderId="25" xfId="1" applyFont="1" applyFill="1" applyBorder="1" applyAlignment="1" applyProtection="1">
      <alignment horizontal="center" vertical="center" wrapText="1"/>
      <protection locked="0"/>
    </xf>
    <xf numFmtId="0" fontId="0" fillId="0" borderId="24" xfId="1" applyFont="1" applyFill="1" applyBorder="1" applyAlignment="1" applyProtection="1">
      <alignment horizontal="center" vertical="center" wrapText="1"/>
      <protection locked="0"/>
    </xf>
    <xf numFmtId="0" fontId="91" fillId="0" borderId="21" xfId="167" applyFont="1" applyFill="1" applyBorder="1" applyAlignment="1" applyProtection="1">
      <alignment horizontal="center" vertical="center" wrapText="1"/>
      <protection locked="0"/>
    </xf>
    <xf numFmtId="0" fontId="91" fillId="0" borderId="22" xfId="167" applyFont="1" applyFill="1" applyBorder="1" applyAlignment="1" applyProtection="1">
      <alignment horizontal="center" vertical="center" wrapText="1"/>
      <protection locked="0"/>
    </xf>
    <xf numFmtId="0" fontId="94" fillId="26" borderId="0" xfId="1" applyNumberFormat="1" applyFont="1" applyFill="1" applyBorder="1" applyAlignment="1" applyProtection="1">
      <alignment horizontal="left" vertical="top" wrapText="1"/>
      <protection locked="0"/>
    </xf>
    <xf numFmtId="0" fontId="2" fillId="0" borderId="25" xfId="90" applyNumberFormat="1" applyFont="1" applyFill="1" applyBorder="1" applyAlignment="1" applyProtection="1">
      <alignment horizontal="center" vertical="center" wrapText="1"/>
      <protection locked="0"/>
    </xf>
    <xf numFmtId="0" fontId="8" fillId="0" borderId="22" xfId="1" applyNumberFormat="1" applyFont="1" applyFill="1" applyBorder="1" applyAlignment="1" applyProtection="1">
      <alignment horizontal="right" vertical="center" wrapText="1"/>
      <protection locked="0"/>
    </xf>
    <xf numFmtId="0" fontId="6" fillId="0" borderId="0" xfId="1" applyNumberFormat="1" applyFont="1" applyFill="1" applyBorder="1" applyAlignment="1" applyProtection="1">
      <alignment horizontal="left" vertical="top" wrapText="1"/>
    </xf>
    <xf numFmtId="0" fontId="5" fillId="0" borderId="45" xfId="1" applyNumberFormat="1" applyFont="1" applyFill="1" applyBorder="1" applyAlignment="1" applyProtection="1">
      <alignment horizontal="left" vertical="center" wrapText="1"/>
      <protection locked="0"/>
    </xf>
    <xf numFmtId="0" fontId="6" fillId="0" borderId="0" xfId="1" applyNumberFormat="1" applyFont="1" applyFill="1" applyBorder="1" applyAlignment="1" applyProtection="1">
      <alignment horizontal="left" vertical="center" wrapText="1"/>
    </xf>
    <xf numFmtId="0" fontId="3" fillId="0" borderId="16" xfId="1" applyNumberFormat="1" applyFont="1" applyFill="1" applyBorder="1" applyAlignment="1" applyProtection="1">
      <alignment horizontal="center" vertical="center" wrapText="1"/>
    </xf>
    <xf numFmtId="0" fontId="3" fillId="0" borderId="25" xfId="1" applyNumberFormat="1" applyFont="1" applyFill="1" applyBorder="1" applyAlignment="1" applyProtection="1">
      <alignment horizontal="center" vertical="center" wrapText="1"/>
    </xf>
    <xf numFmtId="0" fontId="91" fillId="0" borderId="16" xfId="167" applyFont="1" applyFill="1" applyBorder="1" applyAlignment="1" applyProtection="1">
      <alignment horizontal="center" vertical="center" wrapText="1"/>
    </xf>
    <xf numFmtId="0" fontId="91" fillId="0" borderId="24" xfId="167" applyFont="1" applyFill="1" applyBorder="1" applyAlignment="1" applyProtection="1">
      <alignment horizontal="center" vertical="center" wrapText="1"/>
    </xf>
    <xf numFmtId="0" fontId="2" fillId="0" borderId="16" xfId="90" applyNumberFormat="1" applyFont="1" applyFill="1" applyBorder="1" applyAlignment="1" applyProtection="1">
      <alignment horizontal="center" vertical="center"/>
    </xf>
    <xf numFmtId="0" fontId="2" fillId="0" borderId="24" xfId="90" applyNumberFormat="1" applyFont="1" applyFill="1" applyBorder="1" applyAlignment="1" applyProtection="1">
      <alignment horizontal="center" vertical="center"/>
    </xf>
    <xf numFmtId="0" fontId="2" fillId="0" borderId="25" xfId="90" applyNumberFormat="1" applyFont="1" applyFill="1" applyBorder="1" applyAlignment="1" applyProtection="1">
      <alignment horizontal="center" vertical="center"/>
    </xf>
    <xf numFmtId="0" fontId="91" fillId="0" borderId="16" xfId="167" applyNumberFormat="1" applyFont="1" applyFill="1" applyBorder="1" applyAlignment="1" applyProtection="1">
      <alignment horizontal="center" vertical="center" wrapText="1"/>
    </xf>
    <xf numFmtId="0" fontId="91" fillId="0" borderId="24" xfId="167" applyNumberFormat="1" applyFont="1" applyFill="1" applyBorder="1" applyAlignment="1" applyProtection="1">
      <alignment horizontal="center" vertical="center" wrapText="1"/>
    </xf>
    <xf numFmtId="0" fontId="0" fillId="0" borderId="0" xfId="1" applyFont="1" applyFill="1" applyAlignment="1" applyProtection="1">
      <alignment horizontal="center" vertical="center" wrapText="1"/>
    </xf>
    <xf numFmtId="0" fontId="20" fillId="0" borderId="0" xfId="1" applyFont="1" applyFill="1" applyAlignment="1" applyProtection="1">
      <alignment horizontal="center" vertical="center" wrapText="1"/>
    </xf>
    <xf numFmtId="0" fontId="8" fillId="0" borderId="21" xfId="1" applyNumberFormat="1" applyFont="1" applyFill="1" applyBorder="1" applyAlignment="1" applyProtection="1">
      <alignment horizontal="center" vertical="center" wrapText="1"/>
    </xf>
    <xf numFmtId="0" fontId="21" fillId="0" borderId="22" xfId="1" applyFont="1" applyFill="1" applyBorder="1" applyAlignment="1" applyProtection="1">
      <alignment horizontal="center" vertical="center" wrapText="1"/>
    </xf>
    <xf numFmtId="0" fontId="21" fillId="0" borderId="17" xfId="1" applyFont="1" applyFill="1" applyBorder="1" applyAlignment="1" applyProtection="1">
      <alignment horizontal="center" vertical="center" wrapText="1"/>
    </xf>
    <xf numFmtId="0" fontId="3" fillId="0" borderId="29" xfId="90" applyNumberFormat="1" applyFont="1" applyFill="1" applyBorder="1" applyAlignment="1" applyProtection="1">
      <alignment horizontal="center" vertical="center" wrapText="1"/>
    </xf>
    <xf numFmtId="0" fontId="3" fillId="0" borderId="20" xfId="90" applyNumberFormat="1" applyFont="1" applyFill="1" applyBorder="1" applyAlignment="1" applyProtection="1">
      <alignment horizontal="center" vertical="center" wrapText="1"/>
    </xf>
    <xf numFmtId="0" fontId="3" fillId="0" borderId="18" xfId="90" applyNumberFormat="1" applyFont="1" applyFill="1" applyBorder="1" applyAlignment="1" applyProtection="1">
      <alignment horizontal="center" vertical="center" wrapText="1"/>
    </xf>
    <xf numFmtId="0" fontId="3" fillId="0" borderId="19" xfId="90" applyNumberFormat="1" applyFont="1" applyFill="1" applyBorder="1" applyAlignment="1" applyProtection="1">
      <alignment horizontal="center" vertical="center" wrapText="1"/>
    </xf>
    <xf numFmtId="0" fontId="91" fillId="0" borderId="25" xfId="167" applyFont="1" applyFill="1" applyBorder="1" applyAlignment="1" applyProtection="1">
      <alignment horizontal="center" vertical="center" wrapText="1"/>
    </xf>
    <xf numFmtId="0" fontId="6" fillId="0" borderId="0" xfId="1" applyNumberFormat="1" applyFont="1" applyFill="1" applyBorder="1" applyAlignment="1" applyProtection="1">
      <alignment horizontal="left" vertical="top" wrapText="1"/>
      <protection locked="0"/>
    </xf>
    <xf numFmtId="0" fontId="6" fillId="0" borderId="0" xfId="1" applyNumberFormat="1" applyFont="1" applyFill="1" applyBorder="1" applyAlignment="1" applyProtection="1">
      <alignment vertical="top" wrapText="1"/>
      <protection locked="0"/>
    </xf>
    <xf numFmtId="0" fontId="85" fillId="0" borderId="16" xfId="90" applyFont="1" applyFill="1" applyBorder="1" applyAlignment="1" applyProtection="1">
      <alignment horizontal="center" vertical="center" wrapText="1"/>
    </xf>
    <xf numFmtId="0" fontId="85" fillId="0" borderId="25" xfId="90" applyFont="1" applyFill="1" applyBorder="1" applyAlignment="1" applyProtection="1">
      <alignment horizontal="center" vertical="center" wrapText="1"/>
    </xf>
    <xf numFmtId="0" fontId="2" fillId="26" borderId="24" xfId="90" applyFont="1" applyFill="1" applyBorder="1" applyAlignment="1" applyProtection="1">
      <alignment horizontal="center" vertical="center" wrapText="1"/>
    </xf>
    <xf numFmtId="0" fontId="2" fillId="22" borderId="21" xfId="90" applyFont="1" applyFill="1" applyBorder="1" applyAlignment="1" applyProtection="1">
      <alignment horizontal="center" vertical="center" wrapText="1"/>
    </xf>
    <xf numFmtId="0" fontId="2" fillId="22" borderId="17" xfId="90" applyFont="1" applyFill="1" applyBorder="1" applyAlignment="1" applyProtection="1">
      <alignment horizontal="center" vertical="center" wrapText="1"/>
    </xf>
    <xf numFmtId="0" fontId="0" fillId="0" borderId="22" xfId="1" applyFont="1" applyBorder="1" applyAlignment="1">
      <alignment horizontal="center" wrapText="1"/>
    </xf>
    <xf numFmtId="0" fontId="0" fillId="0" borderId="17" xfId="1" applyFont="1" applyBorder="1" applyAlignment="1">
      <alignment horizontal="center" wrapText="1"/>
    </xf>
    <xf numFmtId="0" fontId="0" fillId="0" borderId="2" xfId="1" applyFont="1" applyBorder="1" applyAlignment="1" applyProtection="1">
      <alignment horizontal="center" vertical="top"/>
    </xf>
    <xf numFmtId="0" fontId="6" fillId="0" borderId="20" xfId="1" applyNumberFormat="1" applyFont="1" applyFill="1" applyBorder="1" applyAlignment="1" applyProtection="1">
      <alignment horizontal="left" vertical="center"/>
      <protection locked="0"/>
    </xf>
    <xf numFmtId="0" fontId="23" fillId="0" borderId="2" xfId="1" applyFont="1" applyBorder="1" applyAlignment="1" applyProtection="1">
      <alignment horizontal="center" vertical="top"/>
    </xf>
    <xf numFmtId="0" fontId="3" fillId="26" borderId="21" xfId="1" applyFont="1" applyFill="1" applyBorder="1" applyAlignment="1" applyProtection="1">
      <alignment horizontal="center" vertical="center" wrapText="1"/>
    </xf>
    <xf numFmtId="0" fontId="3" fillId="26" borderId="17" xfId="1" applyFont="1" applyFill="1" applyBorder="1" applyAlignment="1" applyProtection="1">
      <alignment horizontal="center" vertical="center" wrapText="1"/>
    </xf>
    <xf numFmtId="0" fontId="3" fillId="26" borderId="16" xfId="1" applyFont="1" applyFill="1" applyBorder="1" applyAlignment="1" applyProtection="1">
      <alignment horizontal="center" vertical="center" wrapText="1"/>
    </xf>
    <xf numFmtId="0" fontId="3" fillId="26" borderId="25" xfId="1" applyFont="1" applyFill="1" applyBorder="1" applyAlignment="1" applyProtection="1">
      <alignment horizontal="center" vertical="center" wrapText="1"/>
    </xf>
    <xf numFmtId="0" fontId="3" fillId="26" borderId="24" xfId="1" applyFont="1" applyFill="1" applyBorder="1" applyAlignment="1" applyProtection="1">
      <alignment horizontal="center" vertical="center" wrapText="1"/>
    </xf>
    <xf numFmtId="0" fontId="10" fillId="26" borderId="0" xfId="1" applyNumberFormat="1" applyFont="1" applyFill="1" applyBorder="1" applyAlignment="1" applyProtection="1">
      <alignment horizontal="center" vertical="center" wrapText="1"/>
    </xf>
    <xf numFmtId="0" fontId="8" fillId="26" borderId="21" xfId="1" applyNumberFormat="1" applyFont="1" applyFill="1" applyBorder="1" applyAlignment="1" applyProtection="1">
      <alignment horizontal="center" vertical="center"/>
    </xf>
    <xf numFmtId="0" fontId="8" fillId="26" borderId="17" xfId="1" applyNumberFormat="1" applyFont="1" applyFill="1" applyBorder="1" applyAlignment="1" applyProtection="1">
      <alignment horizontal="center" vertical="center"/>
    </xf>
    <xf numFmtId="0" fontId="5" fillId="0" borderId="0" xfId="1" applyFont="1" applyFill="1" applyBorder="1" applyAlignment="1" applyProtection="1">
      <alignment horizontal="left" vertical="center" wrapText="1"/>
      <protection locked="0"/>
    </xf>
    <xf numFmtId="0" fontId="24" fillId="0" borderId="0" xfId="1" applyFont="1" applyFill="1" applyAlignment="1" applyProtection="1">
      <alignment horizontal="left" vertical="center" wrapText="1"/>
      <protection locked="0"/>
    </xf>
    <xf numFmtId="0" fontId="5" fillId="0" borderId="20" xfId="1" applyNumberFormat="1" applyFont="1" applyFill="1" applyBorder="1" applyAlignment="1" applyProtection="1">
      <alignment horizontal="left" vertical="top" wrapText="1"/>
    </xf>
    <xf numFmtId="0" fontId="5" fillId="0" borderId="0" xfId="1" applyNumberFormat="1" applyFont="1" applyFill="1" applyBorder="1" applyAlignment="1" applyProtection="1">
      <alignment horizontal="left" vertical="top" wrapText="1"/>
      <protection locked="0"/>
    </xf>
    <xf numFmtId="0" fontId="8" fillId="0" borderId="17" xfId="1" applyNumberFormat="1" applyFont="1" applyFill="1" applyBorder="1" applyAlignment="1" applyProtection="1">
      <alignment horizontal="center" vertical="center" wrapText="1"/>
    </xf>
    <xf numFmtId="0" fontId="10" fillId="0" borderId="19" xfId="1" applyNumberFormat="1" applyFont="1" applyFill="1" applyBorder="1" applyAlignment="1" applyProtection="1">
      <alignment horizontal="center" vertical="center"/>
    </xf>
    <xf numFmtId="2" fontId="2" fillId="0" borderId="16" xfId="90" applyNumberFormat="1" applyFont="1" applyFill="1" applyBorder="1" applyAlignment="1" applyProtection="1">
      <alignment horizontal="center" vertical="center" wrapText="1"/>
    </xf>
    <xf numFmtId="2" fontId="2" fillId="0" borderId="24" xfId="90" applyNumberFormat="1" applyFont="1" applyFill="1" applyBorder="1" applyAlignment="1" applyProtection="1">
      <alignment horizontal="center" vertical="center" wrapText="1"/>
    </xf>
    <xf numFmtId="0" fontId="10" fillId="0" borderId="0" xfId="1" applyNumberFormat="1" applyFont="1" applyFill="1" applyBorder="1" applyAlignment="1" applyProtection="1">
      <alignment horizontal="center" vertical="center" wrapText="1" shrinkToFit="1"/>
    </xf>
    <xf numFmtId="0" fontId="6" fillId="0" borderId="20" xfId="1" applyFont="1" applyFill="1" applyBorder="1" applyAlignment="1" applyProtection="1">
      <alignment horizontal="left" vertical="top" wrapText="1"/>
    </xf>
    <xf numFmtId="0" fontId="5" fillId="0" borderId="0" xfId="289" applyNumberFormat="1" applyFont="1" applyFill="1" applyBorder="1" applyAlignment="1" applyProtection="1">
      <alignment horizontal="left" vertical="center"/>
      <protection locked="0"/>
    </xf>
    <xf numFmtId="0" fontId="2" fillId="0" borderId="21" xfId="289" applyNumberFormat="1" applyFont="1" applyFill="1" applyBorder="1" applyAlignment="1" applyProtection="1">
      <alignment horizontal="center"/>
    </xf>
    <xf numFmtId="0" fontId="2" fillId="0" borderId="17" xfId="289" applyNumberFormat="1" applyFont="1" applyFill="1" applyBorder="1" applyAlignment="1" applyProtection="1">
      <alignment horizontal="center"/>
    </xf>
    <xf numFmtId="0" fontId="2" fillId="0" borderId="21" xfId="90" applyNumberFormat="1" applyFont="1" applyFill="1" applyBorder="1" applyAlignment="1" applyProtection="1">
      <alignment horizontal="center" vertical="center" wrapText="1"/>
    </xf>
    <xf numFmtId="0" fontId="2" fillId="0" borderId="17" xfId="90" applyNumberFormat="1" applyFont="1" applyFill="1" applyBorder="1" applyAlignment="1" applyProtection="1">
      <alignment horizontal="center" vertical="center" wrapText="1"/>
    </xf>
    <xf numFmtId="0" fontId="91" fillId="0" borderId="16" xfId="169" applyNumberFormat="1" applyFont="1" applyFill="1" applyBorder="1" applyAlignment="1" applyProtection="1">
      <alignment horizontal="center" vertical="center" wrapText="1"/>
    </xf>
    <xf numFmtId="0" fontId="91" fillId="0" borderId="25" xfId="169" applyNumberFormat="1" applyFont="1" applyFill="1" applyBorder="1" applyAlignment="1" applyProtection="1">
      <alignment horizontal="center" vertical="center" wrapText="1"/>
    </xf>
    <xf numFmtId="0" fontId="91" fillId="0" borderId="24" xfId="169" applyNumberFormat="1" applyFont="1" applyFill="1" applyBorder="1" applyAlignment="1" applyProtection="1">
      <alignment horizontal="center" vertical="center" wrapText="1"/>
    </xf>
    <xf numFmtId="0" fontId="91" fillId="0" borderId="30" xfId="169" applyNumberFormat="1" applyFont="1" applyFill="1" applyBorder="1" applyAlignment="1" applyProtection="1">
      <alignment horizontal="center" vertical="center" wrapText="1"/>
    </xf>
    <xf numFmtId="0" fontId="91" fillId="0" borderId="36" xfId="169" applyNumberFormat="1" applyFont="1" applyFill="1" applyBorder="1" applyAlignment="1" applyProtection="1">
      <alignment horizontal="center" vertical="center" wrapText="1"/>
    </xf>
    <xf numFmtId="0" fontId="5" fillId="0" borderId="20" xfId="289" applyNumberFormat="1" applyFont="1" applyFill="1" applyBorder="1" applyAlignment="1" applyProtection="1">
      <alignment horizontal="left" vertical="top" wrapText="1"/>
    </xf>
    <xf numFmtId="0" fontId="10" fillId="0" borderId="0" xfId="289" applyNumberFormat="1" applyFont="1" applyFill="1" applyBorder="1" applyAlignment="1" applyProtection="1">
      <alignment horizontal="center" vertical="center" wrapText="1"/>
    </xf>
    <xf numFmtId="0" fontId="2" fillId="0" borderId="21" xfId="289" applyNumberFormat="1" applyFont="1" applyFill="1" applyBorder="1" applyAlignment="1" applyProtection="1">
      <alignment horizontal="center" vertical="center"/>
    </xf>
    <xf numFmtId="0" fontId="2" fillId="0" borderId="17" xfId="289" applyNumberFormat="1" applyFont="1" applyFill="1" applyBorder="1" applyAlignment="1" applyProtection="1">
      <alignment horizontal="center" vertical="center"/>
    </xf>
    <xf numFmtId="0" fontId="91" fillId="0" borderId="21" xfId="169" applyNumberFormat="1" applyFont="1" applyFill="1" applyBorder="1" applyAlignment="1" applyProtection="1">
      <alignment horizontal="center" vertical="center" wrapText="1"/>
    </xf>
    <xf numFmtId="0" fontId="91" fillId="0" borderId="17" xfId="169" applyNumberFormat="1" applyFont="1" applyFill="1" applyBorder="1" applyAlignment="1" applyProtection="1">
      <alignment horizontal="center" vertical="center" wrapText="1"/>
    </xf>
    <xf numFmtId="0" fontId="5" fillId="0" borderId="2" xfId="1" applyNumberFormat="1" applyFont="1" applyFill="1" applyBorder="1" applyAlignment="1" applyProtection="1">
      <alignment horizontal="center" vertical="center"/>
    </xf>
    <xf numFmtId="0" fontId="2" fillId="0" borderId="16" xfId="1" applyFont="1" applyFill="1" applyBorder="1" applyAlignment="1" applyProtection="1">
      <alignment horizontal="center" vertical="center"/>
    </xf>
    <xf numFmtId="0" fontId="2" fillId="0" borderId="25" xfId="1" applyFont="1" applyFill="1" applyBorder="1" applyAlignment="1" applyProtection="1">
      <alignment horizontal="center" vertical="center"/>
    </xf>
    <xf numFmtId="0" fontId="2" fillId="0" borderId="2" xfId="1" applyNumberFormat="1" applyFont="1" applyFill="1" applyBorder="1" applyAlignment="1" applyProtection="1">
      <alignment horizontal="center" vertical="center"/>
      <protection locked="0"/>
    </xf>
    <xf numFmtId="182" fontId="2" fillId="0" borderId="2" xfId="1" applyNumberFormat="1" applyFont="1" applyFill="1" applyBorder="1" applyAlignment="1" applyProtection="1">
      <alignment horizontal="center" vertical="center"/>
      <protection locked="0"/>
    </xf>
    <xf numFmtId="0" fontId="5" fillId="0" borderId="0" xfId="1" applyNumberFormat="1" applyFont="1" applyFill="1" applyBorder="1" applyAlignment="1" applyProtection="1">
      <alignment horizontal="left" vertical="center"/>
      <protection locked="0"/>
    </xf>
    <xf numFmtId="0" fontId="5" fillId="0" borderId="46" xfId="1" applyNumberFormat="1" applyFont="1" applyFill="1" applyBorder="1" applyAlignment="1" applyProtection="1">
      <alignment horizontal="left" vertical="top" wrapText="1"/>
    </xf>
    <xf numFmtId="0" fontId="10" fillId="0" borderId="0" xfId="1" applyNumberFormat="1" applyFont="1" applyFill="1" applyBorder="1" applyAlignment="1" applyProtection="1">
      <alignment horizontal="center" vertical="center"/>
      <protection locked="0"/>
    </xf>
    <xf numFmtId="0" fontId="6" fillId="0" borderId="0" xfId="1" applyNumberFormat="1" applyFont="1" applyFill="1" applyBorder="1" applyAlignment="1" applyProtection="1">
      <alignment horizontal="left" vertical="top"/>
      <protection locked="0"/>
    </xf>
    <xf numFmtId="0" fontId="31" fillId="0" borderId="0" xfId="0" applyNumberFormat="1" applyFont="1" applyFill="1" applyAlignment="1">
      <alignment horizontal="left" vertical="center" wrapText="1"/>
    </xf>
    <xf numFmtId="0" fontId="2" fillId="0" borderId="16" xfId="90" applyFont="1" applyFill="1" applyBorder="1" applyAlignment="1" applyProtection="1">
      <alignment horizontal="center" vertical="center"/>
    </xf>
    <xf numFmtId="0" fontId="2" fillId="0" borderId="25" xfId="90" applyFont="1" applyFill="1" applyBorder="1" applyAlignment="1" applyProtection="1">
      <alignment horizontal="center" vertical="center"/>
    </xf>
    <xf numFmtId="0" fontId="2" fillId="0" borderId="24" xfId="90" applyFont="1" applyFill="1" applyBorder="1" applyAlignment="1" applyProtection="1">
      <alignment horizontal="center" vertical="center"/>
    </xf>
    <xf numFmtId="0" fontId="2" fillId="0" borderId="16" xfId="90" quotePrefix="1" applyFont="1" applyFill="1" applyBorder="1" applyAlignment="1" applyProtection="1">
      <alignment horizontal="center" vertical="center"/>
    </xf>
    <xf numFmtId="0" fontId="2" fillId="0" borderId="25" xfId="90" quotePrefix="1" applyFont="1" applyFill="1" applyBorder="1" applyAlignment="1" applyProtection="1">
      <alignment horizontal="center" vertical="center"/>
    </xf>
    <xf numFmtId="0" fontId="2" fillId="0" borderId="24" xfId="90" quotePrefix="1" applyFont="1" applyFill="1" applyBorder="1" applyAlignment="1" applyProtection="1">
      <alignment horizontal="center" vertical="center"/>
    </xf>
    <xf numFmtId="0" fontId="33" fillId="0" borderId="0" xfId="1" applyNumberFormat="1" applyFont="1" applyFill="1" applyBorder="1" applyAlignment="1" applyProtection="1">
      <alignment horizontal="center" vertical="center" wrapText="1"/>
    </xf>
    <xf numFmtId="1" fontId="2" fillId="0" borderId="39" xfId="307" applyNumberFormat="1" applyFont="1" applyFill="1" applyBorder="1" applyAlignment="1" applyProtection="1">
      <alignment horizontal="center" vertical="center"/>
    </xf>
    <xf numFmtId="1" fontId="2" fillId="0" borderId="41" xfId="307" applyNumberFormat="1" applyFont="1" applyFill="1" applyBorder="1" applyAlignment="1" applyProtection="1">
      <alignment horizontal="center" vertical="center"/>
    </xf>
    <xf numFmtId="1" fontId="2" fillId="0" borderId="40" xfId="307" applyNumberFormat="1" applyFont="1" applyFill="1" applyBorder="1" applyAlignment="1" applyProtection="1">
      <alignment horizontal="center" vertical="center"/>
    </xf>
    <xf numFmtId="0" fontId="8" fillId="0" borderId="22" xfId="1" applyNumberFormat="1" applyFont="1" applyFill="1" applyBorder="1" applyAlignment="1" applyProtection="1">
      <alignment horizontal="center" vertical="center" wrapText="1"/>
    </xf>
    <xf numFmtId="1" fontId="2" fillId="0" borderId="16" xfId="307" applyNumberFormat="1" applyFont="1" applyFill="1" applyBorder="1" applyAlignment="1" applyProtection="1">
      <alignment horizontal="center" vertical="center"/>
    </xf>
    <xf numFmtId="1" fontId="2" fillId="0" borderId="25" xfId="307" applyNumberFormat="1" applyFont="1" applyFill="1" applyBorder="1" applyAlignment="1" applyProtection="1">
      <alignment horizontal="center" vertical="center"/>
    </xf>
    <xf numFmtId="1" fontId="2" fillId="0" borderId="24" xfId="307" applyNumberFormat="1" applyFont="1" applyFill="1" applyBorder="1" applyAlignment="1" applyProtection="1">
      <alignment horizontal="center" vertical="center"/>
    </xf>
    <xf numFmtId="0" fontId="2" fillId="0" borderId="29" xfId="1" applyNumberFormat="1" applyFont="1" applyFill="1" applyBorder="1" applyAlignment="1" applyProtection="1">
      <alignment horizontal="center" vertical="center" wrapText="1"/>
    </xf>
    <xf numFmtId="0" fontId="2" fillId="0" borderId="20" xfId="1" applyNumberFormat="1" applyFont="1" applyFill="1" applyBorder="1" applyAlignment="1" applyProtection="1">
      <alignment horizontal="center" vertical="center" wrapText="1"/>
    </xf>
    <xf numFmtId="0" fontId="2" fillId="0" borderId="30" xfId="1" applyNumberFormat="1" applyFont="1" applyFill="1" applyBorder="1" applyAlignment="1" applyProtection="1">
      <alignment horizontal="center" vertical="center" wrapText="1"/>
    </xf>
    <xf numFmtId="0" fontId="8" fillId="0" borderId="29" xfId="1" applyNumberFormat="1" applyFont="1" applyFill="1" applyBorder="1" applyAlignment="1" applyProtection="1">
      <alignment horizontal="right" vertical="center" wrapText="1"/>
    </xf>
    <xf numFmtId="0" fontId="8" fillId="0" borderId="23" xfId="1" applyNumberFormat="1" applyFont="1" applyFill="1" applyBorder="1" applyAlignment="1" applyProtection="1">
      <alignment horizontal="right" vertical="center" wrapText="1"/>
    </xf>
    <xf numFmtId="0" fontId="8" fillId="0" borderId="18" xfId="1" applyNumberFormat="1" applyFont="1" applyFill="1" applyBorder="1" applyAlignment="1" applyProtection="1">
      <alignment horizontal="right" vertical="center" wrapText="1"/>
    </xf>
    <xf numFmtId="0" fontId="91" fillId="0" borderId="17" xfId="167" applyNumberFormat="1" applyFont="1" applyFill="1" applyBorder="1" applyAlignment="1" applyProtection="1">
      <alignment horizontal="center" vertical="center" wrapText="1"/>
    </xf>
    <xf numFmtId="0" fontId="2" fillId="0" borderId="22" xfId="90" applyNumberFormat="1" applyFont="1" applyFill="1" applyBorder="1" applyAlignment="1" applyProtection="1">
      <alignment horizontal="center" vertical="center" wrapText="1"/>
    </xf>
    <xf numFmtId="0" fontId="2" fillId="0" borderId="29" xfId="90" applyFont="1" applyFill="1" applyBorder="1" applyAlignment="1" applyProtection="1">
      <alignment horizontal="center" vertical="center"/>
    </xf>
    <xf numFmtId="0" fontId="2" fillId="0" borderId="20" xfId="90" applyFont="1" applyFill="1" applyBorder="1" applyAlignment="1" applyProtection="1">
      <alignment horizontal="center" vertical="center"/>
    </xf>
    <xf numFmtId="0" fontId="2" fillId="0" borderId="30" xfId="90" applyFont="1" applyFill="1" applyBorder="1" applyAlignment="1" applyProtection="1">
      <alignment horizontal="center" vertical="center"/>
    </xf>
    <xf numFmtId="0" fontId="2" fillId="0" borderId="29" xfId="90" applyNumberFormat="1" applyFont="1" applyFill="1" applyBorder="1" applyAlignment="1" applyProtection="1">
      <alignment horizontal="center" vertical="center"/>
    </xf>
    <xf numFmtId="0" fontId="2" fillId="0" borderId="18" xfId="90" applyNumberFormat="1" applyFont="1" applyFill="1" applyBorder="1" applyAlignment="1" applyProtection="1">
      <alignment horizontal="center" vertical="center"/>
    </xf>
    <xf numFmtId="0" fontId="2" fillId="0" borderId="22" xfId="90" applyFont="1" applyFill="1" applyBorder="1" applyAlignment="1" applyProtection="1">
      <alignment horizontal="center" vertical="center" wrapText="1"/>
    </xf>
    <xf numFmtId="0" fontId="33" fillId="0" borderId="19" xfId="1" applyNumberFormat="1" applyFont="1" applyFill="1" applyBorder="1" applyAlignment="1" applyProtection="1">
      <alignment horizontal="center" vertical="center" wrapText="1"/>
    </xf>
    <xf numFmtId="0" fontId="8" fillId="0" borderId="21" xfId="1" applyNumberFormat="1" applyFont="1" applyFill="1" applyBorder="1" applyAlignment="1" applyProtection="1">
      <alignment horizontal="center" vertical="center"/>
      <protection locked="0"/>
    </xf>
    <xf numFmtId="0" fontId="8" fillId="0" borderId="22" xfId="1" applyNumberFormat="1" applyFont="1" applyFill="1" applyBorder="1" applyAlignment="1" applyProtection="1">
      <alignment horizontal="center" vertical="center"/>
      <protection locked="0"/>
    </xf>
    <xf numFmtId="0" fontId="8" fillId="0" borderId="17" xfId="1" applyNumberFormat="1" applyFont="1" applyFill="1" applyBorder="1" applyAlignment="1" applyProtection="1">
      <alignment horizontal="center" vertical="center"/>
      <protection locked="0"/>
    </xf>
    <xf numFmtId="0" fontId="2" fillId="0" borderId="37" xfId="90" applyFont="1" applyFill="1" applyBorder="1" applyAlignment="1" applyProtection="1">
      <alignment horizontal="center" vertical="center" wrapText="1"/>
    </xf>
    <xf numFmtId="0" fontId="2" fillId="0" borderId="38" xfId="90" applyFont="1" applyFill="1" applyBorder="1" applyAlignment="1" applyProtection="1">
      <alignment horizontal="center" vertical="center" wrapText="1"/>
    </xf>
    <xf numFmtId="0" fontId="91" fillId="0" borderId="37" xfId="167" applyFont="1" applyFill="1" applyBorder="1" applyAlignment="1" applyProtection="1">
      <alignment horizontal="center" vertical="center" wrapText="1"/>
    </xf>
    <xf numFmtId="0" fontId="91" fillId="0" borderId="38" xfId="167" applyFont="1" applyFill="1" applyBorder="1" applyAlignment="1" applyProtection="1">
      <alignment horizontal="center" vertical="center" wrapText="1"/>
    </xf>
    <xf numFmtId="0" fontId="2" fillId="0" borderId="30" xfId="90" applyFont="1" applyFill="1" applyBorder="1" applyAlignment="1" applyProtection="1">
      <alignment horizontal="center" vertical="center" wrapText="1"/>
    </xf>
    <xf numFmtId="0" fontId="2" fillId="0" borderId="36" xfId="90" applyFont="1" applyFill="1" applyBorder="1" applyAlignment="1" applyProtection="1">
      <alignment horizontal="center" vertical="center" wrapText="1"/>
    </xf>
    <xf numFmtId="187" fontId="3" fillId="0" borderId="16" xfId="1" applyNumberFormat="1" applyFont="1" applyFill="1" applyBorder="1" applyAlignment="1" applyProtection="1">
      <alignment horizontal="center" vertical="center"/>
      <protection locked="0"/>
    </xf>
    <xf numFmtId="187" fontId="3" fillId="0" borderId="25" xfId="1" applyNumberFormat="1" applyFont="1" applyFill="1" applyBorder="1" applyAlignment="1" applyProtection="1">
      <alignment horizontal="center" vertical="center"/>
      <protection locked="0"/>
    </xf>
    <xf numFmtId="187" fontId="3" fillId="0" borderId="24" xfId="1" applyNumberFormat="1" applyFont="1" applyFill="1" applyBorder="1" applyAlignment="1" applyProtection="1">
      <alignment horizontal="center" vertical="center"/>
      <protection locked="0"/>
    </xf>
    <xf numFmtId="0" fontId="6" fillId="0" borderId="20" xfId="1" applyNumberFormat="1" applyFont="1" applyFill="1" applyBorder="1" applyAlignment="1" applyProtection="1">
      <alignment horizontal="left" vertical="center" wrapText="1"/>
      <protection locked="0"/>
    </xf>
    <xf numFmtId="0" fontId="2" fillId="0" borderId="2" xfId="296" applyNumberFormat="1" applyFont="1" applyFill="1" applyBorder="1" applyAlignment="1" applyProtection="1">
      <alignment horizontal="center" vertical="center"/>
    </xf>
    <xf numFmtId="0" fontId="2" fillId="0" borderId="2" xfId="296" applyFont="1" applyFill="1" applyBorder="1" applyAlignment="1" applyProtection="1">
      <alignment horizontal="center" vertical="center" wrapText="1"/>
    </xf>
    <xf numFmtId="0" fontId="91" fillId="0" borderId="2" xfId="169" applyFont="1" applyFill="1" applyBorder="1" applyAlignment="1" applyProtection="1">
      <alignment horizontal="center" vertical="center" wrapText="1"/>
    </xf>
    <xf numFmtId="0" fontId="10" fillId="0" borderId="0" xfId="296" applyFont="1" applyFill="1" applyBorder="1" applyAlignment="1" applyProtection="1">
      <alignment horizontal="center" vertical="center" wrapText="1"/>
    </xf>
    <xf numFmtId="0" fontId="8" fillId="0" borderId="2" xfId="296" applyFont="1" applyFill="1" applyBorder="1" applyAlignment="1" applyProtection="1">
      <alignment horizontal="center" vertical="center" wrapText="1"/>
    </xf>
    <xf numFmtId="0" fontId="2" fillId="0" borderId="2" xfId="8" applyFont="1" applyFill="1" applyBorder="1" applyAlignment="1" applyProtection="1">
      <alignment horizontal="center" vertical="center" wrapText="1"/>
    </xf>
    <xf numFmtId="0" fontId="6" fillId="0" borderId="0" xfId="296" applyNumberFormat="1" applyFont="1" applyFill="1" applyBorder="1" applyAlignment="1" applyProtection="1">
      <alignment horizontal="left" vertical="center" wrapText="1"/>
    </xf>
    <xf numFmtId="0" fontId="5" fillId="0" borderId="20" xfId="296" applyFont="1" applyFill="1" applyBorder="1" applyAlignment="1" applyProtection="1">
      <alignment horizontal="left" vertical="top" wrapText="1"/>
    </xf>
    <xf numFmtId="0" fontId="8" fillId="0" borderId="21" xfId="296" applyFont="1" applyFill="1" applyBorder="1" applyAlignment="1" applyProtection="1">
      <alignment horizontal="center" vertical="center" wrapText="1"/>
    </xf>
    <xf numFmtId="0" fontId="8" fillId="0" borderId="22" xfId="296" applyFont="1" applyFill="1" applyBorder="1" applyAlignment="1" applyProtection="1">
      <alignment horizontal="center" vertical="center" wrapText="1"/>
    </xf>
    <xf numFmtId="0" fontId="8" fillId="0" borderId="17" xfId="296" applyFont="1" applyFill="1" applyBorder="1" applyAlignment="1" applyProtection="1">
      <alignment horizontal="center" vertical="center" wrapText="1"/>
    </xf>
    <xf numFmtId="0" fontId="2" fillId="0" borderId="16" xfId="296" applyFont="1" applyFill="1" applyBorder="1" applyAlignment="1" applyProtection="1">
      <alignment horizontal="center" vertical="center" wrapText="1"/>
    </xf>
    <xf numFmtId="0" fontId="2" fillId="0" borderId="25" xfId="296" applyFont="1" applyFill="1" applyBorder="1" applyAlignment="1" applyProtection="1">
      <alignment horizontal="center" vertical="center" wrapText="1"/>
    </xf>
    <xf numFmtId="0" fontId="2" fillId="0" borderId="24" xfId="296" applyFont="1" applyFill="1" applyBorder="1" applyAlignment="1" applyProtection="1">
      <alignment horizontal="center" vertical="center" wrapText="1"/>
    </xf>
    <xf numFmtId="0" fontId="2" fillId="0" borderId="21" xfId="296" applyNumberFormat="1" applyFont="1" applyFill="1" applyBorder="1" applyAlignment="1" applyProtection="1">
      <alignment horizontal="center" vertical="center" wrapText="1"/>
    </xf>
    <xf numFmtId="0" fontId="2" fillId="0" borderId="22" xfId="296" applyNumberFormat="1" applyFont="1" applyFill="1" applyBorder="1" applyAlignment="1" applyProtection="1">
      <alignment horizontal="center" vertical="center" wrapText="1"/>
    </xf>
    <xf numFmtId="0" fontId="2" fillId="0" borderId="17" xfId="296" applyNumberFormat="1" applyFont="1" applyFill="1" applyBorder="1" applyAlignment="1" applyProtection="1">
      <alignment horizontal="center" vertical="center" wrapText="1"/>
    </xf>
    <xf numFmtId="0" fontId="2" fillId="0" borderId="16" xfId="296" applyNumberFormat="1" applyFont="1" applyFill="1" applyBorder="1" applyAlignment="1" applyProtection="1">
      <alignment horizontal="center" vertical="center" wrapText="1"/>
    </xf>
    <xf numFmtId="0" fontId="2" fillId="0" borderId="25" xfId="296" applyNumberFormat="1" applyFont="1" applyFill="1" applyBorder="1" applyAlignment="1" applyProtection="1">
      <alignment horizontal="center" vertical="center" wrapText="1"/>
    </xf>
    <xf numFmtId="0" fontId="2" fillId="0" borderId="24" xfId="296" applyNumberFormat="1" applyFont="1" applyFill="1" applyBorder="1" applyAlignment="1" applyProtection="1">
      <alignment horizontal="center" vertical="center" wrapText="1"/>
    </xf>
    <xf numFmtId="0" fontId="5" fillId="0" borderId="0" xfId="296" applyNumberFormat="1" applyFont="1" applyFill="1" applyBorder="1" applyAlignment="1" applyProtection="1">
      <alignment horizontal="left" vertical="top" wrapText="1"/>
    </xf>
    <xf numFmtId="0" fontId="11" fillId="0" borderId="0" xfId="194" applyFill="1" applyBorder="1" applyAlignment="1">
      <alignment horizontal="left" vertical="top" wrapText="1"/>
    </xf>
    <xf numFmtId="0" fontId="5" fillId="0" borderId="20" xfId="296" applyNumberFormat="1" applyFont="1" applyFill="1" applyBorder="1" applyAlignment="1" applyProtection="1">
      <alignment horizontal="left" vertical="top" wrapText="1"/>
    </xf>
    <xf numFmtId="0" fontId="11" fillId="0" borderId="20" xfId="194" applyFill="1" applyBorder="1" applyAlignment="1">
      <alignment horizontal="left" vertical="top" wrapText="1"/>
    </xf>
    <xf numFmtId="0" fontId="2" fillId="0" borderId="2" xfId="296" applyNumberFormat="1" applyFont="1" applyFill="1" applyBorder="1" applyAlignment="1" applyProtection="1">
      <alignment horizontal="center" vertical="center" wrapText="1"/>
    </xf>
    <xf numFmtId="0" fontId="2" fillId="0" borderId="2" xfId="296" applyNumberFormat="1" applyFont="1" applyFill="1" applyBorder="1" applyAlignment="1" applyProtection="1">
      <alignment horizontal="center" vertical="center" wrapText="1"/>
      <protection locked="0"/>
    </xf>
    <xf numFmtId="17" fontId="91" fillId="0" borderId="2" xfId="169" applyNumberFormat="1" applyFont="1" applyFill="1" applyBorder="1" applyAlignment="1" applyProtection="1">
      <alignment horizontal="center" vertical="center" wrapText="1"/>
    </xf>
    <xf numFmtId="17" fontId="2" fillId="0" borderId="2" xfId="90" applyNumberFormat="1" applyFont="1" applyFill="1" applyBorder="1" applyAlignment="1" applyProtection="1">
      <alignment horizontal="center" vertical="center" wrapText="1"/>
    </xf>
    <xf numFmtId="0" fontId="6" fillId="0" borderId="0" xfId="296" applyNumberFormat="1" applyFont="1" applyFill="1" applyBorder="1" applyAlignment="1" applyProtection="1">
      <alignment horizontal="justify" vertical="top" wrapText="1"/>
      <protection locked="0"/>
    </xf>
    <xf numFmtId="0" fontId="5" fillId="0" borderId="20" xfId="298" applyFont="1" applyFill="1" applyBorder="1" applyAlignment="1" applyProtection="1">
      <alignment horizontal="left" vertical="top" wrapText="1"/>
    </xf>
    <xf numFmtId="17" fontId="85" fillId="0" borderId="2" xfId="90" applyNumberFormat="1" applyFont="1" applyFill="1" applyBorder="1" applyAlignment="1" applyProtection="1">
      <alignment horizontal="center" vertical="center" wrapText="1"/>
    </xf>
    <xf numFmtId="0" fontId="10" fillId="0" borderId="0" xfId="298" applyFont="1" applyFill="1" applyBorder="1" applyAlignment="1" applyProtection="1">
      <alignment horizontal="center" vertical="center" wrapText="1"/>
    </xf>
    <xf numFmtId="0" fontId="8" fillId="0" borderId="21" xfId="298" applyFont="1" applyFill="1" applyBorder="1" applyAlignment="1" applyProtection="1">
      <alignment horizontal="center" vertical="top"/>
    </xf>
    <xf numFmtId="0" fontId="8" fillId="0" borderId="22" xfId="298" applyFont="1" applyFill="1" applyBorder="1" applyAlignment="1" applyProtection="1">
      <alignment horizontal="center" vertical="top"/>
    </xf>
    <xf numFmtId="0" fontId="8" fillId="0" borderId="17" xfId="298" applyFont="1" applyFill="1" applyBorder="1" applyAlignment="1" applyProtection="1">
      <alignment horizontal="center" vertical="top"/>
    </xf>
    <xf numFmtId="0" fontId="91" fillId="0" borderId="24" xfId="169" applyFont="1" applyFill="1" applyBorder="1" applyAlignment="1" applyProtection="1">
      <alignment horizontal="center" vertical="center" wrapText="1"/>
    </xf>
    <xf numFmtId="0" fontId="8" fillId="0" borderId="21" xfId="298" applyFont="1" applyFill="1" applyBorder="1" applyAlignment="1" applyProtection="1">
      <alignment horizontal="center" vertical="center"/>
    </xf>
    <xf numFmtId="0" fontId="8" fillId="0" borderId="22" xfId="298" applyFont="1" applyFill="1" applyBorder="1" applyAlignment="1" applyProtection="1">
      <alignment horizontal="center" vertical="center"/>
    </xf>
    <xf numFmtId="0" fontId="8" fillId="0" borderId="17" xfId="298" applyFont="1" applyFill="1" applyBorder="1" applyAlignment="1" applyProtection="1">
      <alignment horizontal="center" vertical="center"/>
    </xf>
    <xf numFmtId="0" fontId="2" fillId="26" borderId="2" xfId="298" applyFont="1" applyFill="1" applyBorder="1" applyAlignment="1" applyProtection="1">
      <alignment horizontal="center" vertical="center" wrapText="1"/>
    </xf>
    <xf numFmtId="6" fontId="2" fillId="26" borderId="2" xfId="90" applyNumberFormat="1" applyFont="1" applyFill="1" applyBorder="1" applyAlignment="1" applyProtection="1">
      <alignment horizontal="center" vertical="center" wrapText="1"/>
    </xf>
    <xf numFmtId="17" fontId="2" fillId="26" borderId="2" xfId="90" applyNumberFormat="1" applyFont="1" applyFill="1" applyBorder="1" applyAlignment="1" applyProtection="1">
      <alignment horizontal="center" vertical="center" wrapText="1"/>
    </xf>
    <xf numFmtId="0" fontId="2" fillId="26" borderId="2" xfId="296" applyFont="1" applyFill="1" applyBorder="1" applyAlignment="1" applyProtection="1">
      <alignment horizontal="center" vertical="center" wrapText="1"/>
    </xf>
    <xf numFmtId="0" fontId="91" fillId="26" borderId="21" xfId="169" applyFont="1" applyFill="1" applyBorder="1" applyAlignment="1" applyProtection="1">
      <alignment horizontal="center" vertical="center" wrapText="1"/>
    </xf>
    <xf numFmtId="0" fontId="91" fillId="26" borderId="22" xfId="169" applyFont="1" applyFill="1" applyBorder="1" applyAlignment="1" applyProtection="1">
      <alignment horizontal="center" vertical="center" wrapText="1"/>
    </xf>
    <xf numFmtId="0" fontId="91" fillId="26" borderId="17" xfId="169" applyFont="1" applyFill="1" applyBorder="1" applyAlignment="1" applyProtection="1">
      <alignment horizontal="center" vertical="center" wrapText="1"/>
    </xf>
    <xf numFmtId="0" fontId="85" fillId="26" borderId="2" xfId="298" applyFont="1" applyFill="1" applyBorder="1" applyAlignment="1" applyProtection="1">
      <alignment horizontal="center" vertical="center" wrapText="1"/>
    </xf>
    <xf numFmtId="0" fontId="85" fillId="26" borderId="2" xfId="90" applyFont="1" applyFill="1" applyBorder="1" applyAlignment="1" applyProtection="1">
      <alignment horizontal="center" vertical="center" wrapText="1"/>
    </xf>
    <xf numFmtId="0" fontId="10" fillId="26" borderId="0" xfId="298" applyFont="1" applyFill="1" applyBorder="1" applyAlignment="1" applyProtection="1">
      <alignment horizontal="center" vertical="center" wrapText="1"/>
    </xf>
    <xf numFmtId="0" fontId="91" fillId="26" borderId="2" xfId="169" applyFont="1" applyFill="1" applyBorder="1" applyAlignment="1" applyProtection="1">
      <alignment horizontal="center" vertical="center" wrapText="1"/>
    </xf>
    <xf numFmtId="0" fontId="6" fillId="26" borderId="0" xfId="296" applyNumberFormat="1" applyFont="1" applyFill="1" applyBorder="1" applyAlignment="1" applyProtection="1">
      <alignment horizontal="justify" vertical="top" wrapText="1"/>
      <protection locked="0"/>
    </xf>
    <xf numFmtId="0" fontId="94" fillId="26" borderId="20" xfId="296" applyNumberFormat="1" applyFont="1" applyFill="1" applyBorder="1" applyAlignment="1" applyProtection="1">
      <alignment horizontal="left" vertical="top" wrapText="1"/>
    </xf>
    <xf numFmtId="6" fontId="85" fillId="26" borderId="2" xfId="90" applyNumberFormat="1" applyFont="1" applyFill="1" applyBorder="1" applyAlignment="1" applyProtection="1">
      <alignment horizontal="center" vertical="center" wrapText="1"/>
    </xf>
    <xf numFmtId="17" fontId="85" fillId="26" borderId="2" xfId="90" applyNumberFormat="1" applyFont="1" applyFill="1" applyBorder="1" applyAlignment="1" applyProtection="1">
      <alignment horizontal="center" vertical="center" wrapText="1"/>
    </xf>
    <xf numFmtId="0" fontId="85" fillId="26" borderId="2" xfId="296" applyFont="1" applyFill="1" applyBorder="1" applyAlignment="1" applyProtection="1">
      <alignment horizontal="center" vertical="center" wrapText="1"/>
    </xf>
    <xf numFmtId="0" fontId="85" fillId="26" borderId="2" xfId="296" applyNumberFormat="1" applyFont="1" applyFill="1" applyBorder="1" applyAlignment="1" applyProtection="1">
      <alignment horizontal="center" vertical="center"/>
    </xf>
    <xf numFmtId="0" fontId="85" fillId="26" borderId="2" xfId="169" applyNumberFormat="1" applyFont="1" applyFill="1" applyBorder="1" applyAlignment="1" applyProtection="1">
      <alignment horizontal="center" vertical="center" wrapText="1"/>
    </xf>
    <xf numFmtId="0" fontId="2" fillId="26" borderId="35" xfId="90" applyFont="1" applyFill="1" applyBorder="1" applyAlignment="1" applyProtection="1">
      <alignment horizontal="center" vertical="center" wrapText="1"/>
    </xf>
    <xf numFmtId="0" fontId="2" fillId="26" borderId="36" xfId="90" applyFont="1" applyFill="1" applyBorder="1" applyAlignment="1" applyProtection="1">
      <alignment horizontal="center" vertical="center" wrapText="1"/>
    </xf>
    <xf numFmtId="17" fontId="2" fillId="26" borderId="16" xfId="90" applyNumberFormat="1" applyFont="1" applyFill="1" applyBorder="1" applyAlignment="1" applyProtection="1">
      <alignment horizontal="center" vertical="center" wrapText="1"/>
    </xf>
    <xf numFmtId="17" fontId="2" fillId="26" borderId="25" xfId="90" applyNumberFormat="1" applyFont="1" applyFill="1" applyBorder="1" applyAlignment="1" applyProtection="1">
      <alignment horizontal="center" vertical="center" wrapText="1"/>
    </xf>
    <xf numFmtId="0" fontId="5" fillId="26" borderId="0" xfId="296" applyNumberFormat="1" applyFont="1" applyFill="1" applyBorder="1" applyAlignment="1" applyProtection="1">
      <alignment horizontal="left" vertical="center"/>
    </xf>
    <xf numFmtId="0" fontId="5" fillId="26" borderId="0" xfId="296" applyNumberFormat="1" applyFont="1" applyFill="1" applyBorder="1" applyAlignment="1" applyProtection="1">
      <alignment horizontal="justify" vertical="center" wrapText="1"/>
      <protection locked="0"/>
    </xf>
    <xf numFmtId="0" fontId="5" fillId="26" borderId="20" xfId="296" applyNumberFormat="1" applyFont="1" applyFill="1" applyBorder="1" applyAlignment="1" applyProtection="1">
      <alignment horizontal="left" vertical="top" wrapText="1"/>
    </xf>
    <xf numFmtId="0" fontId="2" fillId="26" borderId="2" xfId="296" applyNumberFormat="1" applyFont="1" applyFill="1" applyBorder="1" applyAlignment="1" applyProtection="1">
      <alignment horizontal="center" vertical="center"/>
    </xf>
    <xf numFmtId="0" fontId="3" fillId="26" borderId="2" xfId="205" applyFont="1" applyFill="1" applyBorder="1" applyAlignment="1">
      <alignment horizontal="center" vertical="center" wrapText="1"/>
    </xf>
    <xf numFmtId="0" fontId="2" fillId="26" borderId="16" xfId="90" applyFont="1" applyFill="1" applyBorder="1" applyAlignment="1" applyProtection="1">
      <alignment horizontal="center" vertical="center"/>
    </xf>
    <xf numFmtId="0" fontId="2" fillId="26" borderId="25" xfId="90" applyFont="1" applyFill="1" applyBorder="1" applyAlignment="1" applyProtection="1">
      <alignment horizontal="center" vertical="center"/>
    </xf>
    <xf numFmtId="0" fontId="2" fillId="26" borderId="24" xfId="90" applyFont="1" applyFill="1" applyBorder="1" applyAlignment="1" applyProtection="1">
      <alignment horizontal="center" vertical="center"/>
    </xf>
    <xf numFmtId="0" fontId="10" fillId="0" borderId="0" xfId="296" applyNumberFormat="1" applyFont="1" applyFill="1" applyBorder="1" applyAlignment="1">
      <alignment horizontal="center" vertical="center" wrapText="1"/>
    </xf>
    <xf numFmtId="0" fontId="10" fillId="26" borderId="19" xfId="296" applyNumberFormat="1" applyFont="1" applyFill="1" applyBorder="1" applyAlignment="1">
      <alignment horizontal="center" vertical="center" wrapText="1"/>
    </xf>
    <xf numFmtId="0" fontId="2" fillId="0" borderId="21" xfId="296" applyNumberFormat="1" applyFont="1" applyFill="1" applyBorder="1" applyAlignment="1">
      <alignment horizontal="center" vertical="center" wrapText="1"/>
    </xf>
    <xf numFmtId="0" fontId="2" fillId="0" borderId="17" xfId="296" applyNumberFormat="1" applyFont="1" applyFill="1" applyBorder="1" applyAlignment="1">
      <alignment horizontal="center" vertical="center" wrapText="1"/>
    </xf>
    <xf numFmtId="0" fontId="2" fillId="0" borderId="16" xfId="296" applyNumberFormat="1" applyFont="1" applyFill="1" applyBorder="1" applyAlignment="1">
      <alignment horizontal="center" vertical="center" wrapText="1"/>
    </xf>
    <xf numFmtId="0" fontId="2" fillId="0" borderId="24" xfId="296" applyNumberFormat="1" applyFont="1" applyFill="1" applyBorder="1" applyAlignment="1">
      <alignment horizontal="center" vertical="center" wrapText="1"/>
    </xf>
    <xf numFmtId="0" fontId="5" fillId="0" borderId="20" xfId="296" applyNumberFormat="1" applyFont="1" applyFill="1" applyBorder="1" applyAlignment="1">
      <alignment horizontal="left" vertical="center" wrapText="1"/>
    </xf>
    <xf numFmtId="0" fontId="6" fillId="0" borderId="0" xfId="296" applyNumberFormat="1" applyFont="1" applyFill="1" applyBorder="1" applyAlignment="1">
      <alignment horizontal="left" vertical="top"/>
    </xf>
    <xf numFmtId="0" fontId="6" fillId="0" borderId="47" xfId="296" applyNumberFormat="1" applyFont="1" applyFill="1" applyBorder="1" applyAlignment="1">
      <alignment horizontal="left" vertical="top"/>
    </xf>
    <xf numFmtId="0" fontId="31" fillId="0" borderId="0" xfId="296" applyFont="1" applyFill="1" applyBorder="1" applyAlignment="1">
      <alignment horizontal="left" vertical="top" wrapText="1"/>
    </xf>
    <xf numFmtId="0" fontId="6" fillId="0" borderId="0" xfId="296" applyNumberFormat="1" applyFont="1" applyFill="1" applyBorder="1" applyAlignment="1">
      <alignment horizontal="left" vertical="top" wrapText="1"/>
    </xf>
    <xf numFmtId="0" fontId="11" fillId="0" borderId="0" xfId="194" applyBorder="1" applyAlignment="1">
      <alignment horizontal="left" vertical="top" wrapText="1"/>
    </xf>
    <xf numFmtId="0" fontId="11" fillId="0" borderId="48" xfId="194" applyBorder="1" applyAlignment="1">
      <alignment horizontal="left" vertical="top" wrapText="1"/>
    </xf>
    <xf numFmtId="0" fontId="11" fillId="0" borderId="0" xfId="194" applyFont="1" applyAlignment="1">
      <alignment horizontal="left" vertical="top" wrapText="1"/>
    </xf>
    <xf numFmtId="0" fontId="11" fillId="0" borderId="48" xfId="194" applyFont="1" applyBorder="1" applyAlignment="1">
      <alignment horizontal="left" vertical="top" wrapText="1"/>
    </xf>
    <xf numFmtId="0" fontId="10" fillId="26" borderId="0" xfId="296" applyNumberFormat="1" applyFont="1" applyFill="1" applyBorder="1" applyAlignment="1">
      <alignment horizontal="center" vertical="center" wrapText="1"/>
    </xf>
    <xf numFmtId="0" fontId="5" fillId="0" borderId="49" xfId="296" applyNumberFormat="1" applyFont="1" applyFill="1" applyBorder="1" applyAlignment="1">
      <alignment horizontal="left" vertical="center" wrapText="1"/>
    </xf>
    <xf numFmtId="0" fontId="6" fillId="0" borderId="47" xfId="296" applyNumberFormat="1" applyFont="1" applyFill="1" applyBorder="1" applyAlignment="1">
      <alignment horizontal="left" vertical="center" wrapText="1"/>
    </xf>
    <xf numFmtId="0" fontId="31" fillId="0" borderId="50" xfId="296" applyFont="1" applyFill="1" applyBorder="1" applyAlignment="1">
      <alignment horizontal="left" vertical="top" wrapText="1"/>
    </xf>
    <xf numFmtId="0" fontId="31" fillId="0" borderId="51" xfId="296" applyFont="1" applyFill="1" applyBorder="1" applyAlignment="1">
      <alignment horizontal="left" vertical="top" wrapText="1"/>
    </xf>
    <xf numFmtId="0" fontId="10" fillId="26" borderId="0" xfId="297" applyNumberFormat="1" applyFont="1" applyFill="1" applyBorder="1" applyAlignment="1">
      <alignment horizontal="center" vertical="center" wrapText="1"/>
    </xf>
    <xf numFmtId="0" fontId="2" fillId="0" borderId="29" xfId="296" applyNumberFormat="1" applyFont="1" applyFill="1" applyBorder="1" applyAlignment="1">
      <alignment horizontal="center" vertical="center" wrapText="1"/>
    </xf>
    <xf numFmtId="0" fontId="2" fillId="0" borderId="20" xfId="296" applyNumberFormat="1" applyFont="1" applyFill="1" applyBorder="1" applyAlignment="1">
      <alignment horizontal="center" vertical="center" wrapText="1"/>
    </xf>
    <xf numFmtId="0" fontId="2" fillId="0" borderId="30" xfId="296" applyNumberFormat="1" applyFont="1" applyFill="1" applyBorder="1" applyAlignment="1">
      <alignment horizontal="center" vertical="center" wrapText="1"/>
    </xf>
    <xf numFmtId="0" fontId="2" fillId="0" borderId="21" xfId="297" applyNumberFormat="1" applyFont="1" applyFill="1" applyBorder="1" applyAlignment="1">
      <alignment horizontal="center" vertical="center" wrapText="1"/>
    </xf>
    <xf numFmtId="0" fontId="2" fillId="0" borderId="17" xfId="297" applyNumberFormat="1" applyFont="1" applyFill="1" applyBorder="1" applyAlignment="1">
      <alignment horizontal="center" vertical="center" wrapText="1"/>
    </xf>
    <xf numFmtId="0" fontId="5" fillId="0" borderId="52" xfId="296" applyNumberFormat="1" applyFont="1" applyFill="1" applyBorder="1" applyAlignment="1">
      <alignment horizontal="left" vertical="center" wrapText="1"/>
    </xf>
    <xf numFmtId="0" fontId="6" fillId="0" borderId="53" xfId="296" applyNumberFormat="1" applyFont="1" applyFill="1" applyBorder="1" applyAlignment="1">
      <alignment horizontal="left" vertical="center" wrapText="1"/>
    </xf>
    <xf numFmtId="0" fontId="6" fillId="0" borderId="54" xfId="296" applyNumberFormat="1" applyFont="1" applyFill="1" applyBorder="1" applyAlignment="1">
      <alignment horizontal="left" vertical="center" wrapText="1"/>
    </xf>
    <xf numFmtId="0" fontId="6" fillId="0" borderId="44" xfId="296" applyNumberFormat="1" applyFont="1" applyFill="1" applyBorder="1" applyAlignment="1">
      <alignment horizontal="left" vertical="center" wrapText="1"/>
    </xf>
    <xf numFmtId="0" fontId="10" fillId="0" borderId="0" xfId="281" applyNumberFormat="1" applyFont="1" applyFill="1" applyBorder="1" applyAlignment="1" applyProtection="1">
      <alignment horizontal="center" vertical="center" wrapText="1"/>
    </xf>
    <xf numFmtId="0" fontId="10" fillId="0" borderId="19" xfId="281" applyNumberFormat="1" applyFont="1" applyFill="1" applyBorder="1" applyAlignment="1" applyProtection="1">
      <alignment horizontal="center" vertical="center" wrapText="1"/>
    </xf>
    <xf numFmtId="0" fontId="8" fillId="0" borderId="2" xfId="281" applyFont="1" applyFill="1" applyBorder="1" applyAlignment="1" applyProtection="1">
      <alignment horizontal="center" vertical="top"/>
    </xf>
    <xf numFmtId="0" fontId="3" fillId="0" borderId="29" xfId="194" applyFont="1" applyBorder="1" applyAlignment="1">
      <alignment horizontal="center" vertical="center" wrapText="1"/>
    </xf>
    <xf numFmtId="0" fontId="3" fillId="0" borderId="18" xfId="194" applyFont="1" applyBorder="1" applyAlignment="1">
      <alignment horizontal="center" vertical="center" wrapText="1"/>
    </xf>
    <xf numFmtId="0" fontId="62" fillId="0" borderId="2" xfId="170" applyFont="1" applyFill="1" applyBorder="1" applyAlignment="1" applyProtection="1">
      <alignment horizontal="center" vertical="center" wrapText="1"/>
    </xf>
    <xf numFmtId="0" fontId="94" fillId="0" borderId="0" xfId="283" applyNumberFormat="1" applyFont="1" applyFill="1" applyBorder="1" applyAlignment="1" applyProtection="1">
      <alignment horizontal="justify" vertical="top"/>
      <protection locked="0"/>
    </xf>
    <xf numFmtId="0" fontId="8" fillId="0" borderId="2" xfId="2" applyNumberFormat="1" applyFont="1" applyFill="1" applyBorder="1" applyAlignment="1" applyProtection="1">
      <alignment horizontal="center" vertical="center"/>
    </xf>
    <xf numFmtId="0" fontId="62" fillId="0" borderId="2" xfId="170" applyFont="1" applyFill="1" applyBorder="1" applyAlignment="1" applyProtection="1">
      <alignment horizontal="center" vertical="center" wrapText="1"/>
      <protection locked="0"/>
    </xf>
    <xf numFmtId="0" fontId="6" fillId="0" borderId="0" xfId="283" applyNumberFormat="1" applyFont="1" applyFill="1" applyBorder="1" applyAlignment="1" applyProtection="1">
      <alignment horizontal="justify" vertical="top" wrapText="1"/>
      <protection locked="0"/>
    </xf>
    <xf numFmtId="0" fontId="94" fillId="0" borderId="20" xfId="283" applyNumberFormat="1" applyFont="1" applyFill="1" applyBorder="1" applyAlignment="1" applyProtection="1">
      <alignment horizontal="justify" vertical="top" wrapText="1"/>
      <protection locked="0"/>
    </xf>
    <xf numFmtId="0" fontId="10" fillId="22" borderId="0" xfId="281" applyNumberFormat="1" applyFont="1" applyFill="1" applyBorder="1" applyAlignment="1" applyProtection="1">
      <alignment horizontal="center" vertical="center" wrapText="1"/>
    </xf>
    <xf numFmtId="0" fontId="8" fillId="22" borderId="21" xfId="281" applyFont="1" applyFill="1" applyBorder="1" applyAlignment="1" applyProtection="1">
      <alignment horizontal="center" vertical="top"/>
    </xf>
    <xf numFmtId="0" fontId="8" fillId="22" borderId="22" xfId="281" applyFont="1" applyFill="1" applyBorder="1" applyAlignment="1" applyProtection="1">
      <alignment horizontal="center" vertical="top"/>
    </xf>
    <xf numFmtId="0" fontId="8" fillId="22" borderId="17" xfId="281" applyFont="1" applyFill="1" applyBorder="1" applyAlignment="1" applyProtection="1">
      <alignment horizontal="center" vertical="top"/>
    </xf>
    <xf numFmtId="0" fontId="62" fillId="0" borderId="2" xfId="170" applyFont="1" applyFill="1" applyBorder="1" applyAlignment="1" applyProtection="1">
      <alignment horizontal="center" vertical="center"/>
    </xf>
    <xf numFmtId="0" fontId="94" fillId="0" borderId="0" xfId="283" applyNumberFormat="1" applyFont="1" applyFill="1" applyBorder="1" applyAlignment="1" applyProtection="1">
      <alignment horizontal="justify" vertical="center" wrapText="1"/>
      <protection locked="0"/>
    </xf>
    <xf numFmtId="0" fontId="94" fillId="0" borderId="0" xfId="283" applyNumberFormat="1" applyFont="1" applyFill="1" applyBorder="1" applyAlignment="1" applyProtection="1">
      <alignment horizontal="justify" vertical="top" wrapText="1"/>
      <protection locked="0"/>
    </xf>
    <xf numFmtId="0" fontId="102" fillId="22" borderId="2" xfId="281" applyFont="1" applyFill="1" applyBorder="1" applyAlignment="1" applyProtection="1">
      <alignment horizontal="center" vertical="top"/>
      <protection locked="0"/>
    </xf>
    <xf numFmtId="0" fontId="85" fillId="22" borderId="2" xfId="90" applyFont="1" applyFill="1" applyBorder="1" applyAlignment="1" applyProtection="1">
      <alignment horizontal="center" vertical="center" wrapText="1"/>
      <protection locked="0"/>
    </xf>
    <xf numFmtId="0" fontId="94" fillId="0" borderId="20" xfId="283" applyNumberFormat="1" applyFont="1" applyFill="1" applyBorder="1" applyAlignment="1" applyProtection="1">
      <alignment horizontal="justify" vertical="center" wrapText="1"/>
      <protection locked="0"/>
    </xf>
    <xf numFmtId="0" fontId="3" fillId="0" borderId="2" xfId="194" applyFont="1" applyFill="1" applyBorder="1" applyAlignment="1">
      <alignment horizontal="center" vertical="center"/>
    </xf>
    <xf numFmtId="0" fontId="18" fillId="0" borderId="2" xfId="281" applyFont="1" applyFill="1" applyBorder="1" applyAlignment="1" applyProtection="1">
      <alignment horizontal="center" vertical="top"/>
      <protection locked="0"/>
    </xf>
    <xf numFmtId="0" fontId="3" fillId="0" borderId="21" xfId="194" applyFont="1" applyFill="1" applyBorder="1" applyAlignment="1">
      <alignment horizontal="center" vertical="center"/>
    </xf>
    <xf numFmtId="0" fontId="3" fillId="0" borderId="17" xfId="194" applyFont="1" applyFill="1" applyBorder="1" applyAlignment="1">
      <alignment horizontal="center" vertical="center"/>
    </xf>
    <xf numFmtId="0" fontId="94" fillId="0" borderId="0" xfId="2" applyNumberFormat="1" applyFont="1" applyFill="1" applyBorder="1" applyAlignment="1" applyProtection="1">
      <alignment horizontal="justify" vertical="top" wrapText="1"/>
      <protection locked="0"/>
    </xf>
    <xf numFmtId="0" fontId="94" fillId="0" borderId="0" xfId="2" applyNumberFormat="1" applyFont="1" applyFill="1" applyBorder="1" applyAlignment="1" applyProtection="1">
      <alignment horizontal="justify" vertical="top"/>
      <protection locked="0"/>
    </xf>
    <xf numFmtId="0" fontId="65" fillId="0" borderId="0" xfId="292" applyNumberFormat="1" applyFont="1" applyFill="1" applyBorder="1" applyAlignment="1" applyProtection="1">
      <alignment wrapText="1"/>
      <protection locked="0"/>
    </xf>
    <xf numFmtId="0" fontId="94" fillId="0" borderId="20" xfId="2" applyNumberFormat="1" applyFont="1" applyFill="1" applyBorder="1" applyAlignment="1" applyProtection="1">
      <alignment horizontal="justify" vertical="center" wrapText="1"/>
      <protection locked="0"/>
    </xf>
    <xf numFmtId="0" fontId="94" fillId="0" borderId="0" xfId="2" applyNumberFormat="1" applyFont="1" applyFill="1" applyBorder="1" applyAlignment="1" applyProtection="1">
      <alignment horizontal="justify" vertical="center"/>
      <protection locked="0"/>
    </xf>
    <xf numFmtId="0" fontId="10" fillId="0" borderId="0" xfId="291" applyNumberFormat="1" applyFont="1" applyFill="1" applyBorder="1" applyAlignment="1" applyProtection="1">
      <alignment horizontal="center" vertical="center" wrapText="1"/>
    </xf>
    <xf numFmtId="0" fontId="2" fillId="0" borderId="2" xfId="291" applyNumberFormat="1" applyFont="1" applyFill="1" applyBorder="1" applyAlignment="1" applyProtection="1">
      <alignment horizontal="center" vertical="center"/>
    </xf>
    <xf numFmtId="0" fontId="94" fillId="0" borderId="0" xfId="291" applyNumberFormat="1" applyFont="1" applyFill="1" applyBorder="1" applyAlignment="1" applyProtection="1">
      <alignment horizontal="left" vertical="top" wrapText="1"/>
      <protection locked="0"/>
    </xf>
    <xf numFmtId="0" fontId="94" fillId="0" borderId="20" xfId="2" applyNumberFormat="1" applyFont="1" applyFill="1" applyBorder="1" applyAlignment="1">
      <alignment horizontal="left" vertical="top" wrapText="1"/>
    </xf>
    <xf numFmtId="0" fontId="94" fillId="0" borderId="0" xfId="2" applyNumberFormat="1" applyFont="1" applyFill="1" applyBorder="1" applyAlignment="1">
      <alignment horizontal="left" vertical="top" wrapText="1"/>
    </xf>
    <xf numFmtId="2" fontId="94" fillId="0" borderId="20" xfId="2" applyNumberFormat="1" applyFont="1" applyFill="1" applyBorder="1" applyAlignment="1">
      <alignment horizontal="left" vertical="top" wrapText="1"/>
    </xf>
    <xf numFmtId="2" fontId="94" fillId="0" borderId="0" xfId="2" applyNumberFormat="1" applyFont="1" applyFill="1" applyBorder="1" applyAlignment="1">
      <alignment horizontal="left" vertical="top" wrapText="1"/>
    </xf>
    <xf numFmtId="0" fontId="2" fillId="0" borderId="29" xfId="90" applyNumberFormat="1" applyFont="1" applyFill="1" applyBorder="1" applyAlignment="1" applyProtection="1">
      <alignment horizontal="center" vertical="center" wrapText="1"/>
    </xf>
    <xf numFmtId="0" fontId="2" fillId="0" borderId="18" xfId="90" applyNumberFormat="1" applyFont="1" applyFill="1" applyBorder="1" applyAlignment="1" applyProtection="1">
      <alignment horizontal="center" vertical="center" wrapText="1"/>
    </xf>
    <xf numFmtId="0" fontId="62" fillId="0" borderId="2" xfId="170" applyNumberFormat="1" applyFont="1" applyFill="1" applyBorder="1" applyAlignment="1" applyProtection="1">
      <alignment horizontal="center" vertical="center" wrapText="1"/>
      <protection locked="0"/>
    </xf>
    <xf numFmtId="0" fontId="3" fillId="0" borderId="2" xfId="243" applyFont="1" applyBorder="1" applyAlignment="1">
      <alignment horizontal="center" vertical="center" wrapText="1"/>
    </xf>
    <xf numFmtId="0" fontId="3" fillId="0" borderId="2" xfId="243" applyFont="1" applyBorder="1" applyAlignment="1">
      <alignment horizontal="center" vertical="center"/>
    </xf>
    <xf numFmtId="0" fontId="62" fillId="0" borderId="2" xfId="170" applyFont="1" applyBorder="1" applyAlignment="1" applyProtection="1">
      <alignment horizontal="center" vertical="center" wrapText="1"/>
    </xf>
    <xf numFmtId="0" fontId="62" fillId="0" borderId="2" xfId="170" applyFont="1" applyBorder="1" applyAlignment="1" applyProtection="1">
      <alignment horizontal="center" vertical="center"/>
    </xf>
    <xf numFmtId="0" fontId="105" fillId="0" borderId="0" xfId="291" applyNumberFormat="1" applyFont="1" applyFill="1" applyBorder="1" applyAlignment="1" applyProtection="1">
      <alignment horizontal="center" vertical="center" wrapText="1"/>
    </xf>
    <xf numFmtId="0" fontId="85" fillId="0" borderId="2" xfId="291" applyNumberFormat="1" applyFont="1" applyFill="1" applyBorder="1" applyAlignment="1" applyProtection="1">
      <alignment horizontal="center" vertical="center"/>
    </xf>
    <xf numFmtId="0" fontId="85" fillId="26" borderId="2" xfId="90" applyNumberFormat="1" applyFont="1" applyFill="1" applyBorder="1" applyAlignment="1" applyProtection="1">
      <alignment horizontal="center" vertical="center" wrapText="1"/>
    </xf>
    <xf numFmtId="0" fontId="85" fillId="26" borderId="2" xfId="6" applyFont="1" applyFill="1" applyBorder="1" applyAlignment="1"/>
    <xf numFmtId="0" fontId="62" fillId="26" borderId="2" xfId="170" applyNumberFormat="1" applyFont="1" applyFill="1" applyBorder="1" applyAlignment="1" applyProtection="1">
      <alignment horizontal="center" vertical="center" wrapText="1"/>
    </xf>
    <xf numFmtId="0" fontId="3" fillId="0" borderId="16" xfId="243" applyFont="1" applyBorder="1" applyAlignment="1">
      <alignment horizontal="center" vertical="center"/>
    </xf>
    <xf numFmtId="0" fontId="3" fillId="0" borderId="25" xfId="243" applyFont="1" applyBorder="1" applyAlignment="1">
      <alignment horizontal="center" vertical="center"/>
    </xf>
    <xf numFmtId="0" fontId="3" fillId="0" borderId="24" xfId="243" applyFont="1" applyBorder="1" applyAlignment="1">
      <alignment horizontal="center" vertical="center"/>
    </xf>
    <xf numFmtId="0" fontId="62" fillId="0" borderId="21" xfId="170" applyFont="1" applyBorder="1" applyAlignment="1" applyProtection="1">
      <alignment horizontal="center" vertical="center" wrapText="1"/>
    </xf>
    <xf numFmtId="0" fontId="62" fillId="0" borderId="17" xfId="170" applyFont="1" applyBorder="1" applyAlignment="1" applyProtection="1">
      <alignment horizontal="center" vertical="center" wrapText="1"/>
    </xf>
    <xf numFmtId="0" fontId="94" fillId="0" borderId="0" xfId="6" applyNumberFormat="1" applyFont="1" applyFill="1" applyBorder="1" applyAlignment="1" applyProtection="1">
      <alignment horizontal="left" vertical="top"/>
      <protection locked="0"/>
    </xf>
    <xf numFmtId="0" fontId="10" fillId="0" borderId="0" xfId="6" applyNumberFormat="1" applyFont="1" applyFill="1" applyBorder="1" applyAlignment="1" applyProtection="1">
      <alignment horizontal="center" vertical="center" wrapText="1"/>
    </xf>
    <xf numFmtId="0" fontId="2" fillId="0" borderId="2" xfId="6" applyFont="1" applyFill="1" applyBorder="1" applyAlignment="1" applyProtection="1">
      <alignment horizontal="center" vertical="center" wrapText="1"/>
    </xf>
    <xf numFmtId="49" fontId="2" fillId="0" borderId="2" xfId="90" applyNumberFormat="1" applyFont="1" applyFill="1" applyBorder="1" applyAlignment="1" applyProtection="1">
      <alignment horizontal="center" vertical="center" wrapText="1"/>
    </xf>
    <xf numFmtId="0" fontId="94" fillId="26" borderId="0" xfId="6" applyNumberFormat="1" applyFont="1" applyFill="1" applyBorder="1" applyAlignment="1" applyProtection="1">
      <alignment horizontal="justify" vertical="center" wrapText="1"/>
      <protection locked="0"/>
    </xf>
    <xf numFmtId="0" fontId="6" fillId="26" borderId="0" xfId="6" applyNumberFormat="1" applyFont="1" applyFill="1" applyBorder="1" applyAlignment="1" applyProtection="1">
      <alignment horizontal="justify" vertical="center" wrapText="1"/>
      <protection locked="0"/>
    </xf>
    <xf numFmtId="0" fontId="94" fillId="0" borderId="0" xfId="243" applyNumberFormat="1" applyFont="1" applyFill="1" applyAlignment="1">
      <alignment horizontal="justify" vertical="top" wrapText="1"/>
    </xf>
  </cellXfs>
  <cellStyles count="363">
    <cellStyle name="%" xfId="1"/>
    <cellStyle name="% 2" xfId="2"/>
    <cellStyle name="% 2 2" xfId="3"/>
    <cellStyle name="% 2 2 2" xfId="4"/>
    <cellStyle name="% 2 3" xfId="5"/>
    <cellStyle name="% 2 4" xfId="6"/>
    <cellStyle name="% 2_II_02_05_1314" xfId="7"/>
    <cellStyle name="% 3" xfId="8"/>
    <cellStyle name="% 3 2" xfId="9"/>
    <cellStyle name="% 3 2 2" xfId="10"/>
    <cellStyle name="% 3 2 3" xfId="11"/>
    <cellStyle name="% 4" xfId="12"/>
    <cellStyle name="% 5" xfId="13"/>
    <cellStyle name="% 5 2" xfId="14"/>
    <cellStyle name="20% - Accent1 2" xfId="15"/>
    <cellStyle name="20% - Accent1 2 2" xfId="16"/>
    <cellStyle name="20% - Accent1 3" xfId="17"/>
    <cellStyle name="20% - Accent2 2" xfId="18"/>
    <cellStyle name="20% - Accent2 2 2" xfId="19"/>
    <cellStyle name="20% - Accent2 3" xfId="20"/>
    <cellStyle name="20% - Accent3 2" xfId="21"/>
    <cellStyle name="20% - Accent3 2 2" xfId="22"/>
    <cellStyle name="20% - Accent3 3" xfId="23"/>
    <cellStyle name="20% - Accent4 2" xfId="24"/>
    <cellStyle name="20% - Accent4 2 2" xfId="25"/>
    <cellStyle name="20% - Accent4 3" xfId="26"/>
    <cellStyle name="20% - Accent5 2" xfId="27"/>
    <cellStyle name="20% - Accent5 2 2" xfId="28"/>
    <cellStyle name="20% - Accent5 3" xfId="29"/>
    <cellStyle name="20% - Accent6 2" xfId="30"/>
    <cellStyle name="20% - Accent6 2 2" xfId="31"/>
    <cellStyle name="20% - Accent6 3" xfId="32"/>
    <cellStyle name="40% - Accent1 2" xfId="33"/>
    <cellStyle name="40% - Accent1 2 2" xfId="34"/>
    <cellStyle name="40% - Accent1 3" xfId="35"/>
    <cellStyle name="40% - Accent2 2" xfId="36"/>
    <cellStyle name="40% - Accent2 2 2" xfId="37"/>
    <cellStyle name="40% - Accent2 3" xfId="38"/>
    <cellStyle name="40% - Accent3 2" xfId="39"/>
    <cellStyle name="40% - Accent3 2 2" xfId="40"/>
    <cellStyle name="40% - Accent3 3" xfId="41"/>
    <cellStyle name="40% - Accent4 2" xfId="42"/>
    <cellStyle name="40% - Accent4 2 2" xfId="43"/>
    <cellStyle name="40% - Accent4 3" xfId="44"/>
    <cellStyle name="40% - Accent5 2" xfId="45"/>
    <cellStyle name="40% - Accent5 2 2" xfId="46"/>
    <cellStyle name="40% - Accent5 3" xfId="47"/>
    <cellStyle name="40% - Accent6 2" xfId="48"/>
    <cellStyle name="40% - Accent6 2 2" xfId="49"/>
    <cellStyle name="40% - Accent6 3" xfId="50"/>
    <cellStyle name="60% - Accent1 2" xfId="51"/>
    <cellStyle name="60% - Accent1 2 2" xfId="52"/>
    <cellStyle name="60% - Accent1 3" xfId="53"/>
    <cellStyle name="60% - Accent2 2" xfId="54"/>
    <cellStyle name="60% - Accent2 2 2" xfId="55"/>
    <cellStyle name="60% - Accent2 3" xfId="56"/>
    <cellStyle name="60% - Accent3 2" xfId="57"/>
    <cellStyle name="60% - Accent3 2 2" xfId="58"/>
    <cellStyle name="60% - Accent3 3" xfId="59"/>
    <cellStyle name="60% - Accent4 2" xfId="60"/>
    <cellStyle name="60% - Accent4 2 2" xfId="61"/>
    <cellStyle name="60% - Accent4 3" xfId="62"/>
    <cellStyle name="60% - Accent5 2" xfId="63"/>
    <cellStyle name="60% - Accent5 2 2" xfId="64"/>
    <cellStyle name="60% - Accent5 3" xfId="65"/>
    <cellStyle name="60% - Accent6 2" xfId="66"/>
    <cellStyle name="60% - Accent6 2 2" xfId="67"/>
    <cellStyle name="60% - Accent6 3" xfId="68"/>
    <cellStyle name="Accent1 2" xfId="69"/>
    <cellStyle name="Accent1 2 2" xfId="70"/>
    <cellStyle name="Accent1 3" xfId="71"/>
    <cellStyle name="Accent2 2" xfId="72"/>
    <cellStyle name="Accent2 2 2" xfId="73"/>
    <cellStyle name="Accent2 3" xfId="74"/>
    <cellStyle name="Accent3 2" xfId="75"/>
    <cellStyle name="Accent3 2 2" xfId="76"/>
    <cellStyle name="Accent3 3" xfId="77"/>
    <cellStyle name="Accent4 2" xfId="78"/>
    <cellStyle name="Accent4 2 2" xfId="79"/>
    <cellStyle name="Accent4 3" xfId="80"/>
    <cellStyle name="Accent5 2" xfId="81"/>
    <cellStyle name="Accent5 2 2" xfId="82"/>
    <cellStyle name="Accent5 3" xfId="83"/>
    <cellStyle name="Accent6 2" xfId="84"/>
    <cellStyle name="Accent6 2 2" xfId="85"/>
    <cellStyle name="Accent6 3" xfId="86"/>
    <cellStyle name="Bad 2" xfId="87"/>
    <cellStyle name="Bad 2 2" xfId="88"/>
    <cellStyle name="Bad 3" xfId="89"/>
    <cellStyle name="CABECALHO" xfId="90"/>
    <cellStyle name="CABECALHO 2" xfId="91"/>
    <cellStyle name="CABECALHO 2 2" xfId="92"/>
    <cellStyle name="CABECALHO 3" xfId="93"/>
    <cellStyle name="Calculation 2" xfId="94"/>
    <cellStyle name="Calculation 2 2" xfId="95"/>
    <cellStyle name="Calculation 3" xfId="96"/>
    <cellStyle name="Check Cell 2" xfId="97"/>
    <cellStyle name="Check Cell 2 2" xfId="98"/>
    <cellStyle name="Check Cell 3" xfId="99"/>
    <cellStyle name="Comma 2" xfId="100"/>
    <cellStyle name="Comma 2 2" xfId="101"/>
    <cellStyle name="Comma 3" xfId="102"/>
    <cellStyle name="Comma0" xfId="103"/>
    <cellStyle name="Comma0 2" xfId="104"/>
    <cellStyle name="Comma0 2 2" xfId="105"/>
    <cellStyle name="Comma0 3" xfId="106"/>
    <cellStyle name="Comma0 3 2" xfId="107"/>
    <cellStyle name="Currency0" xfId="108"/>
    <cellStyle name="Currency0 2" xfId="109"/>
    <cellStyle name="Currency0 2 2" xfId="110"/>
    <cellStyle name="Currency0 3" xfId="111"/>
    <cellStyle name="Currency0 3 2" xfId="112"/>
    <cellStyle name="DADOS" xfId="113"/>
    <cellStyle name="DADOS 2" xfId="114"/>
    <cellStyle name="DADOS 2 2" xfId="115"/>
    <cellStyle name="Date" xfId="116"/>
    <cellStyle name="Date 2" xfId="117"/>
    <cellStyle name="Date 2 2" xfId="118"/>
    <cellStyle name="Date 3" xfId="119"/>
    <cellStyle name="Date 3 2" xfId="120"/>
    <cellStyle name="DetalheB" xfId="121"/>
    <cellStyle name="Euro" xfId="122"/>
    <cellStyle name="Explanatory Text 2" xfId="123"/>
    <cellStyle name="Explanatory Text 2 2" xfId="124"/>
    <cellStyle name="Explanatory Text 3" xfId="125"/>
    <cellStyle name="Fixed" xfId="126"/>
    <cellStyle name="Fixed 2" xfId="127"/>
    <cellStyle name="Fixed 2 2" xfId="128"/>
    <cellStyle name="Fixed 3" xfId="129"/>
    <cellStyle name="Fixed 3 2" xfId="130"/>
    <cellStyle name="Good 2" xfId="131"/>
    <cellStyle name="Good 2 2" xfId="132"/>
    <cellStyle name="Good 3" xfId="133"/>
    <cellStyle name="Heading 1 2" xfId="134"/>
    <cellStyle name="Heading 1 2 2" xfId="135"/>
    <cellStyle name="Heading 1 2 2 2" xfId="136"/>
    <cellStyle name="Heading 1 2 2 3" xfId="137"/>
    <cellStyle name="Heading 1 2 2 4" xfId="138"/>
    <cellStyle name="Heading 1 2 3" xfId="139"/>
    <cellStyle name="Heading 1 2 4" xfId="140"/>
    <cellStyle name="Heading 1 2 5" xfId="141"/>
    <cellStyle name="Heading 1 3" xfId="142"/>
    <cellStyle name="Heading 1 3 2" xfId="143"/>
    <cellStyle name="Heading 1 3 2 2" xfId="144"/>
    <cellStyle name="Heading 1 3 3" xfId="145"/>
    <cellStyle name="Heading 1 3 4" xfId="146"/>
    <cellStyle name="Heading 1 3 5" xfId="147"/>
    <cellStyle name="Heading 1 4" xfId="148"/>
    <cellStyle name="Heading 1 4 2" xfId="149"/>
    <cellStyle name="Heading 2 2" xfId="150"/>
    <cellStyle name="Heading 2 2 2" xfId="151"/>
    <cellStyle name="Heading 2 2 2 2" xfId="152"/>
    <cellStyle name="Heading 2 2 2 3" xfId="153"/>
    <cellStyle name="Heading 2 2 3" xfId="154"/>
    <cellStyle name="Heading 2 2 4" xfId="155"/>
    <cellStyle name="Heading 2 3" xfId="156"/>
    <cellStyle name="Heading 2 3 2" xfId="157"/>
    <cellStyle name="Heading 2 3 3" xfId="158"/>
    <cellStyle name="Heading 2 3 4" xfId="159"/>
    <cellStyle name="Heading 2 4" xfId="160"/>
    <cellStyle name="Heading 3 2" xfId="161"/>
    <cellStyle name="Heading 3 2 2" xfId="162"/>
    <cellStyle name="Heading 3 3" xfId="163"/>
    <cellStyle name="Heading 4 2" xfId="164"/>
    <cellStyle name="Heading 4 2 2" xfId="165"/>
    <cellStyle name="Heading 4 3" xfId="166"/>
    <cellStyle name="Hyperlink" xfId="167" builtinId="8"/>
    <cellStyle name="Hyperlink 2" xfId="168"/>
    <cellStyle name="Hyperlink 3" xfId="169"/>
    <cellStyle name="Hyperlink 4" xfId="170"/>
    <cellStyle name="Hyperlink 5" xfId="171"/>
    <cellStyle name="Input 2" xfId="172"/>
    <cellStyle name="Input 2 2" xfId="173"/>
    <cellStyle name="Input 3" xfId="174"/>
    <cellStyle name="LineBottom2" xfId="175"/>
    <cellStyle name="LineBottom3" xfId="176"/>
    <cellStyle name="Linked Cell 2" xfId="177"/>
    <cellStyle name="Linked Cell 2 2" xfId="178"/>
    <cellStyle name="Linked Cell 3" xfId="179"/>
    <cellStyle name="Moeda [0]_Cap11 b" xfId="180"/>
    <cellStyle name="Moeda_Cap11 b" xfId="181"/>
    <cellStyle name="Neutral 2" xfId="182"/>
    <cellStyle name="Neutral 2 2" xfId="183"/>
    <cellStyle name="Neutral 3" xfId="184"/>
    <cellStyle name="Normal" xfId="0" builtinId="0"/>
    <cellStyle name="Normal - Style1" xfId="185"/>
    <cellStyle name="Normal - Style2" xfId="186"/>
    <cellStyle name="Normal - Style3" xfId="187"/>
    <cellStyle name="Normal - Style4" xfId="188"/>
    <cellStyle name="Normal - Style5" xfId="189"/>
    <cellStyle name="Normal - Style6" xfId="190"/>
    <cellStyle name="Normal - Style7" xfId="191"/>
    <cellStyle name="Normal - Style8" xfId="192"/>
    <cellStyle name="Normal 10" xfId="193"/>
    <cellStyle name="Normal 10 2" xfId="194"/>
    <cellStyle name="Normal 10 3" xfId="195"/>
    <cellStyle name="Normal 11" xfId="196"/>
    <cellStyle name="Normal 12" xfId="197"/>
    <cellStyle name="Normal 13" xfId="198"/>
    <cellStyle name="Normal 14" xfId="199"/>
    <cellStyle name="Normal 15" xfId="200"/>
    <cellStyle name="Normal 16" xfId="201"/>
    <cellStyle name="Normal 17" xfId="202"/>
    <cellStyle name="Normal 18" xfId="203"/>
    <cellStyle name="Normal 19" xfId="204"/>
    <cellStyle name="Normal 2" xfId="205"/>
    <cellStyle name="Normal 2 2" xfId="206"/>
    <cellStyle name="Normal 2 2 2" xfId="207"/>
    <cellStyle name="Normal 2 2 2 2" xfId="208"/>
    <cellStyle name="Normal 2 2 2_II_02_05_1314" xfId="209"/>
    <cellStyle name="Normal 2 3" xfId="210"/>
    <cellStyle name="Normal 2 3 2" xfId="211"/>
    <cellStyle name="Normal 2 4" xfId="212"/>
    <cellStyle name="Normal 2 5" xfId="213"/>
    <cellStyle name="Normal 2_II_02_05_1314" xfId="214"/>
    <cellStyle name="Normal 20" xfId="215"/>
    <cellStyle name="Normal 21" xfId="216"/>
    <cellStyle name="Normal 22" xfId="217"/>
    <cellStyle name="Normal 23" xfId="218"/>
    <cellStyle name="Normal 24" xfId="219"/>
    <cellStyle name="Normal 25" xfId="220"/>
    <cellStyle name="Normal 26" xfId="221"/>
    <cellStyle name="Normal 27" xfId="222"/>
    <cellStyle name="Normal 28" xfId="223"/>
    <cellStyle name="Normal 29" xfId="224"/>
    <cellStyle name="Normal 3" xfId="225"/>
    <cellStyle name="Normal 3 2" xfId="226"/>
    <cellStyle name="Normal 3 2 2" xfId="227"/>
    <cellStyle name="Normal 3 2 3" xfId="228"/>
    <cellStyle name="Normal 3 2 4" xfId="229"/>
    <cellStyle name="Normal 3 2_II_02_05_1314" xfId="230"/>
    <cellStyle name="Normal 3 3" xfId="231"/>
    <cellStyle name="Normal 3 3 2" xfId="232"/>
    <cellStyle name="Normal 3 4" xfId="233"/>
    <cellStyle name="Normal 3 4 2" xfId="234"/>
    <cellStyle name="Normal 3 5" xfId="235"/>
    <cellStyle name="Normal 3 6" xfId="236"/>
    <cellStyle name="Normal 3 6 2" xfId="237"/>
    <cellStyle name="Normal 3 7" xfId="238"/>
    <cellStyle name="Normal 30" xfId="239"/>
    <cellStyle name="Normal 31" xfId="240"/>
    <cellStyle name="Normal 32" xfId="241"/>
    <cellStyle name="Normal 33" xfId="242"/>
    <cellStyle name="Normal 34" xfId="243"/>
    <cellStyle name="Normal 4" xfId="244"/>
    <cellStyle name="Normal 4 2" xfId="245"/>
    <cellStyle name="Normal 4 2 2" xfId="246"/>
    <cellStyle name="Normal 4 2 2 2" xfId="247"/>
    <cellStyle name="Normal 4 2 3" xfId="248"/>
    <cellStyle name="Normal 4 2_II_02_05_1314" xfId="249"/>
    <cellStyle name="Normal 4 3" xfId="250"/>
    <cellStyle name="Normal 4 3 2" xfId="251"/>
    <cellStyle name="Normal 4 4" xfId="252"/>
    <cellStyle name="Normal 4 5" xfId="253"/>
    <cellStyle name="Normal 4 6" xfId="254"/>
    <cellStyle name="Normal 4 7" xfId="255"/>
    <cellStyle name="Normal 4 8" xfId="256"/>
    <cellStyle name="Normal 4_II_02_05_1314" xfId="257"/>
    <cellStyle name="Normal 5" xfId="258"/>
    <cellStyle name="Normal 5 2" xfId="259"/>
    <cellStyle name="Normal 5 2 2" xfId="260"/>
    <cellStyle name="Normal 5 2 2 2" xfId="261"/>
    <cellStyle name="Normal 5 2 3" xfId="262"/>
    <cellStyle name="Normal 5 3" xfId="263"/>
    <cellStyle name="Normal 5 3 2" xfId="264"/>
    <cellStyle name="Normal 5 4" xfId="265"/>
    <cellStyle name="Normal 5 5" xfId="266"/>
    <cellStyle name="Normal 5 6" xfId="267"/>
    <cellStyle name="Normal 6" xfId="268"/>
    <cellStyle name="Normal 6 2" xfId="269"/>
    <cellStyle name="Normal 6 2 2" xfId="270"/>
    <cellStyle name="Normal 6 3" xfId="271"/>
    <cellStyle name="Normal 7" xfId="272"/>
    <cellStyle name="Normal 7 2" xfId="273"/>
    <cellStyle name="Normal 8" xfId="274"/>
    <cellStyle name="Normal 8 2" xfId="275"/>
    <cellStyle name="Normal 8 3" xfId="276"/>
    <cellStyle name="Normal 9" xfId="277"/>
    <cellStyle name="Normal 9 2" xfId="278"/>
    <cellStyle name="Normal 9 3" xfId="279"/>
    <cellStyle name="Normal_base" xfId="280"/>
    <cellStyle name="Normal_Cap11 - DRN" xfId="281"/>
    <cellStyle name="Normal_cult_aep2004" xfId="282"/>
    <cellStyle name="Normal_educaca_Cap_III_15" xfId="283"/>
    <cellStyle name="Normal_II.6.1" xfId="284"/>
    <cellStyle name="Normal_II.6.4" xfId="285"/>
    <cellStyle name="Normal_II.7.2-Definitivos" xfId="286"/>
    <cellStyle name="Normal_II.7.3-Definitivos" xfId="287"/>
    <cellStyle name="Normal_III 12_Sector Monetario e Financeiro_completo_09" xfId="288"/>
    <cellStyle name="Normal_III.10.03" xfId="289"/>
    <cellStyle name="Normal_III.14.7 2" xfId="290"/>
    <cellStyle name="Normal_III.15_Sociedade da informacao_vazio_2005_final3" xfId="291"/>
    <cellStyle name="Normal_Quadros_Cultura" xfId="292"/>
    <cellStyle name="Normal_Quadros_Cultura 2" xfId="293"/>
    <cellStyle name="Normal_Sheet1 3" xfId="294"/>
    <cellStyle name="Normal_Sheet2" xfId="295"/>
    <cellStyle name="Normal_Trabalho" xfId="296"/>
    <cellStyle name="Normal_Trabalho 2" xfId="297"/>
    <cellStyle name="Normal_Trabalho_Quadros_pessoal_2003" xfId="298"/>
    <cellStyle name="Normal_UMIC_anuário_resp_final" xfId="299"/>
    <cellStyle name="Note 2" xfId="300"/>
    <cellStyle name="Note 2 2" xfId="301"/>
    <cellStyle name="Note 2 3" xfId="302"/>
    <cellStyle name="Note 3" xfId="303"/>
    <cellStyle name="Note 4" xfId="304"/>
    <cellStyle name="Note 5" xfId="305"/>
    <cellStyle name="Note 6" xfId="306"/>
    <cellStyle name="NUMLINHA" xfId="307"/>
    <cellStyle name="NUMLINHA 2" xfId="308"/>
    <cellStyle name="NUMLINHA 2 2" xfId="309"/>
    <cellStyle name="Output 2" xfId="310"/>
    <cellStyle name="Output 2 2" xfId="311"/>
    <cellStyle name="Output 3" xfId="312"/>
    <cellStyle name="Percent 2" xfId="313"/>
    <cellStyle name="Percent 3 2" xfId="314"/>
    <cellStyle name="Percentagem 2" xfId="315"/>
    <cellStyle name="QDTITULO" xfId="316"/>
    <cellStyle name="QDTITULO 2" xfId="317"/>
    <cellStyle name="QDTITULO 2 2" xfId="318"/>
    <cellStyle name="Separador de milhares [0]_Cap11 b" xfId="319"/>
    <cellStyle name="Standard_SteuerbarerUmsatz Eingang und Versendungen" xfId="320"/>
    <cellStyle name="style1370338556859" xfId="321"/>
    <cellStyle name="style1370338556859 2" xfId="322"/>
    <cellStyle name="style1370338556859 2 2" xfId="323"/>
    <cellStyle name="style1370338556859 3" xfId="324"/>
    <cellStyle name="style1370338557031" xfId="325"/>
    <cellStyle name="style1370338557031 2" xfId="326"/>
    <cellStyle name="style1370338557031 2 2" xfId="327"/>
    <cellStyle name="style1370338557031 3" xfId="328"/>
    <cellStyle name="style1370338557140" xfId="329"/>
    <cellStyle name="style1370338557140 2" xfId="330"/>
    <cellStyle name="style1370338557140 2 2" xfId="331"/>
    <cellStyle name="style1370338557140 3" xfId="332"/>
    <cellStyle name="tit de conc" xfId="333"/>
    <cellStyle name="tit de conc 2" xfId="334"/>
    <cellStyle name="TITCOLUNA" xfId="335"/>
    <cellStyle name="TITCOLUNA 2" xfId="336"/>
    <cellStyle name="TITCOLUNA 2 2" xfId="337"/>
    <cellStyle name="Title 2" xfId="338"/>
    <cellStyle name="Title 2 2" xfId="339"/>
    <cellStyle name="Title 3" xfId="340"/>
    <cellStyle name="titulos d a coluna" xfId="341"/>
    <cellStyle name="Total 2" xfId="342"/>
    <cellStyle name="Total 2 2" xfId="343"/>
    <cellStyle name="Total 2 2 2" xfId="344"/>
    <cellStyle name="Total 2 2 3" xfId="345"/>
    <cellStyle name="Total 2 2 4" xfId="346"/>
    <cellStyle name="Total 2 3" xfId="347"/>
    <cellStyle name="Total 2 4" xfId="348"/>
    <cellStyle name="Total 2 5" xfId="349"/>
    <cellStyle name="Total 3" xfId="350"/>
    <cellStyle name="Total 3 2" xfId="351"/>
    <cellStyle name="Total 3 2 2" xfId="352"/>
    <cellStyle name="Total 3 3" xfId="353"/>
    <cellStyle name="Total 3 4" xfId="354"/>
    <cellStyle name="Total 3 5" xfId="355"/>
    <cellStyle name="Total 4" xfId="356"/>
    <cellStyle name="Total 4 2" xfId="357"/>
    <cellStyle name="Vírgula_Cap11 b" xfId="358"/>
    <cellStyle name="Warning Text 2" xfId="359"/>
    <cellStyle name="Warning Text 2 2" xfId="360"/>
    <cellStyle name="Warning Text 3" xfId="361"/>
    <cellStyle name="WithoutLine" xfId="362"/>
  </cellStyles>
  <dxfs count="77">
    <dxf>
      <font>
        <condense val="0"/>
        <extend val="0"/>
        <color rgb="FF9C0006"/>
      </font>
      <fill>
        <patternFill>
          <bgColor rgb="FFFFC7CE"/>
        </patternFill>
      </fill>
    </dxf>
    <dxf>
      <fill>
        <patternFill>
          <bgColor rgb="FFFFC000"/>
        </patternFill>
      </fill>
    </dxf>
    <dxf>
      <fill>
        <patternFill>
          <bgColor indexed="47"/>
        </patternFill>
      </fill>
    </dxf>
    <dxf>
      <fill>
        <patternFill>
          <bgColor indexed="47"/>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5" tint="0.59996337778862885"/>
        </patternFill>
      </fill>
    </dxf>
    <dxf>
      <fill>
        <patternFill>
          <bgColor indexed="47"/>
        </patternFill>
      </fill>
    </dxf>
    <dxf>
      <fill>
        <patternFill>
          <bgColor theme="5" tint="0.79998168889431442"/>
        </patternFill>
      </fill>
    </dxf>
    <dxf>
      <fill>
        <patternFill>
          <bgColor rgb="FFFF0000"/>
        </patternFill>
      </fill>
    </dxf>
    <dxf>
      <fill>
        <patternFill>
          <fgColor indexed="64"/>
          <bgColor rgb="FFFFFFCC"/>
        </patternFill>
      </fill>
    </dxf>
    <dxf>
      <fill>
        <patternFill>
          <bgColor indexed="10"/>
        </patternFill>
      </fill>
    </dxf>
    <dxf>
      <fill>
        <patternFill>
          <fgColor indexed="64"/>
          <bgColor rgb="FFFFFFCC"/>
        </patternFill>
      </fill>
    </dxf>
    <dxf>
      <fill>
        <patternFill>
          <bgColor indexed="10"/>
        </patternFill>
      </fill>
    </dxf>
    <dxf>
      <fill>
        <patternFill>
          <bgColor theme="7" tint="0.59996337778862885"/>
        </patternFill>
      </fill>
    </dxf>
    <dxf>
      <fill>
        <patternFill>
          <bgColor rgb="FFFFFFCC"/>
        </patternFill>
      </fill>
    </dxf>
    <dxf>
      <fill>
        <patternFill>
          <bgColor indexed="10"/>
        </patternFill>
      </fill>
    </dxf>
    <dxf>
      <fill>
        <patternFill>
          <bgColor theme="7" tint="0.59996337778862885"/>
        </patternFill>
      </fill>
    </dxf>
    <dxf>
      <font>
        <condense val="0"/>
        <extend val="0"/>
        <color rgb="FF9C6500"/>
      </font>
      <fill>
        <patternFill>
          <bgColor rgb="FFFFEB9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theme="5" tint="0.79998168889431442"/>
        </patternFill>
      </fill>
    </dxf>
    <dxf>
      <fill>
        <patternFill>
          <bgColor indexed="10"/>
        </patternFill>
      </fill>
    </dxf>
    <dxf>
      <fill>
        <patternFill>
          <bgColor rgb="FFFFFF0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indexed="10"/>
        </patternFill>
      </fill>
    </dxf>
    <dxf>
      <fill>
        <patternFill>
          <bgColor theme="9" tint="0.59996337778862885"/>
        </patternFill>
      </fill>
    </dxf>
    <dxf>
      <fill>
        <patternFill>
          <bgColor rgb="FFFFFF00"/>
        </patternFill>
      </fill>
    </dxf>
    <dxf>
      <font>
        <condense val="0"/>
        <extend val="0"/>
        <color rgb="FF9C0006"/>
      </font>
      <fill>
        <patternFill>
          <bgColor rgb="FFFFC7CE"/>
        </patternFill>
      </fill>
    </dxf>
    <dxf>
      <fill>
        <patternFill>
          <bgColor rgb="FFFFFF00"/>
        </patternFill>
      </fill>
    </dxf>
    <dxf>
      <fill>
        <patternFill>
          <bgColor rgb="FFFFFF0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2"/>
        </patternFill>
      </fill>
    </dxf>
    <dxf>
      <font>
        <condense val="0"/>
        <extend val="0"/>
        <color rgb="FF9C0006"/>
      </font>
      <fill>
        <patternFill>
          <bgColor rgb="FFFFC7CE"/>
        </patternFill>
      </fill>
    </dxf>
    <dxf>
      <fill>
        <patternFill>
          <bgColor indexed="51"/>
        </patternFill>
      </fill>
    </dxf>
    <dxf>
      <fill>
        <patternFill>
          <bgColor indexed="14"/>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44"/>
        </patternFill>
      </fill>
    </dxf>
    <dxf>
      <fill>
        <patternFill>
          <bgColor indexed="44"/>
        </patternFill>
      </fill>
    </dxf>
    <dxf>
      <fill>
        <patternFill>
          <bgColor indexed="44"/>
        </patternFill>
      </fill>
    </dxf>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51"/>
        </patternFill>
      </fill>
    </dxf>
    <dxf>
      <fill>
        <patternFill>
          <bgColor theme="9" tint="0.59996337778862885"/>
        </patternFill>
      </fill>
    </dxf>
    <dxf>
      <fill>
        <patternFill>
          <bgColor indexed="51"/>
        </patternFill>
      </fill>
    </dxf>
    <dxf>
      <font>
        <condense val="0"/>
        <extend val="0"/>
        <color rgb="FF9C0006"/>
      </font>
      <fill>
        <patternFill>
          <bgColor rgb="FFFFC7CE"/>
        </patternFill>
      </fill>
    </dxf>
    <dxf>
      <fill>
        <patternFill>
          <bgColor theme="9" tint="0.399945066682943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9.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10.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5" Type="http://schemas.openxmlformats.org/officeDocument/2006/relationships/printerSettings" Target="../printerSettings/printerSettings11.bin"/><Relationship Id="rId4" Type="http://schemas.openxmlformats.org/officeDocument/2006/relationships/hyperlink" Target="http://www.ine.pt/xurl/ind/0008763"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464"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641"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461" TargetMode="External"/><Relationship Id="rId5" Type="http://schemas.openxmlformats.org/officeDocument/2006/relationships/hyperlink" Target="http://www.ine.pt/xurl/ind/0008641" TargetMode="External"/><Relationship Id="rId4" Type="http://schemas.openxmlformats.org/officeDocument/2006/relationships/hyperlink" Target="http://www.ine.pt/xurl/ind/0008464"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639"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39" TargetMode="External"/><Relationship Id="rId7" Type="http://schemas.openxmlformats.org/officeDocument/2006/relationships/hyperlink" Target="http://www.ine.pt/xurl/ind/0008640" TargetMode="External"/><Relationship Id="rId12" Type="http://schemas.openxmlformats.org/officeDocument/2006/relationships/hyperlink" Target="http://www.ine.pt/xurl/ind/0008640"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40"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15.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39" TargetMode="External"/><Relationship Id="rId14" Type="http://schemas.openxmlformats.org/officeDocument/2006/relationships/hyperlink" Target="http://www.ine.pt/xurl/ind/0008639"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3711"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17.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3869" TargetMode="External"/><Relationship Id="rId3" Type="http://schemas.openxmlformats.org/officeDocument/2006/relationships/hyperlink" Target="http://www.ine.pt/xurl/ind/0003869" TargetMode="External"/><Relationship Id="rId7" Type="http://schemas.openxmlformats.org/officeDocument/2006/relationships/hyperlink" Target="http://www.ine.pt/xurl/ind/0003868"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70" TargetMode="External"/><Relationship Id="rId6" Type="http://schemas.openxmlformats.org/officeDocument/2006/relationships/hyperlink" Target="http://www.ine.pt/xurl/ind/0003870" TargetMode="External"/><Relationship Id="rId5" Type="http://schemas.openxmlformats.org/officeDocument/2006/relationships/hyperlink" Target="http://www.ine.pt/xurl/ind/0003869" TargetMode="External"/><Relationship Id="rId10" Type="http://schemas.openxmlformats.org/officeDocument/2006/relationships/printerSettings" Target="../printerSettings/printerSettings19.bin"/><Relationship Id="rId4" Type="http://schemas.openxmlformats.org/officeDocument/2006/relationships/hyperlink" Target="http://www.ine.pt/xurl/ind/0003868" TargetMode="External"/><Relationship Id="rId9" Type="http://schemas.openxmlformats.org/officeDocument/2006/relationships/hyperlink" Target="http://www.ine.pt/xurl/ind/0003870"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20.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451" TargetMode="External"/><Relationship Id="rId13" Type="http://schemas.openxmlformats.org/officeDocument/2006/relationships/printerSettings" Target="../printerSettings/printerSettings21.bin"/><Relationship Id="rId3" Type="http://schemas.openxmlformats.org/officeDocument/2006/relationships/hyperlink" Target="http://www.ine.pt/urxl/ind/0008449" TargetMode="External"/><Relationship Id="rId7" Type="http://schemas.openxmlformats.org/officeDocument/2006/relationships/hyperlink" Target="http://www.ine.pt/xurl/ind/0008449" TargetMode="External"/><Relationship Id="rId12" Type="http://schemas.openxmlformats.org/officeDocument/2006/relationships/hyperlink" Target="http://www.ine.pt/xurl/ind/0008451"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11" Type="http://schemas.openxmlformats.org/officeDocument/2006/relationships/hyperlink" Target="http://www.ine.pt/xurl/ind/0008449" TargetMode="External"/><Relationship Id="rId5" Type="http://schemas.openxmlformats.org/officeDocument/2006/relationships/hyperlink" Target="http://www.ine.pt/xurl/ind/0008447" TargetMode="External"/><Relationship Id="rId10" Type="http://schemas.openxmlformats.org/officeDocument/2006/relationships/hyperlink" Target="http://www.ine.pt/xurl/ind/0008448" TargetMode="External"/><Relationship Id="rId4" Type="http://schemas.openxmlformats.org/officeDocument/2006/relationships/hyperlink" Target="http://www.ine.pt/xurl/ind/0008451" TargetMode="External"/><Relationship Id="rId9" Type="http://schemas.openxmlformats.org/officeDocument/2006/relationships/hyperlink" Target="http://www.ine.pt/xurl/ind/0008447"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22.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23.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8571" TargetMode="External"/><Relationship Id="rId3" Type="http://schemas.openxmlformats.org/officeDocument/2006/relationships/hyperlink" Target="http://www.ine.pt/xurl/ind/0008783" TargetMode="External"/><Relationship Id="rId7" Type="http://schemas.openxmlformats.org/officeDocument/2006/relationships/hyperlink" Target="http://www.ine.pt/xurl/ind/0008783" TargetMode="External"/><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784" TargetMode="External"/><Relationship Id="rId4" Type="http://schemas.openxmlformats.org/officeDocument/2006/relationships/hyperlink" Target="http://www.ine.pt/xurl/ind/0008783" TargetMode="External"/><Relationship Id="rId9"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27.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6" TargetMode="External"/><Relationship Id="rId18" Type="http://schemas.openxmlformats.org/officeDocument/2006/relationships/hyperlink" Target="http://www.ine.pt/xurl/ind/0008319" TargetMode="External"/><Relationship Id="rId26" Type="http://schemas.openxmlformats.org/officeDocument/2006/relationships/hyperlink" Target="http://www.ine.pt/xurl/ind/0008323"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33" TargetMode="External"/><Relationship Id="rId25" Type="http://schemas.openxmlformats.org/officeDocument/2006/relationships/hyperlink" Target="http://www.ine.pt/xurl/ind/0008319"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4" TargetMode="External"/><Relationship Id="rId20" Type="http://schemas.openxmlformats.org/officeDocument/2006/relationships/hyperlink" Target="http://www.ine.pt/xurl/ind/0008311" TargetMode="External"/><Relationship Id="rId29" Type="http://schemas.openxmlformats.org/officeDocument/2006/relationships/hyperlink" Target="http://www.ine.pt/xurl/ind/0008333"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16"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26" TargetMode="External"/><Relationship Id="rId23" Type="http://schemas.openxmlformats.org/officeDocument/2006/relationships/hyperlink" Target="http://www.ine.pt/xurl/ind/0008311" TargetMode="External"/><Relationship Id="rId28" Type="http://schemas.openxmlformats.org/officeDocument/2006/relationships/hyperlink" Target="http://www.ine.pt/xurl/ind/0008324"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6" TargetMode="External"/><Relationship Id="rId31" Type="http://schemas.openxmlformats.org/officeDocument/2006/relationships/printerSettings" Target="../printerSettings/printerSettings1.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23"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26" TargetMode="External"/><Relationship Id="rId30" Type="http://schemas.openxmlformats.org/officeDocument/2006/relationships/hyperlink" Target="http://www.ine.pt/xurl/ind/0008336"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28.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29.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32.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691" TargetMode="External"/><Relationship Id="rId13" Type="http://schemas.openxmlformats.org/officeDocument/2006/relationships/hyperlink" Target="http://www.ine.pt/xurl/ind/0008414" TargetMode="External"/><Relationship Id="rId18" Type="http://schemas.openxmlformats.org/officeDocument/2006/relationships/hyperlink" Target="http://www.ine.pt/xurl/ind/0008696"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414" TargetMode="External"/><Relationship Id="rId7" Type="http://schemas.openxmlformats.org/officeDocument/2006/relationships/hyperlink" Target="http://www.ine.pt/xurl/ind/0008692" TargetMode="External"/><Relationship Id="rId12" Type="http://schemas.openxmlformats.org/officeDocument/2006/relationships/hyperlink" Target="http://www.ine.pt/xurl/ind/0008413" TargetMode="External"/><Relationship Id="rId17" Type="http://schemas.openxmlformats.org/officeDocument/2006/relationships/hyperlink" Target="http://www.ine.pt/xurl/ind/0008692" TargetMode="External"/><Relationship Id="rId25" Type="http://schemas.openxmlformats.org/officeDocument/2006/relationships/hyperlink" Target="http://www.ine.pt/xurl/ind/0008795" TargetMode="External"/><Relationship Id="rId2" Type="http://schemas.openxmlformats.org/officeDocument/2006/relationships/hyperlink" Target="http://www.ine.pt/xurl/ind/0008695" TargetMode="External"/><Relationship Id="rId16" Type="http://schemas.openxmlformats.org/officeDocument/2006/relationships/hyperlink" Target="http://www.ine.pt/xurl/ind/0008691" TargetMode="External"/><Relationship Id="rId20" Type="http://schemas.openxmlformats.org/officeDocument/2006/relationships/hyperlink" Target="http://www.ine.pt/xurl/ind/0008413"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5" TargetMode="External"/><Relationship Id="rId11" Type="http://schemas.openxmlformats.org/officeDocument/2006/relationships/hyperlink" Target="http://www.ine.pt/xurl/ind/0008695" TargetMode="External"/><Relationship Id="rId24" Type="http://schemas.openxmlformats.org/officeDocument/2006/relationships/hyperlink" Target="https://www.ine.pt/xportal/xmain?xpid=INE&amp;xpgid=ine_indicadores&amp;indOcorrCod=0008795&amp;contexto=bd&amp;selTab=tab2" TargetMode="External"/><Relationship Id="rId5" Type="http://schemas.openxmlformats.org/officeDocument/2006/relationships/hyperlink" Target="http://www.ine.pt/xurl/ind/0008414" TargetMode="External"/><Relationship Id="rId15" Type="http://schemas.openxmlformats.org/officeDocument/2006/relationships/hyperlink" Target="http://www.ine.pt/xurl/ind/0008416" TargetMode="External"/><Relationship Id="rId23" Type="http://schemas.openxmlformats.org/officeDocument/2006/relationships/hyperlink" Target="http://www.ine.pt/xurl/ind/0008416" TargetMode="External"/><Relationship Id="rId28" Type="http://schemas.openxmlformats.org/officeDocument/2006/relationships/printerSettings" Target="../printerSettings/printerSettings33.bin"/><Relationship Id="rId10" Type="http://schemas.openxmlformats.org/officeDocument/2006/relationships/hyperlink" Target="http://www.ine.pt/xurl/ind/0008696" TargetMode="External"/><Relationship Id="rId19" Type="http://schemas.openxmlformats.org/officeDocument/2006/relationships/hyperlink" Target="http://www.ine.pt/xurl/ind/0008695" TargetMode="External"/><Relationship Id="rId4" Type="http://schemas.openxmlformats.org/officeDocument/2006/relationships/hyperlink" Target="http://www.ine.pt/xurl/ind/0008413" TargetMode="External"/><Relationship Id="rId9" Type="http://schemas.openxmlformats.org/officeDocument/2006/relationships/hyperlink" Target="http://www.ine.pt/xurl/ind/0008692" TargetMode="External"/><Relationship Id="rId14" Type="http://schemas.openxmlformats.org/officeDocument/2006/relationships/hyperlink" Target="http://www.ine.pt/xurl/ind/0008415" TargetMode="External"/><Relationship Id="rId22" Type="http://schemas.openxmlformats.org/officeDocument/2006/relationships/hyperlink" Target="http://www.ine.pt/xurl/ind/0008415" TargetMode="External"/><Relationship Id="rId27" Type="http://schemas.openxmlformats.org/officeDocument/2006/relationships/hyperlink" Target="http://www.ine.pt/xurl/ind/0008416" TargetMode="External"/></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799" TargetMode="External"/><Relationship Id="rId18" Type="http://schemas.openxmlformats.org/officeDocument/2006/relationships/hyperlink" Target="http://www.ine.pt/xurl/ind/0008799" TargetMode="External"/><Relationship Id="rId26" Type="http://schemas.openxmlformats.org/officeDocument/2006/relationships/hyperlink" Target="ttp://www.ine.pt/xurl/ind/0008796"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68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797" TargetMode="External"/><Relationship Id="rId25" Type="http://schemas.openxmlformats.org/officeDocument/2006/relationships/hyperlink" Target="ttp://www.ine.pt/xurl/ind/0008799"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796" TargetMode="External"/><Relationship Id="rId20" Type="http://schemas.openxmlformats.org/officeDocument/2006/relationships/hyperlink" Target="http://www.ine.pt/xurl/ind/000868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http://www.ine.pt/xurl/ind/0008690"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797" TargetMode="External"/><Relationship Id="rId23" Type="http://schemas.openxmlformats.org/officeDocument/2006/relationships/hyperlink" Target="http://www.ine.pt/xurl/ind/0008689" TargetMode="External"/><Relationship Id="rId28" Type="http://schemas.openxmlformats.org/officeDocument/2006/relationships/printerSettings" Target="../printerSettings/printerSettings34.bin"/><Relationship Id="rId10" Type="http://schemas.openxmlformats.org/officeDocument/2006/relationships/hyperlink" Target="http://www.ine.pt/xurl/ind/0008688" TargetMode="External"/><Relationship Id="rId19" Type="http://schemas.openxmlformats.org/officeDocument/2006/relationships/hyperlink" Target="http://www.ine.pt/xurl/ind/0008685"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796" TargetMode="External"/><Relationship Id="rId22" Type="http://schemas.openxmlformats.org/officeDocument/2006/relationships/hyperlink" Target="http://www.ine.pt/xurl/ind/0008688" TargetMode="External"/><Relationship Id="rId27" Type="http://schemas.openxmlformats.org/officeDocument/2006/relationships/hyperlink" Target="ttp://www.ine.pt/xurl/ind/0008797"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798" TargetMode="External"/><Relationship Id="rId3"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8" TargetMode="External"/><Relationship Id="rId17" Type="http://schemas.openxmlformats.org/officeDocument/2006/relationships/hyperlink" Target="http://www.ine.pt/xurl/ind/0008798"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798"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697"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10" Type="http://schemas.openxmlformats.org/officeDocument/2006/relationships/hyperlink" Target="http://www.ine.pt/xurl/ind/0008694" TargetMode="External"/><Relationship Id="rId19" Type="http://schemas.openxmlformats.org/officeDocument/2006/relationships/printerSettings" Target="../printerSettings/printerSettings35.bin"/><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9" TargetMode="External"/></Relationships>
</file>

<file path=xl/worksheets/_rels/sheet38.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2" Type="http://schemas.openxmlformats.org/officeDocument/2006/relationships/hyperlink" Target="http://www.ine.pt/xurl/ind/0008762" TargetMode="External"/><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5" Type="http://schemas.openxmlformats.org/officeDocument/2006/relationships/hyperlink" Target="http://www.ine.pt/xurl/ind/0008762" TargetMode="External"/><Relationship Id="rId10" Type="http://schemas.openxmlformats.org/officeDocument/2006/relationships/printerSettings" Target="../printerSettings/printerSettings2.bin"/><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8" Type="http://schemas.openxmlformats.org/officeDocument/2006/relationships/printerSettings" Target="../printerSettings/printerSettings41.bin"/><Relationship Id="rId3" Type="http://schemas.openxmlformats.org/officeDocument/2006/relationships/hyperlink" Target="http://www.ine.pt/xurl/ind/0001114" TargetMode="External"/><Relationship Id="rId7" Type="http://schemas.openxmlformats.org/officeDocument/2006/relationships/hyperlink" Target="http://www.ine.pt/xurl/ind/0001114" TargetMode="External"/><Relationship Id="rId2" Type="http://schemas.openxmlformats.org/officeDocument/2006/relationships/hyperlink" Target="http://www.ine.pt/xurl/ind/0002792" TargetMode="External"/><Relationship Id="rId1" Type="http://schemas.openxmlformats.org/officeDocument/2006/relationships/hyperlink" Target="http://www.ine.pt/xurl/ind/0002788"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44.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2970"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printerSettings" Target="../printerSettings/printerSettings49.bin"/><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511"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51.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9" TargetMode="External"/><Relationship Id="rId5" Type="http://schemas.openxmlformats.org/officeDocument/2006/relationships/hyperlink" Target="http://www.ine.pt/xurl/ind/0008308"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5.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321"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2"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2" TargetMode="External"/><Relationship Id="rId4" Type="http://schemas.openxmlformats.org/officeDocument/2006/relationships/hyperlink" Target="http://www.ine.pt/xurl/ind/0008321" TargetMode="External"/><Relationship Id="rId9"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329" TargetMode="External"/><Relationship Id="rId7" Type="http://schemas.openxmlformats.org/officeDocument/2006/relationships/printerSettings" Target="../printerSettings/printerSettings7.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8" TargetMode="External"/><Relationship Id="rId4" Type="http://schemas.openxmlformats.org/officeDocument/2006/relationships/hyperlink" Target="http://www.ine.pt/xurl/ind/0008328" TargetMode="External"/></Relationships>
</file>

<file path=xl/worksheets/sheet1.xml><?xml version="1.0" encoding="utf-8"?>
<worksheet xmlns="http://schemas.openxmlformats.org/spreadsheetml/2006/main" xmlns:r="http://schemas.openxmlformats.org/officeDocument/2006/relationships">
  <dimension ref="A2:A52"/>
  <sheetViews>
    <sheetView tabSelected="1" workbookViewId="0"/>
  </sheetViews>
  <sheetFormatPr defaultRowHeight="12.75"/>
  <sheetData>
    <row r="2" spans="1:1">
      <c r="A2" s="1040" t="s">
        <v>1184</v>
      </c>
    </row>
    <row r="3" spans="1:1">
      <c r="A3" s="1040" t="s">
        <v>1185</v>
      </c>
    </row>
    <row r="4" spans="1:1">
      <c r="A4" s="1040" t="s">
        <v>1186</v>
      </c>
    </row>
    <row r="5" spans="1:1">
      <c r="A5" s="1040" t="s">
        <v>1187</v>
      </c>
    </row>
    <row r="6" spans="1:1">
      <c r="A6" s="1040" t="s">
        <v>1188</v>
      </c>
    </row>
    <row r="7" spans="1:1">
      <c r="A7" s="1040" t="s">
        <v>1189</v>
      </c>
    </row>
    <row r="8" spans="1:1">
      <c r="A8" s="1040" t="s">
        <v>1190</v>
      </c>
    </row>
    <row r="9" spans="1:1">
      <c r="A9" s="1040" t="s">
        <v>1191</v>
      </c>
    </row>
    <row r="10" spans="1:1">
      <c r="A10" s="1040" t="s">
        <v>1192</v>
      </c>
    </row>
    <row r="11" spans="1:1">
      <c r="A11" s="1040" t="s">
        <v>1193</v>
      </c>
    </row>
    <row r="12" spans="1:1">
      <c r="A12" s="1040" t="s">
        <v>1194</v>
      </c>
    </row>
    <row r="13" spans="1:1">
      <c r="A13" s="1040" t="s">
        <v>1195</v>
      </c>
    </row>
    <row r="14" spans="1:1">
      <c r="A14" s="1040" t="s">
        <v>1196</v>
      </c>
    </row>
    <row r="15" spans="1:1">
      <c r="A15" s="1040" t="s">
        <v>1197</v>
      </c>
    </row>
    <row r="16" spans="1:1">
      <c r="A16" s="1040" t="s">
        <v>1198</v>
      </c>
    </row>
    <row r="17" spans="1:1">
      <c r="A17" s="1040" t="s">
        <v>1199</v>
      </c>
    </row>
    <row r="18" spans="1:1">
      <c r="A18" s="1040" t="s">
        <v>1200</v>
      </c>
    </row>
    <row r="19" spans="1:1">
      <c r="A19" s="1040" t="s">
        <v>1201</v>
      </c>
    </row>
    <row r="20" spans="1:1">
      <c r="A20" s="1040" t="s">
        <v>1202</v>
      </c>
    </row>
    <row r="21" spans="1:1">
      <c r="A21" s="1040" t="s">
        <v>1203</v>
      </c>
    </row>
    <row r="22" spans="1:1">
      <c r="A22" s="1040" t="s">
        <v>1204</v>
      </c>
    </row>
    <row r="23" spans="1:1">
      <c r="A23" s="1040" t="s">
        <v>1205</v>
      </c>
    </row>
    <row r="24" spans="1:1">
      <c r="A24" s="1040" t="s">
        <v>1206</v>
      </c>
    </row>
    <row r="25" spans="1:1">
      <c r="A25" s="1040" t="s">
        <v>1207</v>
      </c>
    </row>
    <row r="26" spans="1:1">
      <c r="A26" s="1040" t="s">
        <v>1208</v>
      </c>
    </row>
    <row r="27" spans="1:1">
      <c r="A27" s="1040" t="s">
        <v>1209</v>
      </c>
    </row>
    <row r="28" spans="1:1">
      <c r="A28" s="1040" t="s">
        <v>1210</v>
      </c>
    </row>
    <row r="29" spans="1:1">
      <c r="A29" s="1040" t="s">
        <v>1211</v>
      </c>
    </row>
    <row r="30" spans="1:1">
      <c r="A30" s="1040" t="s">
        <v>1212</v>
      </c>
    </row>
    <row r="31" spans="1:1">
      <c r="A31" s="1040" t="s">
        <v>1213</v>
      </c>
    </row>
    <row r="32" spans="1:1">
      <c r="A32" s="1040" t="s">
        <v>1214</v>
      </c>
    </row>
    <row r="33" spans="1:1">
      <c r="A33" s="1040" t="s">
        <v>1215</v>
      </c>
    </row>
    <row r="34" spans="1:1">
      <c r="A34" s="1040" t="s">
        <v>1216</v>
      </c>
    </row>
    <row r="35" spans="1:1">
      <c r="A35" s="1040" t="s">
        <v>1217</v>
      </c>
    </row>
    <row r="36" spans="1:1">
      <c r="A36" s="1040" t="s">
        <v>1218</v>
      </c>
    </row>
    <row r="37" spans="1:1">
      <c r="A37" s="1040" t="s">
        <v>1219</v>
      </c>
    </row>
    <row r="38" spans="1:1">
      <c r="A38" s="1040" t="s">
        <v>1220</v>
      </c>
    </row>
    <row r="39" spans="1:1">
      <c r="A39" s="1040" t="s">
        <v>1221</v>
      </c>
    </row>
    <row r="40" spans="1:1">
      <c r="A40" s="1040" t="s">
        <v>1222</v>
      </c>
    </row>
    <row r="41" spans="1:1">
      <c r="A41" s="1040" t="s">
        <v>1223</v>
      </c>
    </row>
    <row r="42" spans="1:1">
      <c r="A42" s="1040" t="s">
        <v>1224</v>
      </c>
    </row>
    <row r="43" spans="1:1">
      <c r="A43" s="1040" t="s">
        <v>1225</v>
      </c>
    </row>
    <row r="44" spans="1:1">
      <c r="A44" s="1040" t="s">
        <v>1226</v>
      </c>
    </row>
    <row r="45" spans="1:1">
      <c r="A45" s="1040" t="s">
        <v>1227</v>
      </c>
    </row>
    <row r="46" spans="1:1">
      <c r="A46" s="1040" t="s">
        <v>1228</v>
      </c>
    </row>
    <row r="47" spans="1:1">
      <c r="A47" s="1040" t="s">
        <v>1229</v>
      </c>
    </row>
    <row r="48" spans="1:1">
      <c r="A48" s="1040" t="s">
        <v>1230</v>
      </c>
    </row>
    <row r="49" spans="1:1">
      <c r="A49" s="1040" t="s">
        <v>1231</v>
      </c>
    </row>
    <row r="50" spans="1:1">
      <c r="A50" s="1040" t="s">
        <v>1232</v>
      </c>
    </row>
    <row r="51" spans="1:1">
      <c r="A51" s="1040" t="s">
        <v>1233</v>
      </c>
    </row>
    <row r="52" spans="1:1">
      <c r="A52" s="1040" t="s">
        <v>1234</v>
      </c>
    </row>
  </sheetData>
  <hyperlinks>
    <hyperlink ref="A2" location="'III_08_01_15_Lis'!A1" display="III.8.1 - Indicadores da construção e da habitação por município, 2015 (continua) - III.8.1 - Construction and housing indicators by municipality, 2015 (to be continued)"/>
    <hyperlink ref="A3" location="'III_08_01c_15_Lis'!A1" display="III.8.1 - Indicadores da construção e da habitação por município, 2015 (continuação) - III.8.1 - Construction and housing indicators by municipality, 2015 (continued)"/>
    <hyperlink ref="A4" location="'III_08_02_15_Lis'!A1" display="III.8.2 - Edifícios licenciados pelas câmaras municipais para construção por município, segundo o tipo de obra, 2015 - III.8.2 - Building permits issued by local administration, by municipality and according to type of project, 2015"/>
    <hyperlink ref="A5" location="'III_08_03_15_Lis'!A1" display="III.8.3 - Fogos licenciados pelas câmaras municipais em construções novas para habitação familiar por município, segundo a entidade promotora e a tipologia, 2015 - III.8.3 - Dwellings licensed by municipal councils in new buildings for family housing, by municipality and according to investing entity and typology, 2015"/>
    <hyperlink ref="A6" location="'III_08_04_15_Lis'!A1" display="III.8.4 - Edifícios concluídos por município, segundo o tipo de obra, 2015 - III.8.4 - Construction works completed, by municipality and according to type of project, 2015"/>
    <hyperlink ref="A7" location="'III_08_05_15_Lis'!A1" display="III.8.5 - Fogos concluídos em construções novas para habitação familiar por município, segundo a entidade promotora e a tipologia, 2015 - III.8.5 - Dwellings completed in new buildings for family housing, by municipality and according to investing entity and typology, 2015"/>
    <hyperlink ref="A8" location="'III_08_06_15_Lis'!A1" display="III.8.6 - Estimativas do parque habitacional por município, 2010-2015 - III.8.6 - Estimates of housing stock by municipality, 2010-2015"/>
    <hyperlink ref="A9" location="'III_08_07_15_Lis'!A1" display="III.8.7 - Habitação social por município, 31/12/2015 - III.8.7 - Social housing by municipality, 31/12/2015"/>
    <hyperlink ref="A10" location="'III_08_08_15_Lis'!A1" display="III.8.8 - Contratos de compra e venda de prédios por município, segundo a natureza, 2015 - III.8.8 - Purchase and sale contracts of real estate, by municipality and according to nature, 2015"/>
    <hyperlink ref="A11" location="'III_08_09_15_Lis'!A1" display="III.8.9 - Contratos de mútuo com hipoteca voluntária por município, segundo a natureza, 2015 - III.8.9 - Loan agreements with conventional mortgage, by municipality and according to nature, 2015"/>
    <hyperlink ref="A12" location="'III_08_10_15_Lis'!A1" display="III.8.10 - Crédito hipotecário concedido por contratos de mútuo com hipoteca voluntária por município, segundo a natureza, 2015 - III.8.10 - Mortgage credit granted by loan agreements with conventional mortgage, by municipality and according to nature, 2015"/>
    <hyperlink ref="A13" location="'III_08_11_15_Lis'!A1" display="III.8.11 - Valores médios de avaliação bancária dos alojamentos por município, segundo o tipo de construção e a tipologia, 2015 - III.8.11 - Average value of bank evaluation of living quarters by municipality and according to the type of construction and typology, 2015"/>
    <hyperlink ref="A14" location="'III_09_01_Lis'!A1" display="III.9.1 - Indicadores de transportes por município, 2015 - III.9.1 - Transport indicators by municipality, 2015"/>
    <hyperlink ref="A15" location="'III_09_02_Lis'!A1" display="III.9.2 - Veículos automóveis novos vendidos e registados por município, 2015 - III.9.2 - Sales and register of new vehicles by municipality, 2015"/>
    <hyperlink ref="A16" location="'III_09_03_Lis'!A1" display="III.9.3 - Acidentes de viação e vítimas por município, 2015 - III.9.3 - Road accidents and victims by municipality, 2015"/>
    <hyperlink ref="A17" location="'III_09_04_15_PT'!A1" display="III.9.4 - Infraestrutura ferroviária e fluxos de transporte por NUTS II, 2015 - III.9.4 - Railway infrastructure and transport flows by NUTS II, 2015"/>
    <hyperlink ref="A18" location="'III_09_05_PT'!A1" display="III.9.5 - Movimento nos portos marítimos, 2015 - III.9.5 - Maritime ports traffic, 2015"/>
    <hyperlink ref="A19" location="'III_09_06_PT'!A1" display="III.9.6 - Movimento nos aeroportos por NUTS II, 2015 - III.9.6 - Airport traffic by NUTS II, 2015"/>
    <hyperlink ref="A20" location="'III_09_07_Lis'!A1" display="III.9.7 - Tráfego comercial nos principais aeroportos por natureza do tráfego, segundo os aeroportos, 2015 - III.9.7 - Airport commercial traffic by type of traffic according to the main airports, 2015"/>
    <hyperlink ref="A21" location="'III_09_08_15_PT'!A1" display="III.9.8 - Pessoal ao serviço e elementos de exploração do metropolitano de Lisboa, metro do Porto e metro Sul do Tejo, 2015 - III.9.8 - Persons employed and other economic data on Lisboa, Porto and South Tejo underground, 2015"/>
    <hyperlink ref="A22" location="'III_10_01_Lis'!A1" display="III.10.1 - Indicadores de comunicações por município, 2015 - III.10.1 - Communication indicators by municipality, 2015"/>
    <hyperlink ref="A23" location="'III_10_02_Lis'!A1" display="III.10.2 - Acessos do serviço telefónico fixo por município, 2015 - III.10.2 - Fixed telephone accesses by municipality, 2015"/>
    <hyperlink ref="A24" location="'III_10_03_Lis'!A1" display="III.10.3 - Estações e postos de correio por município, 2015 - III.10.3 - Post offices and post agencies by municipality, 2015"/>
    <hyperlink ref="A25" location="'III_10_04_PT'!A1" display="III.10.4 - Serviço de televisão por subscrição por NUTS III, 2015 - III.10.4 - Subscription television service by NUTS III, 2015"/>
    <hyperlink ref="A26" location="'III_10_05_Lis'!A1" display="III.10.5 - Acessos ao serviço de internet em banda larga em local fixo por segmento de mercado por município, 2015 - III.10.5 - Fixed broadband Internet accesses service by access segment by municipality, 2015"/>
    <hyperlink ref="A27" location="'III_11_01_15_Lis'!A1" display="III.11.1 - Indicadores dos estabelecimentos de alojamento turístico por município, 2015 (continua) - III.11.1 - Tourism activity indicators by municipality, 2015 (to be continued)"/>
    <hyperlink ref="A28" location="'III_11_01c_15_Lis'!A1" display="III.11.1 - Indicadores dos estabelecimentos de alojamento turístico por município, 2015 (continuação) - III.11.1 - Tourism activity indicators by municipality, 2015 (continued)"/>
    <hyperlink ref="A29" location="'III_11_02_15_Lis'!A1" display="III.11.2 - Estabelecimentos e capacidade de alojamento por município, em 31.7.2015 - III.11.2 - Establishments and lodging capacity by municipality, on 31.7.2015"/>
    <hyperlink ref="A30" location="'III_11_03_15_Lis'!A1" display="III.11.3 - Hóspedes, dormidas e proveitos de aposento nos estabelecimentos de alojamento turístico por município, 2015 - III.11.3 - Guests, nights spent and lodging income in tourism accommodation establishments by municipality, 2015"/>
    <hyperlink ref="A31" location="'III_11_04_15_Lis'!A1" display="III.11.4 - Hóspedes nos estabelecimentos de alojamento turístico por município, segundo o continente de residência habitual, 2015 - III.11.4 - Guests in tourism accommodation establishments by municipality and according to continent of usual residence, 2015"/>
    <hyperlink ref="A32" location="'III_11_05_15_Lis'!A1" display="III.11.5 - Dormidas nos estabelecimentos de alojamento turístico por município, segundo o continente de residência habitual, 2015 - III.11.5 - Nights spent in tourism accommodation establishments by municipality and according to continent of usual residence, 2015"/>
    <hyperlink ref="A33" location="'III_11_06_PT'!A1" display="III.11.6 - Turismo no espaço rural por NUTS II, 2015 - III.11.6 - Rural tourism by NUTS II, 2015"/>
    <hyperlink ref="A34" location="'III_12_01_Lis'!A1" display="III.12.1 - Indicadores do setor monetário e financeiro por município, 2014 e 2015 - III.12.1 - Monetary and financial sector indicators, by municipality, 2014 and 2015"/>
    <hyperlink ref="A35" location="'III_12_02_Lis'!A1" display="III.12.2 - Estabelecimentos de outra intermediação monetária e de empresas de seguros por municipio, 2014 e 2015 - III.12.2 - Establishments of other monetary intermediation and insurance enterprises by municipality, 2014 e 2015"/>
    <hyperlink ref="A36" location="'III_12_03_Lis'!A1" display="III.12.3 - Movimento dos estabelecimentos de outra intermediação monetária e de empresas de seguros por município, 2014 e 2015 - III.12.3 - Operations led by establishments of other monetary intermediation and insurance enterprises by municipality, 2014 and 2015"/>
    <hyperlink ref="A37" location="'III_12_04_Lis'!A1" display="III.12.4 - Atividade da rede caixa automático Multibanco por município, 2015 - III.12.4 - Automated Teller Machines (ATM) network activity by municipality, 2015"/>
    <hyperlink ref="A38" location="'III_12_05_Lis'!A1" display="III.12.5 - Atividade dos terminais de pagamento automático por município, 2015 - III.12.5 - Automatic payment terminals activity by municipality, 2015"/>
    <hyperlink ref="A39" location="'III_13_01_14_PT'!A1" display="III.13.1 - Indicadores de algumas atividades de serviços prestados às empresas por NUTS II, 2014 - III.13.1 - Indicators of some business services to enterprises by NUTS II, 2014"/>
    <hyperlink ref="A40" location="'III_13_02_14_PT'!A1" display="III.13.2 - Volume de negócios de algumas atividades de serviços prestados às empresas por NUTS II, 2014 - III.13.2 - Turnover of some business services to enterprises by NUTS II, 2014"/>
    <hyperlink ref="A41" location="'III_13_03_14_PT'!A1" display="III.13.3 - Número de pessoas ao serviço em algumas atividades de serviços prestados às empresas por NUTS II, segundo o sexo e a atividade, 2014 - III.13.3 - Number of persons employed in some business services to enterprises by NUTS II according to sex and activity, 2014"/>
    <hyperlink ref="A42" location="'III_14_01_14_PT'!A1" display="III.14.1 - Indicadores de Investigação e Desenvolvimento (I&amp;D) por NUTS III, 2014 e 2015 - III.14.1 - Research and Development (R&amp;D) indicators by NUTS III, 2014 and 2015"/>
    <hyperlink ref="A43" location="'III_14_02_14_PT'!A1" display="III.14.2 - Unidades de investigação e pessoal em I&amp;D por NUTS III, 2014 - III.14.2 - R&amp;D units and personnel by NUTS III, 2014"/>
    <hyperlink ref="A44" location="'III_14_03_14_PT'!A1" display="III.14.3 - Despesa em I&amp;D segundo o setor de execução e a fonte de financiamento por NUTS III, 2014 - III.14.3 - Gross expenditure on R&amp;D (GERD) according sector of performance and financing source by NUTS III, 2014"/>
    <hyperlink ref="A45" location="'III_14_04_14_PT'!A1" display="III.14.4 - Despesa em I&amp;D segundo a área científica ou tecnológica por NUTS III, 2014  - III.14.4 - Gross expenditure on R&amp;D (GERD) according to science and technology fields by NUTS III, 2014 "/>
    <hyperlink ref="A46" location="'III_14_05_14'!A1" display="III.14.5 - Indicadores de inovação empresarial segundo as atividades económicas, 2012-2014 (continua) - III.14.5 - Enterprise innovation indicators according to the economic activities, 2012-2014 (to be continued)"/>
    <hyperlink ref="A47" location="'III_14_05c_14_PT'!A1" display="III.14.5 - Indicadores de inovação empresarial segundo as atividades económicas, 2012-2014 (continuação) - III.14.5 - Enterprise innovation indicators according to the economic activities, 2012-2014 (continued)"/>
    <hyperlink ref="A48" location="'III_14_06_14_PT'!A1" display="III.14.6 - Indicadores de inovação empresarial segundo o escalão de pessoal da empresa, 2012-2014 (continua) - III.14.6 - Enterprise innovation indicators according to size-classes in number of employees, 2012-2014 (to be continued)"/>
    <hyperlink ref="A49" location="'III_14_06c_14_PT'!A1" display="III.14.6 - Indicadores de inovação empresarial segundo o escalão de pessoal da empresa, 2012-2014 (continuação) - III.14.6 - Enterprise innovation indicators according to size-classes in number of employees, 2012-2014 (continued)"/>
    <hyperlink ref="A50" location="'III_15_01_PT'!A1" display="III.15.1 - Indicadores da sociedade da informação nas famílias por NUTS II, 2015 - III.15.1 - Information society indicators in private households by NUTS II, 2015"/>
    <hyperlink ref="A51" location="'III_15_02_PT'!A1" display="III.15.2 - Indicadores da sociedade da informação nas câmaras municipais por NUTS III, 2015 - III.15.2 - Information society indicators in municipal councils by NUTS III, 2015"/>
    <hyperlink ref="A52" location="'III_15_03_PT'!A1" display="III.15.3 - Empresas, volume de negócios e pessoal ao serviço nas empresas com atividades de tecnologias da informação e da comunicação (TIC) por NUTS III, 2014 ┴ - III.15.3 - Enterprises, turnover and employed persons in information and communication technology (ICT) activities by NUTS III, 2014 ┴"/>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1"/>
  <dimension ref="A1:T156"/>
  <sheetViews>
    <sheetView showGridLines="0" zoomScaleNormal="100" workbookViewId="0">
      <selection sqref="A1:IV1"/>
    </sheetView>
  </sheetViews>
  <sheetFormatPr defaultRowHeight="9"/>
  <cols>
    <col min="1" max="1" width="19.42578125" style="900" bestFit="1" customWidth="1"/>
    <col min="2" max="2" width="8.140625" style="900" customWidth="1"/>
    <col min="3" max="3" width="8.140625" style="901" customWidth="1"/>
    <col min="4" max="9" width="8.140625" style="900" customWidth="1"/>
    <col min="10" max="10" width="12" style="900" customWidth="1"/>
    <col min="11" max="11" width="10.7109375" style="900" customWidth="1"/>
    <col min="12" max="16384" width="9.140625" style="900"/>
  </cols>
  <sheetData>
    <row r="1" spans="1:20" s="925" customFormat="1" ht="27" customHeight="1">
      <c r="A1" s="1152" t="s">
        <v>1060</v>
      </c>
      <c r="B1" s="1152"/>
      <c r="C1" s="1152"/>
      <c r="D1" s="1152"/>
      <c r="E1" s="1152"/>
      <c r="F1" s="1152"/>
      <c r="G1" s="1152"/>
      <c r="H1" s="1152"/>
      <c r="I1" s="1152"/>
      <c r="J1" s="1152"/>
      <c r="L1" s="1147"/>
      <c r="M1" s="1147"/>
    </row>
    <row r="2" spans="1:20" s="925" customFormat="1" ht="27" customHeight="1">
      <c r="A2" s="1148" t="s">
        <v>1059</v>
      </c>
      <c r="B2" s="1148"/>
      <c r="C2" s="1148"/>
      <c r="D2" s="1148"/>
      <c r="E2" s="1148"/>
      <c r="F2" s="1148"/>
      <c r="G2" s="1148"/>
      <c r="H2" s="1148"/>
      <c r="I2" s="1148"/>
      <c r="J2" s="1148"/>
      <c r="K2" s="926"/>
      <c r="L2" s="1147"/>
      <c r="M2" s="1147"/>
    </row>
    <row r="3" spans="1:20" s="913" customFormat="1" ht="15.75" customHeight="1">
      <c r="A3" s="1098"/>
      <c r="B3" s="1149" t="s">
        <v>1058</v>
      </c>
      <c r="C3" s="1149"/>
      <c r="D3" s="1149" t="s">
        <v>1057</v>
      </c>
      <c r="E3" s="1149"/>
      <c r="F3" s="1149"/>
      <c r="G3" s="1143" t="s">
        <v>1056</v>
      </c>
      <c r="H3" s="1143" t="s">
        <v>1055</v>
      </c>
      <c r="I3" s="1143" t="s">
        <v>1054</v>
      </c>
      <c r="J3" s="1143" t="s">
        <v>1053</v>
      </c>
      <c r="K3" s="915"/>
      <c r="L3" s="1147"/>
      <c r="M3" s="1147"/>
    </row>
    <row r="4" spans="1:20" s="913" customFormat="1" ht="64.5" customHeight="1">
      <c r="A4" s="1099"/>
      <c r="B4" s="916" t="s">
        <v>76</v>
      </c>
      <c r="C4" s="916" t="s">
        <v>1052</v>
      </c>
      <c r="D4" s="916" t="s">
        <v>76</v>
      </c>
      <c r="E4" s="916" t="s">
        <v>1051</v>
      </c>
      <c r="F4" s="916" t="s">
        <v>1050</v>
      </c>
      <c r="G4" s="1144"/>
      <c r="H4" s="1144"/>
      <c r="I4" s="1144"/>
      <c r="J4" s="1144"/>
      <c r="K4" s="915"/>
    </row>
    <row r="5" spans="1:20" s="913" customFormat="1" ht="12.75">
      <c r="A5" s="1100"/>
      <c r="B5" s="1145" t="s">
        <v>59</v>
      </c>
      <c r="C5" s="1146"/>
      <c r="D5" s="1146"/>
      <c r="E5" s="1146"/>
      <c r="F5" s="1146"/>
      <c r="G5" s="1146"/>
      <c r="H5" s="1114" t="s">
        <v>623</v>
      </c>
      <c r="I5" s="1129"/>
      <c r="J5" s="1115"/>
      <c r="K5" s="64"/>
      <c r="L5" s="104" t="s">
        <v>58</v>
      </c>
      <c r="M5" s="104" t="s">
        <v>57</v>
      </c>
    </row>
    <row r="6" spans="1:20" s="921" customFormat="1" ht="12.75" customHeight="1">
      <c r="A6" s="471" t="s">
        <v>56</v>
      </c>
      <c r="B6" s="898">
        <v>26195</v>
      </c>
      <c r="C6" s="898">
        <v>2019</v>
      </c>
      <c r="D6" s="898">
        <v>119691</v>
      </c>
      <c r="E6" s="898">
        <v>112188</v>
      </c>
      <c r="F6" s="898">
        <v>9437</v>
      </c>
      <c r="G6" s="898">
        <v>19809</v>
      </c>
      <c r="H6" s="924">
        <v>68092117</v>
      </c>
      <c r="I6" s="924">
        <v>4908600</v>
      </c>
      <c r="J6" s="924">
        <v>47829956</v>
      </c>
      <c r="K6" s="833"/>
      <c r="L6" s="291" t="s">
        <v>49</v>
      </c>
      <c r="M6" s="291" t="s">
        <v>49</v>
      </c>
      <c r="O6" s="919"/>
      <c r="P6" s="919"/>
      <c r="Q6" s="919"/>
      <c r="R6" s="919"/>
      <c r="S6" s="919"/>
      <c r="T6" s="919"/>
    </row>
    <row r="7" spans="1:20" s="921" customFormat="1" ht="12.75" customHeight="1">
      <c r="A7" s="471" t="s">
        <v>116</v>
      </c>
      <c r="B7" s="898">
        <v>22345</v>
      </c>
      <c r="C7" s="898">
        <v>1786</v>
      </c>
      <c r="D7" s="898">
        <v>111649</v>
      </c>
      <c r="E7" s="898">
        <v>104277</v>
      </c>
      <c r="F7" s="898">
        <v>8827</v>
      </c>
      <c r="G7" s="898">
        <v>18732</v>
      </c>
      <c r="H7" s="924">
        <v>64043348</v>
      </c>
      <c r="I7" s="924">
        <v>4908600</v>
      </c>
      <c r="J7" s="833">
        <v>45536538</v>
      </c>
      <c r="K7" s="923"/>
      <c r="L7" s="466" t="s">
        <v>52</v>
      </c>
      <c r="M7" s="291" t="s">
        <v>49</v>
      </c>
      <c r="O7" s="919"/>
      <c r="P7" s="919"/>
      <c r="Q7" s="919"/>
      <c r="R7" s="919"/>
      <c r="S7" s="919"/>
      <c r="T7" s="919"/>
    </row>
    <row r="8" spans="1:20" s="918" customFormat="1" ht="12.75" customHeight="1">
      <c r="A8" s="471" t="s">
        <v>51</v>
      </c>
      <c r="B8" s="898">
        <v>9003</v>
      </c>
      <c r="C8" s="898">
        <v>505</v>
      </c>
      <c r="D8" s="898">
        <v>52141</v>
      </c>
      <c r="E8" s="898">
        <v>48070</v>
      </c>
      <c r="F8" s="898">
        <v>3031</v>
      </c>
      <c r="G8" s="898">
        <v>8838</v>
      </c>
      <c r="H8" s="922">
        <v>31827341</v>
      </c>
      <c r="I8" s="922">
        <v>3689137</v>
      </c>
      <c r="J8" s="922">
        <v>20871004</v>
      </c>
      <c r="K8" s="833"/>
      <c r="L8" s="466" t="s">
        <v>50</v>
      </c>
      <c r="M8" s="284" t="s">
        <v>49</v>
      </c>
      <c r="O8" s="919"/>
      <c r="P8" s="919"/>
      <c r="Q8" s="919"/>
      <c r="R8" s="919"/>
      <c r="S8" s="919"/>
      <c r="T8" s="919"/>
    </row>
    <row r="9" spans="1:20" s="918" customFormat="1" ht="12.75" customHeight="1">
      <c r="A9" s="465" t="s">
        <v>48</v>
      </c>
      <c r="B9" s="894">
        <v>23</v>
      </c>
      <c r="C9" s="894">
        <v>6</v>
      </c>
      <c r="D9" s="894">
        <v>73</v>
      </c>
      <c r="E9" s="894">
        <v>68</v>
      </c>
      <c r="F9" s="894">
        <v>13</v>
      </c>
      <c r="G9" s="894">
        <v>39</v>
      </c>
      <c r="H9" s="920">
        <v>24692</v>
      </c>
      <c r="I9" s="920">
        <v>0</v>
      </c>
      <c r="J9" s="920">
        <v>8388</v>
      </c>
      <c r="K9" s="833"/>
      <c r="L9" s="458" t="s">
        <v>47</v>
      </c>
      <c r="M9" s="278">
        <v>1502</v>
      </c>
      <c r="O9" s="919"/>
      <c r="P9" s="919"/>
      <c r="Q9" s="919"/>
      <c r="R9" s="919"/>
      <c r="S9" s="919"/>
      <c r="T9" s="919"/>
    </row>
    <row r="10" spans="1:20" s="918" customFormat="1" ht="12.75" customHeight="1">
      <c r="A10" s="465" t="s">
        <v>46</v>
      </c>
      <c r="B10" s="894">
        <v>511</v>
      </c>
      <c r="C10" s="894">
        <v>72</v>
      </c>
      <c r="D10" s="894">
        <v>4711</v>
      </c>
      <c r="E10" s="894">
        <v>4570</v>
      </c>
      <c r="F10" s="894">
        <v>366</v>
      </c>
      <c r="G10" s="894">
        <v>1713</v>
      </c>
      <c r="H10" s="920">
        <v>1962193</v>
      </c>
      <c r="I10" s="920">
        <v>9769</v>
      </c>
      <c r="J10" s="920">
        <v>897173</v>
      </c>
      <c r="K10" s="833"/>
      <c r="L10" s="458" t="s">
        <v>45</v>
      </c>
      <c r="M10" s="278">
        <v>1503</v>
      </c>
      <c r="O10" s="919"/>
      <c r="P10" s="919"/>
      <c r="Q10" s="919"/>
      <c r="R10" s="919"/>
      <c r="S10" s="919"/>
      <c r="T10" s="919"/>
    </row>
    <row r="11" spans="1:20" s="921" customFormat="1" ht="12.75" customHeight="1">
      <c r="A11" s="465" t="s">
        <v>44</v>
      </c>
      <c r="B11" s="894">
        <v>314</v>
      </c>
      <c r="C11" s="894">
        <v>5</v>
      </c>
      <c r="D11" s="894">
        <v>3089</v>
      </c>
      <c r="E11" s="894">
        <v>3001</v>
      </c>
      <c r="F11" s="894">
        <v>240</v>
      </c>
      <c r="G11" s="894">
        <v>653</v>
      </c>
      <c r="H11" s="920">
        <v>1444220</v>
      </c>
      <c r="I11" s="920">
        <v>0</v>
      </c>
      <c r="J11" s="920">
        <v>737824</v>
      </c>
      <c r="K11" s="833"/>
      <c r="L11" s="458" t="s">
        <v>43</v>
      </c>
      <c r="M11" s="278">
        <v>1115</v>
      </c>
      <c r="O11" s="919"/>
      <c r="P11" s="919"/>
      <c r="Q11" s="919"/>
      <c r="R11" s="919"/>
      <c r="S11" s="919"/>
      <c r="T11" s="919"/>
    </row>
    <row r="12" spans="1:20" s="918" customFormat="1" ht="12.75" customHeight="1">
      <c r="A12" s="465" t="s">
        <v>42</v>
      </c>
      <c r="B12" s="894">
        <v>135</v>
      </c>
      <c r="C12" s="894">
        <v>9</v>
      </c>
      <c r="D12" s="894">
        <v>416</v>
      </c>
      <c r="E12" s="894">
        <v>378</v>
      </c>
      <c r="F12" s="894">
        <v>35</v>
      </c>
      <c r="G12" s="894">
        <v>61</v>
      </c>
      <c r="H12" s="920">
        <v>67421</v>
      </c>
      <c r="I12" s="920">
        <v>0</v>
      </c>
      <c r="J12" s="920">
        <v>229974</v>
      </c>
      <c r="K12" s="833"/>
      <c r="L12" s="458" t="s">
        <v>41</v>
      </c>
      <c r="M12" s="278">
        <v>1504</v>
      </c>
      <c r="O12" s="919"/>
      <c r="P12" s="919"/>
      <c r="Q12" s="919"/>
      <c r="R12" s="919"/>
      <c r="S12" s="919"/>
      <c r="T12" s="919"/>
    </row>
    <row r="13" spans="1:20" s="921" customFormat="1" ht="12.75" customHeight="1">
      <c r="A13" s="465" t="s">
        <v>40</v>
      </c>
      <c r="B13" s="894">
        <v>727</v>
      </c>
      <c r="C13" s="894">
        <v>175</v>
      </c>
      <c r="D13" s="894">
        <v>2770</v>
      </c>
      <c r="E13" s="894">
        <v>2570</v>
      </c>
      <c r="F13" s="894">
        <v>70</v>
      </c>
      <c r="G13" s="894">
        <v>133</v>
      </c>
      <c r="H13" s="920">
        <v>1822522</v>
      </c>
      <c r="I13" s="920">
        <v>0</v>
      </c>
      <c r="J13" s="920">
        <v>645954</v>
      </c>
      <c r="K13" s="833"/>
      <c r="L13" s="458" t="s">
        <v>39</v>
      </c>
      <c r="M13" s="278">
        <v>1105</v>
      </c>
      <c r="O13" s="919"/>
      <c r="P13" s="919"/>
      <c r="Q13" s="919"/>
      <c r="R13" s="919"/>
      <c r="S13" s="919"/>
      <c r="T13" s="919"/>
    </row>
    <row r="14" spans="1:20" s="918" customFormat="1" ht="12.75" customHeight="1">
      <c r="A14" s="465" t="s">
        <v>38</v>
      </c>
      <c r="B14" s="894">
        <v>4463</v>
      </c>
      <c r="C14" s="894">
        <v>76</v>
      </c>
      <c r="D14" s="894">
        <v>26592</v>
      </c>
      <c r="E14" s="894">
        <v>23650</v>
      </c>
      <c r="F14" s="894">
        <v>837</v>
      </c>
      <c r="G14" s="894">
        <v>3439</v>
      </c>
      <c r="H14" s="920">
        <v>20144598</v>
      </c>
      <c r="I14" s="920">
        <v>3297821</v>
      </c>
      <c r="J14" s="920">
        <v>15801650</v>
      </c>
      <c r="K14" s="833"/>
      <c r="L14" s="458" t="s">
        <v>37</v>
      </c>
      <c r="M14" s="278">
        <v>1106</v>
      </c>
      <c r="O14" s="919"/>
      <c r="P14" s="919"/>
      <c r="Q14" s="919"/>
      <c r="R14" s="919"/>
      <c r="S14" s="919"/>
      <c r="T14" s="919"/>
    </row>
    <row r="15" spans="1:20" s="918" customFormat="1" ht="12.75" customHeight="1">
      <c r="A15" s="465" t="s">
        <v>36</v>
      </c>
      <c r="B15" s="894">
        <v>469</v>
      </c>
      <c r="C15" s="894">
        <v>10</v>
      </c>
      <c r="D15" s="894">
        <v>2503</v>
      </c>
      <c r="E15" s="894">
        <v>2442</v>
      </c>
      <c r="F15" s="894">
        <v>10</v>
      </c>
      <c r="G15" s="894">
        <v>240</v>
      </c>
      <c r="H15" s="920">
        <v>1014648</v>
      </c>
      <c r="I15" s="920">
        <v>0</v>
      </c>
      <c r="J15" s="920">
        <v>74154</v>
      </c>
      <c r="K15" s="833"/>
      <c r="L15" s="458" t="s">
        <v>35</v>
      </c>
      <c r="M15" s="278">
        <v>1107</v>
      </c>
      <c r="O15" s="919"/>
      <c r="P15" s="919"/>
      <c r="Q15" s="919"/>
      <c r="R15" s="919"/>
      <c r="S15" s="919"/>
      <c r="T15" s="919"/>
    </row>
    <row r="16" spans="1:20" s="918" customFormat="1" ht="12.75" customHeight="1">
      <c r="A16" s="465" t="s">
        <v>34</v>
      </c>
      <c r="B16" s="894">
        <v>26</v>
      </c>
      <c r="C16" s="894">
        <v>8</v>
      </c>
      <c r="D16" s="894">
        <v>117</v>
      </c>
      <c r="E16" s="894">
        <v>115</v>
      </c>
      <c r="F16" s="894">
        <v>5</v>
      </c>
      <c r="G16" s="894">
        <v>39</v>
      </c>
      <c r="H16" s="920">
        <v>80494</v>
      </c>
      <c r="I16" s="920">
        <v>0</v>
      </c>
      <c r="J16" s="920">
        <v>45063</v>
      </c>
      <c r="K16" s="833"/>
      <c r="L16" s="458" t="s">
        <v>33</v>
      </c>
      <c r="M16" s="278">
        <v>1109</v>
      </c>
      <c r="O16" s="919"/>
      <c r="P16" s="919"/>
      <c r="Q16" s="919"/>
      <c r="R16" s="919"/>
      <c r="S16" s="919"/>
      <c r="T16" s="919"/>
    </row>
    <row r="17" spans="1:20" s="918" customFormat="1" ht="12.75" customHeight="1">
      <c r="A17" s="465" t="s">
        <v>32</v>
      </c>
      <c r="B17" s="894">
        <v>265</v>
      </c>
      <c r="C17" s="894">
        <v>1</v>
      </c>
      <c r="D17" s="894">
        <v>870</v>
      </c>
      <c r="E17" s="894">
        <v>826</v>
      </c>
      <c r="F17" s="894">
        <v>104</v>
      </c>
      <c r="G17" s="894">
        <v>391</v>
      </c>
      <c r="H17" s="920">
        <v>198288</v>
      </c>
      <c r="I17" s="920">
        <v>0</v>
      </c>
      <c r="J17" s="920">
        <v>204890</v>
      </c>
      <c r="K17" s="833"/>
      <c r="L17" s="458" t="s">
        <v>31</v>
      </c>
      <c r="M17" s="278">
        <v>1506</v>
      </c>
      <c r="O17" s="919"/>
      <c r="P17" s="919"/>
      <c r="Q17" s="919"/>
      <c r="R17" s="919"/>
      <c r="S17" s="919"/>
      <c r="T17" s="919"/>
    </row>
    <row r="18" spans="1:20" s="918" customFormat="1" ht="12.75" customHeight="1">
      <c r="A18" s="465" t="s">
        <v>30</v>
      </c>
      <c r="B18" s="894">
        <v>94</v>
      </c>
      <c r="C18" s="894">
        <v>69</v>
      </c>
      <c r="D18" s="894">
        <v>551</v>
      </c>
      <c r="E18" s="894">
        <v>509</v>
      </c>
      <c r="F18" s="894">
        <v>106</v>
      </c>
      <c r="G18" s="894">
        <v>101</v>
      </c>
      <c r="H18" s="920">
        <v>210498</v>
      </c>
      <c r="I18" s="920">
        <v>0</v>
      </c>
      <c r="J18" s="920">
        <v>31520</v>
      </c>
      <c r="K18" s="833"/>
      <c r="L18" s="458" t="s">
        <v>29</v>
      </c>
      <c r="M18" s="278">
        <v>1507</v>
      </c>
      <c r="O18" s="919"/>
      <c r="P18" s="919"/>
      <c r="Q18" s="919"/>
      <c r="R18" s="919"/>
      <c r="S18" s="919"/>
      <c r="T18" s="919"/>
    </row>
    <row r="19" spans="1:20" s="918" customFormat="1" ht="12.75" customHeight="1">
      <c r="A19" s="465" t="s">
        <v>28</v>
      </c>
      <c r="B19" s="894">
        <v>261</v>
      </c>
      <c r="C19" s="894">
        <v>0</v>
      </c>
      <c r="D19" s="894">
        <v>927</v>
      </c>
      <c r="E19" s="894">
        <v>883</v>
      </c>
      <c r="F19" s="894">
        <v>34</v>
      </c>
      <c r="G19" s="894">
        <v>289</v>
      </c>
      <c r="H19" s="920">
        <v>282820</v>
      </c>
      <c r="I19" s="920">
        <v>51574</v>
      </c>
      <c r="J19" s="920">
        <v>93665</v>
      </c>
      <c r="K19" s="833"/>
      <c r="L19" s="458" t="s">
        <v>27</v>
      </c>
      <c r="M19" s="278">
        <v>1116</v>
      </c>
      <c r="O19" s="919"/>
      <c r="P19" s="919"/>
      <c r="Q19" s="919"/>
      <c r="R19" s="919"/>
      <c r="S19" s="919"/>
      <c r="T19" s="919"/>
    </row>
    <row r="20" spans="1:20" s="918" customFormat="1" ht="12.75" customHeight="1">
      <c r="A20" s="465" t="s">
        <v>26</v>
      </c>
      <c r="B20" s="894">
        <v>441</v>
      </c>
      <c r="C20" s="894">
        <v>15</v>
      </c>
      <c r="D20" s="894">
        <v>3466</v>
      </c>
      <c r="E20" s="894">
        <v>3385</v>
      </c>
      <c r="F20" s="894">
        <v>789</v>
      </c>
      <c r="G20" s="894">
        <v>436</v>
      </c>
      <c r="H20" s="920">
        <v>2169153</v>
      </c>
      <c r="I20" s="920">
        <v>0</v>
      </c>
      <c r="J20" s="920">
        <v>1268452</v>
      </c>
      <c r="K20" s="833"/>
      <c r="L20" s="458" t="s">
        <v>25</v>
      </c>
      <c r="M20" s="278">
        <v>1110</v>
      </c>
      <c r="O20" s="919"/>
      <c r="P20" s="919"/>
      <c r="Q20" s="919"/>
      <c r="R20" s="919"/>
      <c r="S20" s="919"/>
      <c r="T20" s="919"/>
    </row>
    <row r="21" spans="1:20" s="918" customFormat="1" ht="12.75" customHeight="1">
      <c r="A21" s="465" t="s">
        <v>24</v>
      </c>
      <c r="B21" s="894">
        <v>20</v>
      </c>
      <c r="C21" s="894">
        <v>2</v>
      </c>
      <c r="D21" s="894">
        <v>30</v>
      </c>
      <c r="E21" s="894">
        <v>28</v>
      </c>
      <c r="F21" s="894">
        <v>12</v>
      </c>
      <c r="G21" s="894">
        <v>50</v>
      </c>
      <c r="H21" s="920">
        <v>14333</v>
      </c>
      <c r="I21" s="920">
        <v>0</v>
      </c>
      <c r="J21" s="920">
        <v>14155</v>
      </c>
      <c r="K21" s="833"/>
      <c r="L21" s="458" t="s">
        <v>23</v>
      </c>
      <c r="M21" s="278">
        <v>1508</v>
      </c>
      <c r="O21" s="919"/>
      <c r="P21" s="919"/>
      <c r="Q21" s="919"/>
      <c r="R21" s="919"/>
      <c r="S21" s="919"/>
      <c r="T21" s="919"/>
    </row>
    <row r="22" spans="1:20" s="921" customFormat="1" ht="12.75" customHeight="1">
      <c r="A22" s="465" t="s">
        <v>22</v>
      </c>
      <c r="B22" s="894">
        <v>199</v>
      </c>
      <c r="C22" s="894">
        <v>1</v>
      </c>
      <c r="D22" s="894">
        <v>765</v>
      </c>
      <c r="E22" s="894">
        <v>703</v>
      </c>
      <c r="F22" s="894">
        <v>55</v>
      </c>
      <c r="G22" s="894">
        <v>562</v>
      </c>
      <c r="H22" s="920">
        <v>270878</v>
      </c>
      <c r="I22" s="920">
        <v>0</v>
      </c>
      <c r="J22" s="920">
        <v>70820</v>
      </c>
      <c r="K22" s="833"/>
      <c r="L22" s="458" t="s">
        <v>21</v>
      </c>
      <c r="M22" s="278">
        <v>1510</v>
      </c>
      <c r="O22" s="919"/>
      <c r="P22" s="919"/>
      <c r="Q22" s="919"/>
      <c r="R22" s="919"/>
      <c r="S22" s="919"/>
      <c r="T22" s="919"/>
    </row>
    <row r="23" spans="1:20" s="921" customFormat="1" ht="12.75" customHeight="1">
      <c r="A23" s="465" t="s">
        <v>20</v>
      </c>
      <c r="B23" s="894">
        <v>83</v>
      </c>
      <c r="C23" s="894">
        <v>0</v>
      </c>
      <c r="D23" s="894">
        <v>317</v>
      </c>
      <c r="E23" s="894">
        <v>302</v>
      </c>
      <c r="F23" s="894">
        <v>36</v>
      </c>
      <c r="G23" s="894">
        <v>82</v>
      </c>
      <c r="H23" s="920">
        <v>168131</v>
      </c>
      <c r="I23" s="920">
        <v>107122</v>
      </c>
      <c r="J23" s="920">
        <v>206899</v>
      </c>
      <c r="K23" s="833"/>
      <c r="L23" s="458" t="s">
        <v>19</v>
      </c>
      <c r="M23" s="278">
        <v>1511</v>
      </c>
      <c r="O23" s="919"/>
      <c r="P23" s="919"/>
      <c r="Q23" s="919"/>
      <c r="R23" s="919"/>
      <c r="S23" s="919"/>
      <c r="T23" s="919"/>
    </row>
    <row r="24" spans="1:20" s="921" customFormat="1" ht="12.75" customHeight="1">
      <c r="A24" s="465" t="s">
        <v>18</v>
      </c>
      <c r="B24" s="894">
        <v>402</v>
      </c>
      <c r="C24" s="894">
        <v>5</v>
      </c>
      <c r="D24" s="894">
        <v>2218</v>
      </c>
      <c r="E24" s="894">
        <v>2192</v>
      </c>
      <c r="F24" s="894">
        <v>150</v>
      </c>
      <c r="G24" s="894">
        <v>123</v>
      </c>
      <c r="H24" s="920">
        <v>814674</v>
      </c>
      <c r="I24" s="920">
        <v>109071</v>
      </c>
      <c r="J24" s="920">
        <v>58051</v>
      </c>
      <c r="K24" s="833"/>
      <c r="L24" s="458" t="s">
        <v>17</v>
      </c>
      <c r="M24" s="278">
        <v>1512</v>
      </c>
      <c r="O24" s="919"/>
      <c r="P24" s="919"/>
      <c r="Q24" s="919"/>
      <c r="R24" s="919"/>
      <c r="S24" s="919"/>
      <c r="T24" s="919"/>
    </row>
    <row r="25" spans="1:20" s="918" customFormat="1" ht="12.75" customHeight="1">
      <c r="A25" s="465" t="s">
        <v>16</v>
      </c>
      <c r="B25" s="894">
        <v>255</v>
      </c>
      <c r="C25" s="894">
        <v>0</v>
      </c>
      <c r="D25" s="894">
        <v>1620</v>
      </c>
      <c r="E25" s="894">
        <v>1418</v>
      </c>
      <c r="F25" s="894">
        <v>29</v>
      </c>
      <c r="G25" s="894">
        <v>96</v>
      </c>
      <c r="H25" s="920">
        <v>720585</v>
      </c>
      <c r="I25" s="920">
        <v>0</v>
      </c>
      <c r="J25" s="920">
        <v>83580</v>
      </c>
      <c r="K25" s="833"/>
      <c r="L25" s="458" t="s">
        <v>15</v>
      </c>
      <c r="M25" s="278">
        <v>1111</v>
      </c>
      <c r="O25" s="919"/>
      <c r="P25" s="919"/>
      <c r="Q25" s="919"/>
      <c r="R25" s="919"/>
      <c r="S25" s="919"/>
      <c r="T25" s="919"/>
    </row>
    <row r="26" spans="1:20" s="918" customFormat="1" ht="12.75" customHeight="1">
      <c r="A26" s="465" t="s">
        <v>14</v>
      </c>
      <c r="B26" s="894">
        <v>315</v>
      </c>
      <c r="C26" s="894">
        <v>51</v>
      </c>
      <c r="D26" s="894">
        <v>1106</v>
      </c>
      <c r="E26" s="894">
        <v>1030</v>
      </c>
      <c r="F26" s="894">
        <v>140</v>
      </c>
      <c r="G26" s="894">
        <v>391</v>
      </c>
      <c r="H26" s="920">
        <v>417193</v>
      </c>
      <c r="I26" s="920">
        <v>113780</v>
      </c>
      <c r="J26" s="920">
        <v>398792</v>
      </c>
      <c r="K26" s="833"/>
      <c r="L26" s="458" t="s">
        <v>13</v>
      </c>
      <c r="M26" s="278">
        <v>1114</v>
      </c>
      <c r="O26" s="919"/>
      <c r="P26" s="919"/>
      <c r="Q26" s="919"/>
      <c r="R26" s="919"/>
      <c r="S26" s="919"/>
      <c r="T26" s="919"/>
    </row>
    <row r="27" spans="1:20" s="914" customFormat="1" ht="13.5" customHeight="1">
      <c r="A27" s="1098"/>
      <c r="B27" s="1149" t="s">
        <v>1049</v>
      </c>
      <c r="C27" s="1149"/>
      <c r="D27" s="1149" t="s">
        <v>1048</v>
      </c>
      <c r="E27" s="1149"/>
      <c r="F27" s="1149"/>
      <c r="G27" s="1150" t="s">
        <v>1047</v>
      </c>
      <c r="H27" s="1150" t="s">
        <v>1046</v>
      </c>
      <c r="I27" s="1150" t="s">
        <v>1045</v>
      </c>
      <c r="J27" s="1150" t="s">
        <v>1044</v>
      </c>
      <c r="K27" s="917"/>
    </row>
    <row r="28" spans="1:20" s="914" customFormat="1" ht="53.25" customHeight="1">
      <c r="A28" s="1099"/>
      <c r="B28" s="916" t="s">
        <v>76</v>
      </c>
      <c r="C28" s="916" t="s">
        <v>1043</v>
      </c>
      <c r="D28" s="916" t="s">
        <v>76</v>
      </c>
      <c r="E28" s="916" t="s">
        <v>1042</v>
      </c>
      <c r="F28" s="916" t="s">
        <v>1041</v>
      </c>
      <c r="G28" s="1151"/>
      <c r="H28" s="1151"/>
      <c r="I28" s="1151"/>
      <c r="J28" s="1151"/>
      <c r="K28" s="915"/>
    </row>
    <row r="29" spans="1:20" s="913" customFormat="1" ht="12.75">
      <c r="A29" s="1100"/>
      <c r="B29" s="1145" t="s">
        <v>9</v>
      </c>
      <c r="C29" s="1146"/>
      <c r="D29" s="1146"/>
      <c r="E29" s="1146"/>
      <c r="F29" s="1146"/>
      <c r="G29" s="1155"/>
      <c r="H29" s="1114" t="s">
        <v>623</v>
      </c>
      <c r="I29" s="1129"/>
      <c r="J29" s="1115"/>
      <c r="K29" s="64"/>
    </row>
    <row r="30" spans="1:20" s="912" customFormat="1" ht="9.75" customHeight="1">
      <c r="A30" s="1097" t="s">
        <v>7</v>
      </c>
      <c r="B30" s="1054"/>
      <c r="C30" s="1054"/>
      <c r="D30" s="1054"/>
      <c r="E30" s="1054"/>
      <c r="F30" s="1054"/>
      <c r="G30" s="1054"/>
      <c r="H30" s="1054"/>
      <c r="I30" s="1054"/>
      <c r="J30" s="1054"/>
      <c r="K30" s="64"/>
    </row>
    <row r="31" spans="1:20" s="909" customFormat="1" ht="9.75" customHeight="1">
      <c r="A31" s="1156" t="s">
        <v>1040</v>
      </c>
      <c r="B31" s="1156"/>
      <c r="C31" s="1156"/>
      <c r="D31" s="1157"/>
      <c r="E31" s="1157"/>
      <c r="F31" s="1157"/>
      <c r="G31" s="1157"/>
      <c r="H31" s="911"/>
      <c r="I31" s="911"/>
      <c r="J31" s="911"/>
      <c r="K31" s="910"/>
    </row>
    <row r="32" spans="1:20" s="907" customFormat="1" ht="9.75" customHeight="1">
      <c r="A32" s="1153" t="s">
        <v>1039</v>
      </c>
      <c r="B32" s="1153"/>
      <c r="C32" s="1153"/>
      <c r="D32" s="1154"/>
      <c r="E32" s="1154"/>
      <c r="F32" s="1154"/>
      <c r="G32" s="1154"/>
      <c r="H32" s="908"/>
      <c r="I32" s="908"/>
      <c r="J32" s="908"/>
      <c r="K32" s="906"/>
    </row>
    <row r="33" spans="1:13" s="907" customFormat="1" ht="9.75" customHeight="1">
      <c r="A33" s="1089" t="s">
        <v>1038</v>
      </c>
      <c r="B33" s="1089"/>
      <c r="C33" s="1089"/>
      <c r="D33" s="1089"/>
      <c r="E33" s="1089"/>
      <c r="F33" s="1089"/>
      <c r="G33" s="1089"/>
      <c r="H33" s="906"/>
      <c r="I33" s="906"/>
      <c r="J33" s="906"/>
      <c r="K33" s="906"/>
    </row>
    <row r="34" spans="1:13" s="907" customFormat="1" ht="9.75" customHeight="1">
      <c r="A34" s="1089" t="s">
        <v>1037</v>
      </c>
      <c r="B34" s="1089"/>
      <c r="C34" s="1089"/>
      <c r="D34" s="1089"/>
      <c r="E34" s="1089"/>
      <c r="F34" s="1089"/>
      <c r="G34" s="1089"/>
      <c r="H34" s="906"/>
      <c r="I34" s="906"/>
      <c r="J34" s="906"/>
      <c r="K34" s="906"/>
    </row>
    <row r="35" spans="1:13" s="907" customFormat="1" ht="9.75" customHeight="1">
      <c r="A35" s="906"/>
      <c r="B35" s="906"/>
      <c r="C35" s="906"/>
      <c r="D35" s="906"/>
      <c r="E35" s="906"/>
      <c r="F35" s="906"/>
      <c r="G35" s="906"/>
      <c r="H35" s="906"/>
      <c r="I35" s="906"/>
      <c r="J35" s="906"/>
      <c r="K35" s="906"/>
    </row>
    <row r="36" spans="1:13" s="902" customFormat="1" ht="12.75">
      <c r="A36" s="901"/>
      <c r="B36" s="906"/>
      <c r="C36" s="906"/>
      <c r="D36" s="900"/>
      <c r="E36" s="900"/>
      <c r="F36" s="900"/>
      <c r="G36" s="900"/>
      <c r="H36" s="900"/>
      <c r="I36" s="900"/>
      <c r="J36" s="900"/>
      <c r="K36" s="900"/>
      <c r="L36" s="900"/>
      <c r="M36" s="900"/>
    </row>
    <row r="37" spans="1:13" s="902" customFormat="1" ht="12.75">
      <c r="A37" s="901"/>
      <c r="B37" s="900"/>
      <c r="C37" s="901"/>
      <c r="D37" s="901"/>
      <c r="E37" s="901"/>
      <c r="F37" s="901"/>
      <c r="G37" s="901"/>
      <c r="H37" s="901"/>
      <c r="I37" s="901"/>
      <c r="J37" s="901"/>
      <c r="K37" s="900"/>
      <c r="L37" s="900"/>
      <c r="M37" s="900"/>
    </row>
    <row r="38" spans="1:13" s="902" customFormat="1" ht="12.75">
      <c r="A38" s="905"/>
      <c r="B38" s="900"/>
      <c r="C38" s="901"/>
      <c r="D38" s="901"/>
      <c r="E38" s="901"/>
      <c r="F38" s="901"/>
      <c r="G38" s="901"/>
      <c r="H38" s="901"/>
      <c r="I38" s="901"/>
      <c r="J38" s="901"/>
      <c r="K38" s="900"/>
      <c r="L38" s="900"/>
      <c r="M38" s="900"/>
    </row>
    <row r="39" spans="1:13" s="902" customFormat="1" ht="12.75">
      <c r="A39" s="848"/>
      <c r="B39" s="900"/>
      <c r="C39" s="901"/>
      <c r="D39" s="901"/>
      <c r="E39" s="901"/>
      <c r="F39" s="901"/>
      <c r="G39" s="901"/>
      <c r="H39" s="901"/>
      <c r="I39" s="901"/>
      <c r="J39" s="901"/>
      <c r="K39" s="900"/>
      <c r="L39" s="900"/>
      <c r="M39" s="900"/>
    </row>
    <row r="40" spans="1:13" s="902" customFormat="1" ht="12.75">
      <c r="A40" s="848"/>
      <c r="B40" s="900"/>
      <c r="C40" s="901"/>
      <c r="D40" s="901"/>
      <c r="E40" s="901"/>
      <c r="F40" s="901"/>
      <c r="G40" s="901"/>
      <c r="H40" s="901"/>
      <c r="I40" s="901"/>
      <c r="J40" s="901"/>
      <c r="K40" s="900"/>
      <c r="L40" s="900"/>
      <c r="M40" s="900"/>
    </row>
    <row r="41" spans="1:13" s="902" customFormat="1" ht="12.75">
      <c r="A41" s="900"/>
      <c r="B41" s="904"/>
      <c r="C41" s="904"/>
      <c r="D41" s="903"/>
      <c r="E41" s="903"/>
      <c r="F41" s="903"/>
      <c r="G41" s="903"/>
      <c r="H41" s="903"/>
      <c r="I41" s="903"/>
      <c r="J41" s="903"/>
      <c r="K41" s="900"/>
    </row>
    <row r="42" spans="1:13" s="902" customFormat="1" ht="12.75">
      <c r="A42" s="900"/>
      <c r="B42" s="904"/>
      <c r="C42" s="904"/>
      <c r="D42" s="903"/>
      <c r="E42" s="903"/>
      <c r="F42" s="903"/>
      <c r="G42" s="903"/>
      <c r="H42" s="903"/>
      <c r="I42" s="903"/>
      <c r="J42" s="903"/>
      <c r="K42" s="900"/>
    </row>
    <row r="43" spans="1:13" s="902" customFormat="1" ht="12.75">
      <c r="A43" s="900"/>
      <c r="B43" s="904"/>
      <c r="C43" s="904"/>
      <c r="D43" s="903"/>
      <c r="E43" s="903"/>
      <c r="F43" s="903"/>
      <c r="G43" s="903"/>
      <c r="H43" s="903"/>
      <c r="I43" s="903"/>
      <c r="J43" s="903"/>
      <c r="K43" s="900"/>
    </row>
    <row r="44" spans="1:13" s="902" customFormat="1" ht="12.75">
      <c r="A44" s="900"/>
      <c r="B44" s="904"/>
      <c r="C44" s="904"/>
      <c r="D44" s="903"/>
      <c r="E44" s="903"/>
      <c r="F44" s="903"/>
      <c r="G44" s="903"/>
      <c r="H44" s="903"/>
      <c r="I44" s="903"/>
      <c r="J44" s="903"/>
      <c r="K44" s="900"/>
    </row>
    <row r="45" spans="1:13" s="902" customFormat="1" ht="12.75">
      <c r="A45" s="900"/>
      <c r="B45" s="904"/>
      <c r="C45" s="904"/>
      <c r="D45" s="903"/>
      <c r="E45" s="903"/>
      <c r="F45" s="903"/>
      <c r="G45" s="903"/>
      <c r="H45" s="903"/>
      <c r="I45" s="903"/>
      <c r="J45" s="903"/>
      <c r="K45" s="900"/>
    </row>
    <row r="46" spans="1:13" s="902" customFormat="1" ht="12.75">
      <c r="A46" s="900"/>
      <c r="B46" s="904"/>
      <c r="C46" s="904"/>
      <c r="D46" s="903"/>
      <c r="E46" s="903"/>
      <c r="F46" s="903"/>
      <c r="G46" s="903"/>
      <c r="H46" s="903"/>
      <c r="I46" s="903"/>
      <c r="J46" s="903"/>
      <c r="K46" s="900"/>
    </row>
    <row r="47" spans="1:13" s="902" customFormat="1" ht="12.75">
      <c r="A47" s="900"/>
      <c r="B47" s="904"/>
      <c r="C47" s="904"/>
      <c r="D47" s="903"/>
      <c r="E47" s="903"/>
      <c r="F47" s="903"/>
      <c r="G47" s="903"/>
      <c r="H47" s="903"/>
      <c r="I47" s="903"/>
      <c r="J47" s="903"/>
      <c r="K47" s="900"/>
    </row>
    <row r="48" spans="1:13" s="902" customFormat="1" ht="12.75">
      <c r="A48" s="900"/>
      <c r="B48" s="904"/>
      <c r="C48" s="904"/>
      <c r="D48" s="903"/>
      <c r="E48" s="903"/>
      <c r="F48" s="903"/>
      <c r="G48" s="903"/>
      <c r="H48" s="903"/>
      <c r="I48" s="903"/>
      <c r="J48" s="903"/>
      <c r="K48" s="900"/>
    </row>
    <row r="49" spans="1:11" s="902" customFormat="1" ht="12.75">
      <c r="A49" s="900"/>
      <c r="B49" s="904"/>
      <c r="C49" s="904"/>
      <c r="D49" s="903"/>
      <c r="E49" s="903"/>
      <c r="F49" s="903"/>
      <c r="G49" s="903"/>
      <c r="H49" s="903"/>
      <c r="I49" s="903"/>
      <c r="J49" s="903"/>
      <c r="K49" s="900"/>
    </row>
    <row r="50" spans="1:11" s="902" customFormat="1" ht="12.75">
      <c r="A50" s="900"/>
      <c r="B50" s="904"/>
      <c r="C50" s="904"/>
      <c r="D50" s="903"/>
      <c r="E50" s="903"/>
      <c r="F50" s="903"/>
      <c r="G50" s="903"/>
      <c r="H50" s="903"/>
      <c r="I50" s="903"/>
      <c r="J50" s="903"/>
      <c r="K50" s="900"/>
    </row>
    <row r="51" spans="1:11" s="902" customFormat="1" ht="12.75">
      <c r="A51" s="900"/>
      <c r="B51" s="900"/>
      <c r="C51" s="901"/>
      <c r="D51" s="900"/>
      <c r="E51" s="900"/>
      <c r="F51" s="900"/>
      <c r="G51" s="900"/>
      <c r="H51" s="900"/>
      <c r="I51" s="900"/>
      <c r="J51" s="900"/>
      <c r="K51" s="900"/>
    </row>
    <row r="52" spans="1:11" s="902" customFormat="1" ht="12.75">
      <c r="A52" s="900"/>
      <c r="B52" s="900"/>
      <c r="C52" s="901"/>
      <c r="D52" s="900"/>
      <c r="E52" s="900"/>
      <c r="F52" s="900"/>
      <c r="G52" s="900"/>
      <c r="H52" s="900"/>
      <c r="I52" s="900"/>
      <c r="J52" s="900"/>
      <c r="K52" s="900"/>
    </row>
    <row r="53" spans="1:11" s="902" customFormat="1" ht="12.75">
      <c r="A53" s="900"/>
      <c r="B53" s="900"/>
      <c r="C53" s="901"/>
      <c r="D53" s="900"/>
      <c r="E53" s="900"/>
      <c r="F53" s="900"/>
      <c r="G53" s="900"/>
      <c r="H53" s="900"/>
      <c r="I53" s="900"/>
      <c r="J53" s="900"/>
      <c r="K53" s="900"/>
    </row>
    <row r="54" spans="1:11" s="902" customFormat="1" ht="12.75">
      <c r="A54" s="900"/>
      <c r="B54" s="900"/>
      <c r="C54" s="901"/>
      <c r="D54" s="900"/>
      <c r="E54" s="900"/>
      <c r="F54" s="900"/>
      <c r="G54" s="900"/>
      <c r="H54" s="900"/>
      <c r="I54" s="900"/>
      <c r="J54" s="900"/>
      <c r="K54" s="900"/>
    </row>
    <row r="55" spans="1:11" s="902" customFormat="1" ht="12.75">
      <c r="A55" s="900"/>
      <c r="B55" s="900"/>
      <c r="C55" s="901"/>
      <c r="D55" s="900"/>
      <c r="E55" s="900"/>
      <c r="F55" s="900"/>
      <c r="G55" s="900"/>
      <c r="H55" s="900"/>
      <c r="I55" s="900"/>
      <c r="J55" s="900"/>
      <c r="K55" s="900"/>
    </row>
    <row r="56" spans="1:11" s="902" customFormat="1" ht="12.75">
      <c r="A56" s="900"/>
      <c r="B56" s="900"/>
      <c r="C56" s="901"/>
      <c r="D56" s="900"/>
      <c r="E56" s="900"/>
      <c r="F56" s="900"/>
      <c r="G56" s="900"/>
      <c r="H56" s="900"/>
      <c r="I56" s="900"/>
      <c r="J56" s="900"/>
      <c r="K56" s="900"/>
    </row>
    <row r="57" spans="1:11" s="902" customFormat="1" ht="12.75">
      <c r="A57" s="900"/>
      <c r="B57" s="900"/>
      <c r="C57" s="901"/>
      <c r="D57" s="900"/>
      <c r="E57" s="900"/>
      <c r="F57" s="900"/>
      <c r="G57" s="900"/>
      <c r="H57" s="900"/>
      <c r="I57" s="900"/>
      <c r="J57" s="900"/>
      <c r="K57" s="900"/>
    </row>
    <row r="58" spans="1:11" s="902" customFormat="1" ht="12.75">
      <c r="A58" s="900"/>
      <c r="B58" s="900"/>
      <c r="C58" s="901"/>
      <c r="D58" s="900"/>
      <c r="E58" s="900"/>
      <c r="F58" s="900"/>
      <c r="G58" s="900"/>
      <c r="H58" s="900"/>
      <c r="I58" s="900"/>
      <c r="J58" s="900"/>
      <c r="K58" s="900"/>
    </row>
    <row r="59" spans="1:11" s="902" customFormat="1" ht="12.75">
      <c r="A59" s="900"/>
      <c r="B59" s="900"/>
      <c r="C59" s="901"/>
      <c r="D59" s="900"/>
      <c r="E59" s="900"/>
      <c r="F59" s="900"/>
      <c r="G59" s="900"/>
      <c r="H59" s="900"/>
      <c r="I59" s="900"/>
      <c r="J59" s="900"/>
      <c r="K59" s="900"/>
    </row>
    <row r="60" spans="1:11" s="902" customFormat="1" ht="12.75">
      <c r="A60" s="900"/>
      <c r="B60" s="900"/>
      <c r="C60" s="901"/>
      <c r="D60" s="900"/>
      <c r="E60" s="900"/>
      <c r="F60" s="900"/>
      <c r="G60" s="900"/>
      <c r="H60" s="900"/>
      <c r="I60" s="900"/>
      <c r="J60" s="900"/>
      <c r="K60" s="900"/>
    </row>
    <row r="61" spans="1:11" s="902" customFormat="1" ht="12.75">
      <c r="A61" s="900"/>
      <c r="B61" s="900"/>
      <c r="C61" s="901"/>
      <c r="D61" s="900"/>
      <c r="E61" s="900"/>
      <c r="F61" s="900"/>
      <c r="G61" s="900"/>
      <c r="H61" s="900"/>
      <c r="I61" s="900"/>
      <c r="J61" s="900"/>
      <c r="K61" s="900"/>
    </row>
    <row r="62" spans="1:11" s="902" customFormat="1" ht="12.75">
      <c r="A62" s="900"/>
      <c r="B62" s="900"/>
      <c r="C62" s="901"/>
      <c r="D62" s="900"/>
      <c r="E62" s="900"/>
      <c r="F62" s="900"/>
      <c r="G62" s="900"/>
      <c r="H62" s="900"/>
      <c r="I62" s="900"/>
      <c r="J62" s="900"/>
      <c r="K62" s="900"/>
    </row>
    <row r="63" spans="1:11" s="902" customFormat="1" ht="12.75">
      <c r="A63" s="900"/>
      <c r="B63" s="900"/>
      <c r="C63" s="901"/>
      <c r="D63" s="900"/>
      <c r="E63" s="900"/>
      <c r="F63" s="900"/>
      <c r="G63" s="900"/>
      <c r="H63" s="900"/>
      <c r="I63" s="900"/>
      <c r="J63" s="900"/>
      <c r="K63" s="900"/>
    </row>
    <row r="64" spans="1:11" s="902" customFormat="1" ht="12.75">
      <c r="A64" s="900"/>
      <c r="B64" s="900"/>
      <c r="C64" s="901"/>
      <c r="D64" s="900"/>
      <c r="E64" s="900"/>
      <c r="F64" s="900"/>
      <c r="G64" s="900"/>
      <c r="H64" s="900"/>
      <c r="I64" s="900"/>
      <c r="J64" s="900"/>
      <c r="K64" s="900"/>
    </row>
    <row r="65" spans="1:11" s="902" customFormat="1" ht="12.75">
      <c r="A65" s="900"/>
      <c r="B65" s="900"/>
      <c r="C65" s="901"/>
      <c r="D65" s="900"/>
      <c r="E65" s="900"/>
      <c r="F65" s="900"/>
      <c r="G65" s="900"/>
      <c r="H65" s="900"/>
      <c r="I65" s="900"/>
      <c r="J65" s="900"/>
      <c r="K65" s="900"/>
    </row>
    <row r="66" spans="1:11" s="902" customFormat="1" ht="12.75">
      <c r="A66" s="900"/>
      <c r="B66" s="900"/>
      <c r="C66" s="901"/>
      <c r="D66" s="900"/>
      <c r="E66" s="900"/>
      <c r="F66" s="900"/>
      <c r="G66" s="900"/>
      <c r="H66" s="900"/>
      <c r="I66" s="900"/>
      <c r="J66" s="900"/>
      <c r="K66" s="900"/>
    </row>
    <row r="67" spans="1:11" s="902" customFormat="1" ht="12.75">
      <c r="A67" s="900"/>
      <c r="B67" s="900"/>
      <c r="C67" s="901"/>
      <c r="D67" s="900"/>
      <c r="E67" s="900"/>
      <c r="F67" s="900"/>
      <c r="G67" s="900"/>
      <c r="H67" s="900"/>
      <c r="I67" s="900"/>
      <c r="J67" s="900"/>
      <c r="K67" s="900"/>
    </row>
    <row r="68" spans="1:11" s="902" customFormat="1" ht="12.75">
      <c r="A68" s="900"/>
      <c r="B68" s="900"/>
      <c r="C68" s="901"/>
      <c r="D68" s="900"/>
      <c r="E68" s="900"/>
      <c r="F68" s="900"/>
      <c r="G68" s="900"/>
      <c r="H68" s="900"/>
      <c r="I68" s="900"/>
      <c r="J68" s="900"/>
      <c r="K68" s="900"/>
    </row>
    <row r="69" spans="1:11" s="902" customFormat="1" ht="12.75">
      <c r="A69" s="900"/>
      <c r="B69" s="900"/>
      <c r="C69" s="901"/>
      <c r="D69" s="900"/>
      <c r="E69" s="900"/>
      <c r="F69" s="900"/>
      <c r="G69" s="900"/>
      <c r="H69" s="900"/>
      <c r="I69" s="900"/>
      <c r="J69" s="900"/>
      <c r="K69" s="900"/>
    </row>
    <row r="70" spans="1:11" s="902" customFormat="1" ht="12.75">
      <c r="A70" s="900"/>
      <c r="B70" s="900"/>
      <c r="C70" s="901"/>
      <c r="D70" s="900"/>
      <c r="E70" s="900"/>
      <c r="F70" s="900"/>
      <c r="G70" s="900"/>
      <c r="H70" s="900"/>
      <c r="I70" s="900"/>
      <c r="J70" s="900"/>
      <c r="K70" s="900"/>
    </row>
    <row r="71" spans="1:11" s="902" customFormat="1" ht="12.75">
      <c r="A71" s="900"/>
      <c r="B71" s="900"/>
      <c r="C71" s="901"/>
      <c r="D71" s="900"/>
      <c r="E71" s="900"/>
      <c r="F71" s="900"/>
      <c r="G71" s="900"/>
      <c r="H71" s="900"/>
      <c r="I71" s="900"/>
      <c r="J71" s="900"/>
      <c r="K71" s="900"/>
    </row>
    <row r="72" spans="1:11" s="902" customFormat="1" ht="12.75">
      <c r="A72" s="900"/>
      <c r="B72" s="900"/>
      <c r="C72" s="901"/>
      <c r="D72" s="900"/>
      <c r="E72" s="900"/>
      <c r="F72" s="900"/>
      <c r="G72" s="900"/>
      <c r="H72" s="900"/>
      <c r="I72" s="900"/>
      <c r="J72" s="900"/>
      <c r="K72" s="900"/>
    </row>
    <row r="73" spans="1:11" s="902" customFormat="1" ht="12.75">
      <c r="A73" s="900"/>
      <c r="B73" s="900"/>
      <c r="C73" s="901"/>
      <c r="D73" s="900"/>
      <c r="E73" s="900"/>
      <c r="F73" s="900"/>
      <c r="G73" s="900"/>
      <c r="H73" s="900"/>
      <c r="I73" s="900"/>
      <c r="J73" s="900"/>
      <c r="K73" s="900"/>
    </row>
    <row r="74" spans="1:11" s="902" customFormat="1" ht="12.75">
      <c r="A74" s="900"/>
      <c r="B74" s="900"/>
      <c r="C74" s="901"/>
      <c r="D74" s="900"/>
      <c r="E74" s="900"/>
      <c r="F74" s="900"/>
      <c r="G74" s="900"/>
      <c r="H74" s="900"/>
      <c r="I74" s="900"/>
      <c r="J74" s="900"/>
      <c r="K74" s="900"/>
    </row>
    <row r="75" spans="1:11" s="902" customFormat="1" ht="12.75">
      <c r="A75" s="900"/>
      <c r="B75" s="900"/>
      <c r="C75" s="901"/>
      <c r="D75" s="900"/>
      <c r="E75" s="900"/>
      <c r="F75" s="900"/>
      <c r="G75" s="900"/>
      <c r="H75" s="900"/>
      <c r="I75" s="900"/>
      <c r="J75" s="900"/>
      <c r="K75" s="900"/>
    </row>
    <row r="76" spans="1:11" s="902" customFormat="1" ht="12.75">
      <c r="A76" s="900"/>
      <c r="B76" s="900"/>
      <c r="C76" s="901"/>
      <c r="D76" s="900"/>
      <c r="E76" s="900"/>
      <c r="F76" s="900"/>
      <c r="G76" s="900"/>
      <c r="H76" s="900"/>
      <c r="I76" s="900"/>
      <c r="J76" s="900"/>
      <c r="K76" s="900"/>
    </row>
    <row r="77" spans="1:11" s="902" customFormat="1" ht="12.75">
      <c r="A77" s="900"/>
      <c r="B77" s="900"/>
      <c r="C77" s="901"/>
      <c r="D77" s="900"/>
      <c r="E77" s="900"/>
      <c r="F77" s="900"/>
      <c r="G77" s="900"/>
      <c r="H77" s="900"/>
      <c r="I77" s="900"/>
      <c r="J77" s="900"/>
      <c r="K77" s="900"/>
    </row>
    <row r="78" spans="1:11" s="902" customFormat="1" ht="12.75">
      <c r="A78" s="900"/>
      <c r="B78" s="900"/>
      <c r="C78" s="901"/>
      <c r="D78" s="900"/>
      <c r="E78" s="900"/>
      <c r="F78" s="900"/>
      <c r="G78" s="900"/>
      <c r="H78" s="900"/>
      <c r="I78" s="900"/>
      <c r="J78" s="900"/>
      <c r="K78" s="900"/>
    </row>
    <row r="79" spans="1:11" s="902" customFormat="1" ht="12.75">
      <c r="A79" s="900"/>
      <c r="B79" s="900"/>
      <c r="C79" s="901"/>
      <c r="D79" s="900"/>
      <c r="E79" s="900"/>
      <c r="F79" s="900"/>
      <c r="G79" s="900"/>
      <c r="H79" s="900"/>
      <c r="I79" s="900"/>
      <c r="J79" s="900"/>
      <c r="K79" s="900"/>
    </row>
    <row r="80" spans="1:11" s="902" customFormat="1" ht="12.75">
      <c r="A80" s="900"/>
      <c r="B80" s="900"/>
      <c r="C80" s="901"/>
      <c r="D80" s="900"/>
      <c r="E80" s="900"/>
      <c r="F80" s="900"/>
      <c r="G80" s="900"/>
      <c r="H80" s="900"/>
      <c r="I80" s="900"/>
      <c r="J80" s="900"/>
      <c r="K80" s="900"/>
    </row>
    <row r="81" spans="1:11" s="902" customFormat="1" ht="12.75">
      <c r="A81" s="900"/>
      <c r="B81" s="900"/>
      <c r="C81" s="901"/>
      <c r="D81" s="900"/>
      <c r="E81" s="900"/>
      <c r="F81" s="900"/>
      <c r="G81" s="900"/>
      <c r="H81" s="900"/>
      <c r="I81" s="900"/>
      <c r="J81" s="900"/>
      <c r="K81" s="900"/>
    </row>
    <row r="82" spans="1:11" s="902" customFormat="1" ht="12.75">
      <c r="A82" s="900"/>
      <c r="B82" s="900"/>
      <c r="C82" s="901"/>
      <c r="D82" s="900"/>
      <c r="E82" s="900"/>
      <c r="F82" s="900"/>
      <c r="G82" s="900"/>
      <c r="H82" s="900"/>
      <c r="I82" s="900"/>
      <c r="J82" s="900"/>
      <c r="K82" s="900"/>
    </row>
    <row r="83" spans="1:11" s="902" customFormat="1" ht="12.75">
      <c r="A83" s="900"/>
      <c r="B83" s="900"/>
      <c r="C83" s="901"/>
      <c r="D83" s="900"/>
      <c r="E83" s="900"/>
      <c r="F83" s="900"/>
      <c r="G83" s="900"/>
      <c r="H83" s="900"/>
      <c r="I83" s="900"/>
      <c r="J83" s="900"/>
      <c r="K83" s="900"/>
    </row>
    <row r="84" spans="1:11" s="902" customFormat="1" ht="12.75">
      <c r="A84" s="900"/>
      <c r="B84" s="900"/>
      <c r="C84" s="901"/>
      <c r="D84" s="900"/>
      <c r="E84" s="900"/>
      <c r="F84" s="900"/>
      <c r="G84" s="900"/>
      <c r="H84" s="900"/>
      <c r="I84" s="900"/>
      <c r="J84" s="900"/>
      <c r="K84" s="900"/>
    </row>
    <row r="85" spans="1:11" s="902" customFormat="1" ht="12.75">
      <c r="A85" s="900"/>
      <c r="B85" s="900"/>
      <c r="C85" s="901"/>
      <c r="D85" s="900"/>
      <c r="E85" s="900"/>
      <c r="F85" s="900"/>
      <c r="G85" s="900"/>
      <c r="H85" s="900"/>
      <c r="I85" s="900"/>
      <c r="J85" s="900"/>
      <c r="K85" s="900"/>
    </row>
    <row r="86" spans="1:11" s="902" customFormat="1" ht="12.75">
      <c r="A86" s="900"/>
      <c r="B86" s="900"/>
      <c r="C86" s="901"/>
      <c r="D86" s="900"/>
      <c r="E86" s="900"/>
      <c r="F86" s="900"/>
      <c r="G86" s="900"/>
      <c r="H86" s="900"/>
      <c r="I86" s="900"/>
      <c r="J86" s="900"/>
      <c r="K86" s="900"/>
    </row>
    <row r="87" spans="1:11" s="902" customFormat="1" ht="12.75">
      <c r="A87" s="900"/>
      <c r="B87" s="900"/>
      <c r="C87" s="901"/>
      <c r="D87" s="900"/>
      <c r="E87" s="900"/>
      <c r="F87" s="900"/>
      <c r="G87" s="900"/>
      <c r="H87" s="900"/>
      <c r="I87" s="900"/>
      <c r="J87" s="900"/>
      <c r="K87" s="900"/>
    </row>
    <row r="88" spans="1:11" s="902" customFormat="1" ht="12.75">
      <c r="A88" s="900"/>
      <c r="B88" s="900"/>
      <c r="C88" s="901"/>
      <c r="D88" s="900"/>
      <c r="E88" s="900"/>
      <c r="F88" s="900"/>
      <c r="G88" s="900"/>
      <c r="H88" s="900"/>
      <c r="I88" s="900"/>
      <c r="J88" s="900"/>
      <c r="K88" s="900"/>
    </row>
    <row r="89" spans="1:11" s="902" customFormat="1" ht="12.75">
      <c r="A89" s="900"/>
      <c r="B89" s="900"/>
      <c r="C89" s="901"/>
      <c r="D89" s="900"/>
      <c r="E89" s="900"/>
      <c r="F89" s="900"/>
      <c r="G89" s="900"/>
      <c r="H89" s="900"/>
      <c r="I89" s="900"/>
      <c r="J89" s="900"/>
      <c r="K89" s="900"/>
    </row>
    <row r="90" spans="1:11" s="902" customFormat="1" ht="12.75">
      <c r="A90" s="900"/>
      <c r="B90" s="900"/>
      <c r="C90" s="901"/>
      <c r="D90" s="900"/>
      <c r="E90" s="900"/>
      <c r="F90" s="900"/>
      <c r="G90" s="900"/>
      <c r="H90" s="900"/>
      <c r="I90" s="900"/>
      <c r="J90" s="900"/>
      <c r="K90" s="900"/>
    </row>
    <row r="91" spans="1:11" s="902" customFormat="1" ht="12.75">
      <c r="A91" s="900"/>
      <c r="B91" s="900"/>
      <c r="C91" s="901"/>
      <c r="D91" s="900"/>
      <c r="E91" s="900"/>
      <c r="F91" s="900"/>
      <c r="G91" s="900"/>
      <c r="H91" s="900"/>
      <c r="I91" s="900"/>
      <c r="J91" s="900"/>
      <c r="K91" s="900"/>
    </row>
    <row r="92" spans="1:11" s="902" customFormat="1" ht="12.75">
      <c r="A92" s="900"/>
      <c r="B92" s="900"/>
      <c r="C92" s="901"/>
      <c r="D92" s="900"/>
      <c r="E92" s="900"/>
      <c r="F92" s="900"/>
      <c r="G92" s="900"/>
      <c r="H92" s="900"/>
      <c r="I92" s="900"/>
      <c r="J92" s="900"/>
      <c r="K92" s="900"/>
    </row>
    <row r="93" spans="1:11" s="902" customFormat="1" ht="12.75">
      <c r="A93" s="900"/>
      <c r="B93" s="900"/>
      <c r="C93" s="901"/>
      <c r="D93" s="900"/>
      <c r="E93" s="900"/>
      <c r="F93" s="900"/>
      <c r="G93" s="900"/>
      <c r="H93" s="900"/>
      <c r="I93" s="900"/>
      <c r="J93" s="900"/>
      <c r="K93" s="900"/>
    </row>
    <row r="94" spans="1:11" s="902" customFormat="1" ht="12.75">
      <c r="A94" s="900"/>
      <c r="B94" s="900"/>
      <c r="C94" s="901"/>
      <c r="D94" s="900"/>
      <c r="E94" s="900"/>
      <c r="F94" s="900"/>
      <c r="G94" s="900"/>
      <c r="H94" s="900"/>
      <c r="I94" s="900"/>
      <c r="J94" s="900"/>
      <c r="K94" s="900"/>
    </row>
    <row r="95" spans="1:11" s="902" customFormat="1" ht="12.75">
      <c r="A95" s="900"/>
      <c r="B95" s="900"/>
      <c r="C95" s="901"/>
      <c r="D95" s="900"/>
      <c r="E95" s="900"/>
      <c r="F95" s="900"/>
      <c r="G95" s="900"/>
      <c r="H95" s="900"/>
      <c r="I95" s="900"/>
      <c r="J95" s="900"/>
      <c r="K95" s="900"/>
    </row>
    <row r="96" spans="1:11" s="902" customFormat="1" ht="12.75">
      <c r="A96" s="900"/>
      <c r="B96" s="900"/>
      <c r="C96" s="901"/>
      <c r="D96" s="900"/>
      <c r="E96" s="900"/>
      <c r="F96" s="900"/>
      <c r="G96" s="900"/>
      <c r="H96" s="900"/>
      <c r="I96" s="900"/>
      <c r="J96" s="900"/>
      <c r="K96" s="900"/>
    </row>
    <row r="97" spans="1:11" s="902" customFormat="1" ht="12.75">
      <c r="A97" s="900"/>
      <c r="B97" s="900"/>
      <c r="C97" s="901"/>
      <c r="D97" s="900"/>
      <c r="E97" s="900"/>
      <c r="F97" s="900"/>
      <c r="G97" s="900"/>
      <c r="H97" s="900"/>
      <c r="I97" s="900"/>
      <c r="J97" s="900"/>
      <c r="K97" s="900"/>
    </row>
    <row r="98" spans="1:11" s="902" customFormat="1" ht="12.75">
      <c r="A98" s="900"/>
      <c r="B98" s="900"/>
      <c r="C98" s="901"/>
      <c r="D98" s="900"/>
      <c r="E98" s="900"/>
      <c r="F98" s="900"/>
      <c r="G98" s="900"/>
      <c r="H98" s="900"/>
      <c r="I98" s="900"/>
      <c r="J98" s="900"/>
      <c r="K98" s="900"/>
    </row>
    <row r="99" spans="1:11" s="902" customFormat="1" ht="12.75">
      <c r="A99" s="900"/>
      <c r="B99" s="900"/>
      <c r="C99" s="901"/>
      <c r="D99" s="900"/>
      <c r="E99" s="900"/>
      <c r="F99" s="900"/>
      <c r="G99" s="900"/>
      <c r="H99" s="900"/>
      <c r="I99" s="900"/>
      <c r="J99" s="900"/>
      <c r="K99" s="900"/>
    </row>
    <row r="100" spans="1:11" s="902" customFormat="1" ht="12.75">
      <c r="A100" s="900"/>
      <c r="B100" s="900"/>
      <c r="C100" s="901"/>
      <c r="D100" s="900"/>
      <c r="E100" s="900"/>
      <c r="F100" s="900"/>
      <c r="G100" s="900"/>
      <c r="H100" s="900"/>
      <c r="I100" s="900"/>
      <c r="J100" s="900"/>
      <c r="K100" s="900"/>
    </row>
    <row r="101" spans="1:11" s="902" customFormat="1" ht="12.75">
      <c r="A101" s="900"/>
      <c r="B101" s="900"/>
      <c r="C101" s="901"/>
      <c r="D101" s="900"/>
      <c r="E101" s="900"/>
      <c r="F101" s="900"/>
      <c r="G101" s="900"/>
      <c r="H101" s="900"/>
      <c r="I101" s="900"/>
      <c r="J101" s="900"/>
      <c r="K101" s="900"/>
    </row>
    <row r="102" spans="1:11" s="902" customFormat="1" ht="12.75">
      <c r="A102" s="900"/>
      <c r="B102" s="900"/>
      <c r="C102" s="901"/>
      <c r="D102" s="900"/>
      <c r="E102" s="900"/>
      <c r="F102" s="900"/>
      <c r="G102" s="900"/>
      <c r="H102" s="900"/>
      <c r="I102" s="900"/>
      <c r="J102" s="900"/>
      <c r="K102" s="900"/>
    </row>
    <row r="103" spans="1:11" s="902" customFormat="1" ht="12.75">
      <c r="A103" s="900"/>
      <c r="B103" s="900"/>
      <c r="C103" s="901"/>
      <c r="D103" s="900"/>
      <c r="E103" s="900"/>
      <c r="F103" s="900"/>
      <c r="G103" s="900"/>
      <c r="H103" s="900"/>
      <c r="I103" s="900"/>
      <c r="J103" s="900"/>
      <c r="K103" s="900"/>
    </row>
    <row r="104" spans="1:11" s="902" customFormat="1" ht="12.75">
      <c r="A104" s="900"/>
      <c r="B104" s="900"/>
      <c r="C104" s="901"/>
      <c r="D104" s="900"/>
      <c r="E104" s="900"/>
      <c r="F104" s="900"/>
      <c r="G104" s="900"/>
      <c r="H104" s="900"/>
      <c r="I104" s="900"/>
      <c r="J104" s="900"/>
      <c r="K104" s="900"/>
    </row>
    <row r="105" spans="1:11" s="902" customFormat="1" ht="12.75">
      <c r="A105" s="900"/>
      <c r="B105" s="900"/>
      <c r="C105" s="901"/>
      <c r="D105" s="900"/>
      <c r="E105" s="900"/>
      <c r="F105" s="900"/>
      <c r="G105" s="900"/>
      <c r="H105" s="900"/>
      <c r="I105" s="900"/>
      <c r="J105" s="900"/>
      <c r="K105" s="900"/>
    </row>
    <row r="106" spans="1:11" s="902" customFormat="1" ht="12.75">
      <c r="A106" s="900"/>
      <c r="B106" s="900"/>
      <c r="C106" s="901"/>
      <c r="D106" s="900"/>
      <c r="E106" s="900"/>
      <c r="F106" s="900"/>
      <c r="G106" s="900"/>
      <c r="H106" s="900"/>
      <c r="I106" s="900"/>
      <c r="J106" s="900"/>
      <c r="K106" s="900"/>
    </row>
    <row r="107" spans="1:11" s="902" customFormat="1" ht="12.75">
      <c r="A107" s="900"/>
      <c r="B107" s="900"/>
      <c r="C107" s="901"/>
      <c r="D107" s="900"/>
      <c r="E107" s="900"/>
      <c r="F107" s="900"/>
      <c r="G107" s="900"/>
      <c r="H107" s="900"/>
      <c r="I107" s="900"/>
      <c r="J107" s="900"/>
      <c r="K107" s="900"/>
    </row>
    <row r="108" spans="1:11" s="902" customFormat="1" ht="12.75">
      <c r="A108" s="900"/>
      <c r="B108" s="900"/>
      <c r="C108" s="901"/>
      <c r="D108" s="900"/>
      <c r="E108" s="900"/>
      <c r="F108" s="900"/>
      <c r="G108" s="900"/>
      <c r="H108" s="900"/>
      <c r="I108" s="900"/>
      <c r="J108" s="900"/>
      <c r="K108" s="900"/>
    </row>
    <row r="109" spans="1:11" s="902" customFormat="1" ht="12.75">
      <c r="A109" s="900"/>
      <c r="B109" s="900"/>
      <c r="C109" s="901"/>
      <c r="D109" s="900"/>
      <c r="E109" s="900"/>
      <c r="F109" s="900"/>
      <c r="G109" s="900"/>
      <c r="H109" s="900"/>
      <c r="I109" s="900"/>
      <c r="J109" s="900"/>
      <c r="K109" s="900"/>
    </row>
    <row r="110" spans="1:11" s="902" customFormat="1" ht="12.75">
      <c r="A110" s="900"/>
      <c r="B110" s="900"/>
      <c r="C110" s="901"/>
      <c r="D110" s="900"/>
      <c r="E110" s="900"/>
      <c r="F110" s="900"/>
      <c r="G110" s="900"/>
      <c r="H110" s="900"/>
      <c r="I110" s="900"/>
      <c r="J110" s="900"/>
      <c r="K110" s="900"/>
    </row>
    <row r="111" spans="1:11" s="902" customFormat="1" ht="12.75">
      <c r="A111" s="900"/>
      <c r="B111" s="900"/>
      <c r="C111" s="901"/>
      <c r="D111" s="900"/>
      <c r="E111" s="900"/>
      <c r="F111" s="900"/>
      <c r="G111" s="900"/>
      <c r="H111" s="900"/>
      <c r="I111" s="900"/>
      <c r="J111" s="900"/>
      <c r="K111" s="900"/>
    </row>
    <row r="112" spans="1:11" s="902" customFormat="1" ht="12.75">
      <c r="A112" s="900"/>
      <c r="B112" s="900"/>
      <c r="C112" s="901"/>
      <c r="D112" s="900"/>
      <c r="E112" s="900"/>
      <c r="F112" s="900"/>
      <c r="G112" s="900"/>
      <c r="H112" s="900"/>
      <c r="I112" s="900"/>
      <c r="J112" s="900"/>
      <c r="K112" s="900"/>
    </row>
    <row r="113" spans="1:11" s="902" customFormat="1" ht="12.75">
      <c r="A113" s="900"/>
      <c r="B113" s="900"/>
      <c r="C113" s="901"/>
      <c r="D113" s="900"/>
      <c r="E113" s="900"/>
      <c r="F113" s="900"/>
      <c r="G113" s="900"/>
      <c r="H113" s="900"/>
      <c r="I113" s="900"/>
      <c r="J113" s="900"/>
      <c r="K113" s="900"/>
    </row>
    <row r="114" spans="1:11" s="902" customFormat="1" ht="12.75">
      <c r="A114" s="900"/>
      <c r="B114" s="900"/>
      <c r="C114" s="901"/>
      <c r="D114" s="900"/>
      <c r="E114" s="900"/>
      <c r="F114" s="900"/>
      <c r="G114" s="900"/>
      <c r="H114" s="900"/>
      <c r="I114" s="900"/>
      <c r="J114" s="900"/>
      <c r="K114" s="900"/>
    </row>
    <row r="115" spans="1:11" s="902" customFormat="1" ht="12.75">
      <c r="A115" s="900"/>
      <c r="B115" s="900"/>
      <c r="C115" s="901"/>
      <c r="D115" s="900"/>
      <c r="E115" s="900"/>
      <c r="F115" s="900"/>
      <c r="G115" s="900"/>
      <c r="H115" s="900"/>
      <c r="I115" s="900"/>
      <c r="J115" s="900"/>
      <c r="K115" s="900"/>
    </row>
    <row r="116" spans="1:11" s="902" customFormat="1" ht="12.75">
      <c r="A116" s="900"/>
      <c r="B116" s="900"/>
      <c r="C116" s="901"/>
      <c r="D116" s="900"/>
      <c r="E116" s="900"/>
      <c r="F116" s="900"/>
      <c r="G116" s="900"/>
      <c r="H116" s="900"/>
      <c r="I116" s="900"/>
      <c r="J116" s="900"/>
      <c r="K116" s="900"/>
    </row>
    <row r="117" spans="1:11" s="902" customFormat="1" ht="12.75">
      <c r="A117" s="900"/>
      <c r="B117" s="900"/>
      <c r="C117" s="901"/>
      <c r="D117" s="900"/>
      <c r="E117" s="900"/>
      <c r="F117" s="900"/>
      <c r="G117" s="900"/>
      <c r="H117" s="900"/>
      <c r="I117" s="900"/>
      <c r="J117" s="900"/>
      <c r="K117" s="900"/>
    </row>
    <row r="118" spans="1:11" s="902" customFormat="1" ht="12.75">
      <c r="A118" s="900"/>
      <c r="B118" s="900"/>
      <c r="C118" s="901"/>
      <c r="D118" s="900"/>
      <c r="E118" s="900"/>
      <c r="F118" s="900"/>
      <c r="G118" s="900"/>
      <c r="H118" s="900"/>
      <c r="I118" s="900"/>
      <c r="J118" s="900"/>
      <c r="K118" s="900"/>
    </row>
    <row r="119" spans="1:11" s="902" customFormat="1" ht="12.75">
      <c r="A119" s="900"/>
      <c r="B119" s="900"/>
      <c r="C119" s="901"/>
      <c r="D119" s="900"/>
      <c r="E119" s="900"/>
      <c r="F119" s="900"/>
      <c r="G119" s="900"/>
      <c r="H119" s="900"/>
      <c r="I119" s="900"/>
      <c r="J119" s="900"/>
      <c r="K119" s="900"/>
    </row>
    <row r="120" spans="1:11" s="902" customFormat="1" ht="12.75">
      <c r="A120" s="900"/>
      <c r="B120" s="900"/>
      <c r="C120" s="901"/>
      <c r="D120" s="900"/>
      <c r="E120" s="900"/>
      <c r="F120" s="900"/>
      <c r="G120" s="900"/>
      <c r="H120" s="900"/>
      <c r="I120" s="900"/>
      <c r="J120" s="900"/>
      <c r="K120" s="900"/>
    </row>
    <row r="121" spans="1:11" s="902" customFormat="1" ht="12.75">
      <c r="A121" s="900"/>
      <c r="B121" s="900"/>
      <c r="C121" s="901"/>
      <c r="D121" s="900"/>
      <c r="E121" s="900"/>
      <c r="F121" s="900"/>
      <c r="G121" s="900"/>
      <c r="H121" s="900"/>
      <c r="I121" s="900"/>
      <c r="J121" s="900"/>
      <c r="K121" s="900"/>
    </row>
    <row r="122" spans="1:11" s="902" customFormat="1" ht="12.75">
      <c r="A122" s="900"/>
      <c r="B122" s="900"/>
      <c r="C122" s="901"/>
      <c r="D122" s="900"/>
      <c r="E122" s="900"/>
      <c r="F122" s="900"/>
      <c r="G122" s="900"/>
      <c r="H122" s="900"/>
      <c r="I122" s="900"/>
      <c r="J122" s="900"/>
      <c r="K122" s="900"/>
    </row>
    <row r="123" spans="1:11" s="902" customFormat="1" ht="12.75">
      <c r="A123" s="900"/>
      <c r="B123" s="900"/>
      <c r="C123" s="901"/>
      <c r="D123" s="900"/>
      <c r="E123" s="900"/>
      <c r="F123" s="900"/>
      <c r="G123" s="900"/>
      <c r="H123" s="900"/>
      <c r="I123" s="900"/>
      <c r="J123" s="900"/>
      <c r="K123" s="900"/>
    </row>
    <row r="124" spans="1:11" s="902" customFormat="1" ht="12.75">
      <c r="A124" s="900"/>
      <c r="B124" s="900"/>
      <c r="C124" s="901"/>
      <c r="D124" s="900"/>
      <c r="E124" s="900"/>
      <c r="F124" s="900"/>
      <c r="G124" s="900"/>
      <c r="H124" s="900"/>
      <c r="I124" s="900"/>
      <c r="J124" s="900"/>
      <c r="K124" s="900"/>
    </row>
    <row r="125" spans="1:11" s="902" customFormat="1" ht="12.75">
      <c r="A125" s="900"/>
      <c r="B125" s="900"/>
      <c r="C125" s="901"/>
      <c r="D125" s="900"/>
      <c r="E125" s="900"/>
      <c r="F125" s="900"/>
      <c r="G125" s="900"/>
      <c r="H125" s="900"/>
      <c r="I125" s="900"/>
      <c r="J125" s="900"/>
      <c r="K125" s="900"/>
    </row>
    <row r="126" spans="1:11" s="902" customFormat="1" ht="12.75">
      <c r="A126" s="900"/>
      <c r="B126" s="900"/>
      <c r="C126" s="901"/>
      <c r="D126" s="900"/>
      <c r="E126" s="900"/>
      <c r="F126" s="900"/>
      <c r="G126" s="900"/>
      <c r="H126" s="900"/>
      <c r="I126" s="900"/>
      <c r="J126" s="900"/>
      <c r="K126" s="900"/>
    </row>
    <row r="127" spans="1:11" s="902" customFormat="1" ht="12.75">
      <c r="A127" s="900"/>
      <c r="B127" s="900"/>
      <c r="C127" s="901"/>
      <c r="D127" s="900"/>
      <c r="E127" s="900"/>
      <c r="F127" s="900"/>
      <c r="G127" s="900"/>
      <c r="H127" s="900"/>
      <c r="I127" s="900"/>
      <c r="J127" s="900"/>
      <c r="K127" s="900"/>
    </row>
    <row r="128" spans="1:11" s="902" customFormat="1" ht="12.75">
      <c r="A128" s="900"/>
      <c r="B128" s="900"/>
      <c r="C128" s="901"/>
      <c r="D128" s="900"/>
      <c r="E128" s="900"/>
      <c r="F128" s="900"/>
      <c r="G128" s="900"/>
      <c r="H128" s="900"/>
      <c r="I128" s="900"/>
      <c r="J128" s="900"/>
      <c r="K128" s="900"/>
    </row>
    <row r="129" spans="1:11" s="902" customFormat="1" ht="12.75">
      <c r="A129" s="900"/>
      <c r="B129" s="900"/>
      <c r="C129" s="901"/>
      <c r="D129" s="900"/>
      <c r="E129" s="900"/>
      <c r="F129" s="900"/>
      <c r="G129" s="900"/>
      <c r="H129" s="900"/>
      <c r="I129" s="900"/>
      <c r="J129" s="900"/>
      <c r="K129" s="900"/>
    </row>
    <row r="130" spans="1:11" s="902" customFormat="1" ht="12.75">
      <c r="A130" s="900"/>
      <c r="B130" s="900"/>
      <c r="C130" s="901"/>
      <c r="D130" s="900"/>
      <c r="E130" s="900"/>
      <c r="F130" s="900"/>
      <c r="G130" s="900"/>
      <c r="H130" s="900"/>
      <c r="I130" s="900"/>
      <c r="J130" s="900"/>
      <c r="K130" s="900"/>
    </row>
    <row r="131" spans="1:11" s="902" customFormat="1" ht="12.75">
      <c r="A131" s="900"/>
      <c r="B131" s="900"/>
      <c r="C131" s="901"/>
      <c r="D131" s="900"/>
      <c r="E131" s="900"/>
      <c r="F131" s="900"/>
      <c r="G131" s="900"/>
      <c r="H131" s="900"/>
      <c r="I131" s="900"/>
      <c r="J131" s="900"/>
      <c r="K131" s="900"/>
    </row>
    <row r="132" spans="1:11" s="902" customFormat="1" ht="12.75">
      <c r="A132" s="900"/>
      <c r="B132" s="900"/>
      <c r="C132" s="901"/>
      <c r="D132" s="900"/>
      <c r="E132" s="900"/>
      <c r="F132" s="900"/>
      <c r="G132" s="900"/>
      <c r="H132" s="900"/>
      <c r="I132" s="900"/>
      <c r="J132" s="900"/>
      <c r="K132" s="900"/>
    </row>
    <row r="133" spans="1:11" s="902" customFormat="1" ht="12.75">
      <c r="A133" s="900"/>
      <c r="B133" s="900"/>
      <c r="C133" s="901"/>
      <c r="D133" s="900"/>
      <c r="E133" s="900"/>
      <c r="F133" s="900"/>
      <c r="G133" s="900"/>
      <c r="H133" s="900"/>
      <c r="I133" s="900"/>
      <c r="J133" s="900"/>
      <c r="K133" s="900"/>
    </row>
    <row r="134" spans="1:11" s="902" customFormat="1" ht="12.75">
      <c r="A134" s="900"/>
      <c r="B134" s="900"/>
      <c r="C134" s="901"/>
      <c r="D134" s="900"/>
      <c r="E134" s="900"/>
      <c r="F134" s="900"/>
      <c r="G134" s="900"/>
      <c r="H134" s="900"/>
      <c r="I134" s="900"/>
      <c r="J134" s="900"/>
      <c r="K134" s="900"/>
    </row>
    <row r="135" spans="1:11" s="902" customFormat="1" ht="12.75">
      <c r="A135" s="900"/>
      <c r="B135" s="900"/>
      <c r="C135" s="901"/>
      <c r="D135" s="900"/>
      <c r="E135" s="900"/>
      <c r="F135" s="900"/>
      <c r="G135" s="900"/>
      <c r="H135" s="900"/>
      <c r="I135" s="900"/>
      <c r="J135" s="900"/>
      <c r="K135" s="900"/>
    </row>
    <row r="136" spans="1:11" s="902" customFormat="1" ht="12.75">
      <c r="A136" s="900"/>
      <c r="B136" s="900"/>
      <c r="C136" s="901"/>
      <c r="D136" s="900"/>
      <c r="E136" s="900"/>
      <c r="F136" s="900"/>
      <c r="G136" s="900"/>
      <c r="H136" s="900"/>
      <c r="I136" s="900"/>
      <c r="J136" s="900"/>
      <c r="K136" s="900"/>
    </row>
    <row r="137" spans="1:11" s="902" customFormat="1" ht="12.75">
      <c r="A137" s="900"/>
      <c r="B137" s="900"/>
      <c r="C137" s="901"/>
      <c r="D137" s="900"/>
      <c r="E137" s="900"/>
      <c r="F137" s="900"/>
      <c r="G137" s="900"/>
      <c r="H137" s="900"/>
      <c r="I137" s="900"/>
      <c r="J137" s="900"/>
      <c r="K137" s="900"/>
    </row>
    <row r="138" spans="1:11" s="902" customFormat="1" ht="12.75">
      <c r="A138" s="900"/>
      <c r="B138" s="900"/>
      <c r="C138" s="901"/>
      <c r="D138" s="900"/>
      <c r="E138" s="900"/>
      <c r="F138" s="900"/>
      <c r="G138" s="900"/>
      <c r="H138" s="900"/>
      <c r="I138" s="900"/>
      <c r="J138" s="900"/>
      <c r="K138" s="900"/>
    </row>
    <row r="139" spans="1:11" s="902" customFormat="1" ht="12.75">
      <c r="A139" s="900"/>
      <c r="B139" s="900"/>
      <c r="C139" s="901"/>
      <c r="D139" s="900"/>
      <c r="E139" s="900"/>
      <c r="F139" s="900"/>
      <c r="G139" s="900"/>
      <c r="H139" s="900"/>
      <c r="I139" s="900"/>
      <c r="J139" s="900"/>
      <c r="K139" s="900"/>
    </row>
    <row r="140" spans="1:11" s="902" customFormat="1" ht="12.75">
      <c r="A140" s="900"/>
      <c r="B140" s="900"/>
      <c r="C140" s="901"/>
      <c r="D140" s="900"/>
      <c r="E140" s="900"/>
      <c r="F140" s="900"/>
      <c r="G140" s="900"/>
      <c r="H140" s="900"/>
      <c r="I140" s="900"/>
      <c r="J140" s="900"/>
      <c r="K140" s="900"/>
    </row>
    <row r="141" spans="1:11" s="902" customFormat="1" ht="12.75">
      <c r="A141" s="900"/>
      <c r="B141" s="900"/>
      <c r="C141" s="901"/>
      <c r="D141" s="900"/>
      <c r="E141" s="900"/>
      <c r="F141" s="900"/>
      <c r="G141" s="900"/>
      <c r="H141" s="900"/>
      <c r="I141" s="900"/>
      <c r="J141" s="900"/>
      <c r="K141" s="900"/>
    </row>
    <row r="142" spans="1:11" s="902" customFormat="1" ht="12.75">
      <c r="A142" s="900"/>
      <c r="B142" s="900"/>
      <c r="C142" s="901"/>
      <c r="D142" s="900"/>
      <c r="E142" s="900"/>
      <c r="F142" s="900"/>
      <c r="G142" s="900"/>
      <c r="H142" s="900"/>
      <c r="I142" s="900"/>
      <c r="J142" s="900"/>
      <c r="K142" s="900"/>
    </row>
    <row r="143" spans="1:11" s="902" customFormat="1" ht="12.75">
      <c r="A143" s="900"/>
      <c r="B143" s="900"/>
      <c r="C143" s="901"/>
      <c r="D143" s="900"/>
      <c r="E143" s="900"/>
      <c r="F143" s="900"/>
      <c r="G143" s="900"/>
      <c r="H143" s="900"/>
      <c r="I143" s="900"/>
      <c r="J143" s="900"/>
      <c r="K143" s="900"/>
    </row>
    <row r="144" spans="1:11" s="902" customFormat="1" ht="12.75">
      <c r="A144" s="900"/>
      <c r="B144" s="900"/>
      <c r="C144" s="901"/>
      <c r="D144" s="900"/>
      <c r="E144" s="900"/>
      <c r="F144" s="900"/>
      <c r="G144" s="900"/>
      <c r="H144" s="900"/>
      <c r="I144" s="900"/>
      <c r="J144" s="900"/>
      <c r="K144" s="900"/>
    </row>
    <row r="145" spans="1:11" s="902" customFormat="1" ht="12.75">
      <c r="A145" s="900"/>
      <c r="B145" s="900"/>
      <c r="C145" s="901"/>
      <c r="D145" s="900"/>
      <c r="E145" s="900"/>
      <c r="F145" s="900"/>
      <c r="G145" s="900"/>
      <c r="H145" s="900"/>
      <c r="I145" s="900"/>
      <c r="J145" s="900"/>
      <c r="K145" s="900"/>
    </row>
    <row r="146" spans="1:11" s="902" customFormat="1" ht="12.75">
      <c r="A146" s="900"/>
      <c r="B146" s="900"/>
      <c r="C146" s="901"/>
      <c r="D146" s="900"/>
      <c r="E146" s="900"/>
      <c r="F146" s="900"/>
      <c r="G146" s="900"/>
      <c r="H146" s="900"/>
      <c r="I146" s="900"/>
      <c r="J146" s="900"/>
      <c r="K146" s="900"/>
    </row>
    <row r="147" spans="1:11" s="902" customFormat="1" ht="12.75">
      <c r="A147" s="900"/>
      <c r="B147" s="900"/>
      <c r="C147" s="901"/>
      <c r="D147" s="900"/>
      <c r="E147" s="900"/>
      <c r="F147" s="900"/>
      <c r="G147" s="900"/>
      <c r="H147" s="900"/>
      <c r="I147" s="900"/>
      <c r="J147" s="900"/>
      <c r="K147" s="900"/>
    </row>
    <row r="148" spans="1:11" s="902" customFormat="1" ht="12.75">
      <c r="A148" s="900"/>
      <c r="B148" s="900"/>
      <c r="C148" s="901"/>
      <c r="D148" s="900"/>
      <c r="E148" s="900"/>
      <c r="F148" s="900"/>
      <c r="G148" s="900"/>
      <c r="H148" s="900"/>
      <c r="I148" s="900"/>
      <c r="J148" s="900"/>
      <c r="K148" s="900"/>
    </row>
    <row r="149" spans="1:11" s="902" customFormat="1" ht="12.75">
      <c r="A149" s="900"/>
      <c r="B149" s="900"/>
      <c r="C149" s="901"/>
      <c r="D149" s="900"/>
      <c r="E149" s="900"/>
      <c r="F149" s="900"/>
      <c r="G149" s="900"/>
      <c r="H149" s="900"/>
      <c r="I149" s="900"/>
      <c r="J149" s="900"/>
      <c r="K149" s="900"/>
    </row>
    <row r="150" spans="1:11" s="902" customFormat="1" ht="12.75">
      <c r="A150" s="900"/>
      <c r="B150" s="900"/>
      <c r="C150" s="901"/>
      <c r="D150" s="900"/>
      <c r="E150" s="900"/>
      <c r="F150" s="900"/>
      <c r="G150" s="900"/>
      <c r="H150" s="900"/>
      <c r="I150" s="900"/>
      <c r="J150" s="900"/>
      <c r="K150" s="900"/>
    </row>
    <row r="151" spans="1:11" s="902" customFormat="1" ht="12.75">
      <c r="A151" s="900"/>
      <c r="B151" s="900"/>
      <c r="C151" s="901"/>
      <c r="D151" s="900"/>
      <c r="E151" s="900"/>
      <c r="F151" s="900"/>
      <c r="G151" s="900"/>
      <c r="H151" s="900"/>
      <c r="I151" s="900"/>
      <c r="J151" s="900"/>
      <c r="K151" s="900"/>
    </row>
    <row r="152" spans="1:11" s="902" customFormat="1" ht="12.75">
      <c r="A152" s="900"/>
      <c r="B152" s="900"/>
      <c r="C152" s="901"/>
      <c r="D152" s="900"/>
      <c r="E152" s="900"/>
      <c r="F152" s="900"/>
      <c r="G152" s="900"/>
      <c r="H152" s="900"/>
      <c r="I152" s="900"/>
      <c r="J152" s="900"/>
      <c r="K152" s="900"/>
    </row>
    <row r="153" spans="1:11" s="902" customFormat="1" ht="12.75">
      <c r="A153" s="900"/>
      <c r="B153" s="900"/>
      <c r="C153" s="901"/>
      <c r="D153" s="900"/>
      <c r="E153" s="900"/>
      <c r="F153" s="900"/>
      <c r="G153" s="900"/>
      <c r="H153" s="900"/>
      <c r="I153" s="900"/>
      <c r="J153" s="900"/>
      <c r="K153" s="900"/>
    </row>
    <row r="154" spans="1:11" s="902" customFormat="1" ht="12.75">
      <c r="A154" s="900"/>
      <c r="B154" s="900"/>
      <c r="C154" s="901"/>
      <c r="D154" s="900"/>
      <c r="E154" s="900"/>
      <c r="F154" s="900"/>
      <c r="G154" s="900"/>
      <c r="H154" s="900"/>
      <c r="I154" s="900"/>
      <c r="J154" s="900"/>
      <c r="K154" s="900"/>
    </row>
    <row r="155" spans="1:11" s="902" customFormat="1" ht="12.75">
      <c r="A155" s="900"/>
      <c r="B155" s="900"/>
      <c r="C155" s="901"/>
      <c r="D155" s="900"/>
      <c r="E155" s="900"/>
      <c r="F155" s="900"/>
      <c r="G155" s="900"/>
      <c r="H155" s="900"/>
      <c r="I155" s="900"/>
      <c r="J155" s="900"/>
      <c r="K155" s="900"/>
    </row>
    <row r="156" spans="1:11" s="902" customFormat="1" ht="12.75">
      <c r="A156" s="900"/>
      <c r="B156" s="900"/>
      <c r="C156" s="901"/>
      <c r="D156" s="900"/>
      <c r="E156" s="900"/>
      <c r="F156" s="900"/>
      <c r="G156" s="900"/>
      <c r="H156" s="900"/>
      <c r="I156" s="900"/>
      <c r="J156" s="900"/>
      <c r="K156" s="900"/>
    </row>
  </sheetData>
  <mergeCells count="26">
    <mergeCell ref="A32:G32"/>
    <mergeCell ref="A33:G33"/>
    <mergeCell ref="A34:G34"/>
    <mergeCell ref="A30:J30"/>
    <mergeCell ref="I27:I28"/>
    <mergeCell ref="J27:J28"/>
    <mergeCell ref="B29:G29"/>
    <mergeCell ref="H29:J29"/>
    <mergeCell ref="A31:G31"/>
    <mergeCell ref="A27:A29"/>
    <mergeCell ref="L1:M3"/>
    <mergeCell ref="A2:J2"/>
    <mergeCell ref="A3:A5"/>
    <mergeCell ref="B3:C3"/>
    <mergeCell ref="D3:F3"/>
    <mergeCell ref="B27:C27"/>
    <mergeCell ref="D27:F27"/>
    <mergeCell ref="G27:G28"/>
    <mergeCell ref="H27:H28"/>
    <mergeCell ref="A1:J1"/>
    <mergeCell ref="G3:G4"/>
    <mergeCell ref="H3:H4"/>
    <mergeCell ref="I3:I4"/>
    <mergeCell ref="J3:J4"/>
    <mergeCell ref="B5:G5"/>
    <mergeCell ref="H5:J5"/>
  </mergeCells>
  <conditionalFormatting sqref="G29:J29 B31:J40 J8:J26 G6:I26 J6 B6:F29">
    <cfRule type="cellIs" dxfId="57" priority="5" stopIfTrue="1" operator="between">
      <formula>0.000001</formula>
      <formula>0.0005</formula>
    </cfRule>
  </conditionalFormatting>
  <conditionalFormatting sqref="K6 K8:K27 J7">
    <cfRule type="cellIs" dxfId="56" priority="4" stopIfTrue="1" operator="lessThan">
      <formula>0</formula>
    </cfRule>
  </conditionalFormatting>
  <conditionalFormatting sqref="H29:J29 H31:J40 J8:J26 H6:I26 J6">
    <cfRule type="cellIs" dxfId="55" priority="2" stopIfTrue="1" operator="between">
      <formula>0.000001</formula>
      <formula>0.0005</formula>
    </cfRule>
    <cfRule type="cellIs" dxfId="54" priority="3" stopIfTrue="1" operator="equal">
      <formula>" -"</formula>
    </cfRule>
  </conditionalFormatting>
  <conditionalFormatting sqref="B6:G26">
    <cfRule type="cellIs" dxfId="53" priority="1" operator="between">
      <formula>0.00000001</formula>
      <formula>0.49999999</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codeName="Sheet2">
    <pageSetUpPr fitToPage="1"/>
  </sheetPr>
  <dimension ref="A1:N40"/>
  <sheetViews>
    <sheetView showGridLines="0" workbookViewId="0">
      <selection sqref="A1:IV1"/>
    </sheetView>
  </sheetViews>
  <sheetFormatPr defaultRowHeight="12.75"/>
  <cols>
    <col min="1" max="1" width="19.42578125" style="844" customWidth="1"/>
    <col min="2" max="11" width="7.7109375" style="844" customWidth="1"/>
    <col min="12" max="12" width="7.42578125" style="844" customWidth="1"/>
    <col min="13" max="13" width="8.28515625" style="844" customWidth="1"/>
    <col min="14" max="16384" width="9.140625" style="844"/>
  </cols>
  <sheetData>
    <row r="1" spans="1:14" s="877" customFormat="1" ht="30" customHeight="1">
      <c r="A1" s="1104" t="s">
        <v>1036</v>
      </c>
      <c r="B1" s="1104"/>
      <c r="C1" s="1104"/>
      <c r="D1" s="1104"/>
      <c r="E1" s="1104"/>
      <c r="F1" s="1104"/>
      <c r="G1" s="1104"/>
      <c r="H1" s="1104"/>
      <c r="I1" s="1104"/>
      <c r="J1" s="1104"/>
      <c r="K1" s="1104"/>
    </row>
    <row r="2" spans="1:14" s="877" customFormat="1" ht="30" customHeight="1">
      <c r="A2" s="1104" t="s">
        <v>1035</v>
      </c>
      <c r="B2" s="1104"/>
      <c r="C2" s="1104"/>
      <c r="D2" s="1104"/>
      <c r="E2" s="1104"/>
      <c r="F2" s="1104"/>
      <c r="G2" s="1104"/>
      <c r="H2" s="1104"/>
      <c r="I2" s="1104"/>
      <c r="J2" s="1104"/>
      <c r="K2" s="1104"/>
    </row>
    <row r="3" spans="1:14" s="877" customFormat="1" ht="20.100000000000001" customHeight="1">
      <c r="A3" s="878"/>
      <c r="B3" s="878"/>
      <c r="C3" s="878"/>
      <c r="D3" s="878"/>
      <c r="E3" s="878"/>
      <c r="F3" s="878"/>
      <c r="G3" s="878"/>
      <c r="H3" s="878"/>
      <c r="I3" s="878"/>
      <c r="J3" s="878"/>
      <c r="K3" s="878"/>
    </row>
    <row r="4" spans="1:14" s="884" customFormat="1" ht="13.5" customHeight="1">
      <c r="A4" s="1042"/>
      <c r="B4" s="1166" t="s">
        <v>1026</v>
      </c>
      <c r="C4" s="1167"/>
      <c r="D4" s="1048" t="s">
        <v>1025</v>
      </c>
      <c r="E4" s="1049"/>
      <c r="F4" s="1049"/>
      <c r="G4" s="1049"/>
      <c r="H4" s="1166" t="s">
        <v>1024</v>
      </c>
      <c r="I4" s="1167"/>
      <c r="J4" s="1041" t="s">
        <v>1023</v>
      </c>
      <c r="K4" s="1041"/>
    </row>
    <row r="5" spans="1:14" s="854" customFormat="1" ht="23.25" customHeight="1">
      <c r="A5" s="1043"/>
      <c r="B5" s="1168"/>
      <c r="C5" s="1169"/>
      <c r="D5" s="1048" t="s">
        <v>76</v>
      </c>
      <c r="E5" s="1049"/>
      <c r="F5" s="1048" t="s">
        <v>1022</v>
      </c>
      <c r="G5" s="1049"/>
      <c r="H5" s="1168"/>
      <c r="I5" s="1169"/>
      <c r="J5" s="1041"/>
      <c r="K5" s="1041"/>
    </row>
    <row r="6" spans="1:14" s="854" customFormat="1" ht="23.25" customHeight="1">
      <c r="A6" s="1044"/>
      <c r="B6" s="882" t="s">
        <v>59</v>
      </c>
      <c r="C6" s="883" t="s">
        <v>1034</v>
      </c>
      <c r="D6" s="882" t="s">
        <v>59</v>
      </c>
      <c r="E6" s="882" t="s">
        <v>1034</v>
      </c>
      <c r="F6" s="882" t="s">
        <v>59</v>
      </c>
      <c r="G6" s="882" t="s">
        <v>1034</v>
      </c>
      <c r="H6" s="882" t="s">
        <v>59</v>
      </c>
      <c r="I6" s="883" t="s">
        <v>1034</v>
      </c>
      <c r="J6" s="882" t="s">
        <v>59</v>
      </c>
      <c r="K6" s="882" t="s">
        <v>1034</v>
      </c>
      <c r="M6" s="104" t="s">
        <v>58</v>
      </c>
      <c r="N6" s="104" t="s">
        <v>57</v>
      </c>
    </row>
    <row r="7" spans="1:14" s="885" customFormat="1" ht="12.75" customHeight="1">
      <c r="A7" s="471" t="s">
        <v>56</v>
      </c>
      <c r="B7" s="899">
        <v>173692</v>
      </c>
      <c r="C7" s="898">
        <v>15130531</v>
      </c>
      <c r="D7" s="899">
        <v>120474</v>
      </c>
      <c r="E7" s="898">
        <v>14224586</v>
      </c>
      <c r="F7" s="899">
        <v>76981</v>
      </c>
      <c r="G7" s="898">
        <v>8533930</v>
      </c>
      <c r="H7" s="899">
        <v>50892</v>
      </c>
      <c r="I7" s="898">
        <v>595924</v>
      </c>
      <c r="J7" s="899">
        <v>2326</v>
      </c>
      <c r="K7" s="898">
        <v>310021</v>
      </c>
      <c r="L7" s="854"/>
      <c r="M7" s="291" t="s">
        <v>49</v>
      </c>
      <c r="N7" s="291" t="s">
        <v>49</v>
      </c>
    </row>
    <row r="8" spans="1:14" s="885" customFormat="1" ht="12.75" customHeight="1">
      <c r="A8" s="471" t="s">
        <v>53</v>
      </c>
      <c r="B8" s="899">
        <v>165389</v>
      </c>
      <c r="C8" s="898">
        <v>14717664</v>
      </c>
      <c r="D8" s="899">
        <v>116301</v>
      </c>
      <c r="E8" s="898">
        <v>13860313</v>
      </c>
      <c r="F8" s="899">
        <v>75175</v>
      </c>
      <c r="G8" s="898">
        <v>8375431</v>
      </c>
      <c r="H8" s="899">
        <v>46910</v>
      </c>
      <c r="I8" s="898">
        <v>559265</v>
      </c>
      <c r="J8" s="899">
        <v>2178</v>
      </c>
      <c r="K8" s="898">
        <v>298086</v>
      </c>
      <c r="L8" s="854"/>
      <c r="M8" s="466" t="s">
        <v>52</v>
      </c>
      <c r="N8" s="291" t="s">
        <v>49</v>
      </c>
    </row>
    <row r="9" spans="1:14" s="885" customFormat="1" ht="12.75" customHeight="1">
      <c r="A9" s="471" t="s">
        <v>51</v>
      </c>
      <c r="B9" s="899">
        <v>39157</v>
      </c>
      <c r="C9" s="898">
        <v>6873338</v>
      </c>
      <c r="D9" s="899">
        <v>38074</v>
      </c>
      <c r="E9" s="898">
        <v>6769177</v>
      </c>
      <c r="F9" s="899">
        <v>31014</v>
      </c>
      <c r="G9" s="898">
        <v>4507666</v>
      </c>
      <c r="H9" s="899">
        <v>967</v>
      </c>
      <c r="I9" s="898">
        <v>74911</v>
      </c>
      <c r="J9" s="899">
        <v>116</v>
      </c>
      <c r="K9" s="898">
        <v>29249</v>
      </c>
      <c r="L9" s="854"/>
      <c r="M9" s="466" t="s">
        <v>50</v>
      </c>
      <c r="N9" s="284" t="s">
        <v>49</v>
      </c>
    </row>
    <row r="10" spans="1:14" s="885" customFormat="1" ht="12.75" customHeight="1">
      <c r="A10" s="465" t="s">
        <v>48</v>
      </c>
      <c r="B10" s="895">
        <v>287</v>
      </c>
      <c r="C10" s="894">
        <v>33036</v>
      </c>
      <c r="D10" s="895">
        <v>267</v>
      </c>
      <c r="E10" s="894">
        <v>30390</v>
      </c>
      <c r="F10" s="895">
        <v>190</v>
      </c>
      <c r="G10" s="894">
        <v>21486</v>
      </c>
      <c r="H10" s="895">
        <v>20</v>
      </c>
      <c r="I10" s="894">
        <v>2645</v>
      </c>
      <c r="J10" s="897">
        <v>0</v>
      </c>
      <c r="K10" s="896">
        <v>0</v>
      </c>
      <c r="L10" s="854"/>
      <c r="M10" s="458" t="s">
        <v>47</v>
      </c>
      <c r="N10" s="278">
        <v>1502</v>
      </c>
    </row>
    <row r="11" spans="1:14" s="885" customFormat="1" ht="12.75" customHeight="1">
      <c r="A11" s="465" t="s">
        <v>46</v>
      </c>
      <c r="B11" s="895">
        <v>2035</v>
      </c>
      <c r="C11" s="894">
        <v>163990</v>
      </c>
      <c r="D11" s="895">
        <v>1999</v>
      </c>
      <c r="E11" s="894">
        <v>158946</v>
      </c>
      <c r="F11" s="895">
        <v>1529</v>
      </c>
      <c r="G11" s="894">
        <v>100081</v>
      </c>
      <c r="H11" s="895">
        <v>34</v>
      </c>
      <c r="I11" s="894">
        <v>4144</v>
      </c>
      <c r="J11" s="895">
        <v>2</v>
      </c>
      <c r="K11" s="894">
        <v>900</v>
      </c>
      <c r="L11" s="854"/>
      <c r="M11" s="458" t="s">
        <v>45</v>
      </c>
      <c r="N11" s="278">
        <v>1503</v>
      </c>
    </row>
    <row r="12" spans="1:14" s="885" customFormat="1" ht="12.75" customHeight="1">
      <c r="A12" s="465" t="s">
        <v>44</v>
      </c>
      <c r="B12" s="895">
        <v>1569</v>
      </c>
      <c r="C12" s="894">
        <v>139154</v>
      </c>
      <c r="D12" s="895">
        <v>1567</v>
      </c>
      <c r="E12" s="894">
        <v>139154</v>
      </c>
      <c r="F12" s="895">
        <v>1502</v>
      </c>
      <c r="G12" s="894">
        <v>109147</v>
      </c>
      <c r="H12" s="895">
        <v>2</v>
      </c>
      <c r="I12" s="894" t="s">
        <v>1033</v>
      </c>
      <c r="J12" s="897">
        <v>0</v>
      </c>
      <c r="K12" s="896">
        <v>0</v>
      </c>
      <c r="L12" s="854"/>
      <c r="M12" s="458" t="s">
        <v>43</v>
      </c>
      <c r="N12" s="278">
        <v>1115</v>
      </c>
    </row>
    <row r="13" spans="1:14" s="885" customFormat="1" ht="12.75" customHeight="1">
      <c r="A13" s="465" t="s">
        <v>42</v>
      </c>
      <c r="B13" s="895">
        <v>723</v>
      </c>
      <c r="C13" s="894">
        <v>37512</v>
      </c>
      <c r="D13" s="895">
        <v>720</v>
      </c>
      <c r="E13" s="894">
        <v>37033</v>
      </c>
      <c r="F13" s="895">
        <v>607</v>
      </c>
      <c r="G13" s="894">
        <v>30225</v>
      </c>
      <c r="H13" s="895">
        <v>3</v>
      </c>
      <c r="I13" s="894">
        <v>479</v>
      </c>
      <c r="J13" s="897">
        <v>0</v>
      </c>
      <c r="K13" s="896">
        <v>0</v>
      </c>
      <c r="L13" s="854"/>
      <c r="M13" s="458" t="s">
        <v>41</v>
      </c>
      <c r="N13" s="278">
        <v>1504</v>
      </c>
    </row>
    <row r="14" spans="1:14" s="885" customFormat="1" ht="12.75" customHeight="1">
      <c r="A14" s="465" t="s">
        <v>40</v>
      </c>
      <c r="B14" s="895">
        <v>3224</v>
      </c>
      <c r="C14" s="894">
        <v>892943</v>
      </c>
      <c r="D14" s="895">
        <v>3178</v>
      </c>
      <c r="E14" s="894">
        <v>884606</v>
      </c>
      <c r="F14" s="895">
        <v>2319</v>
      </c>
      <c r="G14" s="894">
        <v>549181</v>
      </c>
      <c r="H14" s="895">
        <v>45</v>
      </c>
      <c r="I14" s="894">
        <v>8336</v>
      </c>
      <c r="J14" s="895">
        <v>1</v>
      </c>
      <c r="K14" s="894">
        <v>1</v>
      </c>
      <c r="L14" s="854"/>
      <c r="M14" s="458" t="s">
        <v>39</v>
      </c>
      <c r="N14" s="278">
        <v>1105</v>
      </c>
    </row>
    <row r="15" spans="1:14" s="885" customFormat="1" ht="12.75" customHeight="1">
      <c r="A15" s="465" t="s">
        <v>38</v>
      </c>
      <c r="B15" s="895">
        <v>13141</v>
      </c>
      <c r="C15" s="894">
        <v>3565447</v>
      </c>
      <c r="D15" s="895">
        <v>13131</v>
      </c>
      <c r="E15" s="894">
        <v>3560724</v>
      </c>
      <c r="F15" s="895">
        <v>11578</v>
      </c>
      <c r="G15" s="894">
        <v>2426577</v>
      </c>
      <c r="H15" s="895">
        <v>10</v>
      </c>
      <c r="I15" s="894">
        <v>4722</v>
      </c>
      <c r="J15" s="897">
        <v>0</v>
      </c>
      <c r="K15" s="896">
        <v>0</v>
      </c>
      <c r="L15" s="854"/>
      <c r="M15" s="458" t="s">
        <v>37</v>
      </c>
      <c r="N15" s="278">
        <v>1106</v>
      </c>
    </row>
    <row r="16" spans="1:14" s="885" customFormat="1" ht="12.75" customHeight="1">
      <c r="A16" s="465" t="s">
        <v>36</v>
      </c>
      <c r="B16" s="895">
        <v>1759</v>
      </c>
      <c r="C16" s="894">
        <v>239585</v>
      </c>
      <c r="D16" s="895">
        <v>1667</v>
      </c>
      <c r="E16" s="894">
        <v>236984</v>
      </c>
      <c r="F16" s="895">
        <v>1339</v>
      </c>
      <c r="G16" s="894">
        <v>189019</v>
      </c>
      <c r="H16" s="895">
        <v>90</v>
      </c>
      <c r="I16" s="894">
        <v>2152</v>
      </c>
      <c r="J16" s="895">
        <v>2</v>
      </c>
      <c r="K16" s="894">
        <v>449</v>
      </c>
      <c r="L16" s="854"/>
      <c r="M16" s="458" t="s">
        <v>35</v>
      </c>
      <c r="N16" s="278">
        <v>1107</v>
      </c>
    </row>
    <row r="17" spans="1:14" s="885" customFormat="1" ht="12.75" customHeight="1">
      <c r="A17" s="465" t="s">
        <v>34</v>
      </c>
      <c r="B17" s="895">
        <v>1135</v>
      </c>
      <c r="C17" s="894">
        <v>107168</v>
      </c>
      <c r="D17" s="895">
        <v>979</v>
      </c>
      <c r="E17" s="894">
        <v>100367</v>
      </c>
      <c r="F17" s="895">
        <v>601</v>
      </c>
      <c r="G17" s="894">
        <v>52599</v>
      </c>
      <c r="H17" s="895">
        <v>139</v>
      </c>
      <c r="I17" s="894">
        <v>4943</v>
      </c>
      <c r="J17" s="895">
        <v>17</v>
      </c>
      <c r="K17" s="894">
        <v>1857</v>
      </c>
      <c r="L17" s="854"/>
      <c r="M17" s="458" t="s">
        <v>33</v>
      </c>
      <c r="N17" s="278">
        <v>1109</v>
      </c>
    </row>
    <row r="18" spans="1:14" s="885" customFormat="1" ht="12.75" customHeight="1">
      <c r="A18" s="465" t="s">
        <v>32</v>
      </c>
      <c r="B18" s="895">
        <v>630</v>
      </c>
      <c r="C18" s="894">
        <v>38761</v>
      </c>
      <c r="D18" s="895">
        <v>618</v>
      </c>
      <c r="E18" s="894">
        <v>37285</v>
      </c>
      <c r="F18" s="895">
        <v>493</v>
      </c>
      <c r="G18" s="894">
        <v>22826</v>
      </c>
      <c r="H18" s="895">
        <v>5</v>
      </c>
      <c r="I18" s="894">
        <v>1062</v>
      </c>
      <c r="J18" s="895">
        <v>7</v>
      </c>
      <c r="K18" s="894">
        <v>415</v>
      </c>
      <c r="L18" s="854"/>
      <c r="M18" s="458" t="s">
        <v>31</v>
      </c>
      <c r="N18" s="278">
        <v>1506</v>
      </c>
    </row>
    <row r="19" spans="1:14" s="885" customFormat="1" ht="12.75" customHeight="1">
      <c r="A19" s="465" t="s">
        <v>30</v>
      </c>
      <c r="B19" s="895">
        <v>739</v>
      </c>
      <c r="C19" s="894">
        <v>65664</v>
      </c>
      <c r="D19" s="895">
        <v>698</v>
      </c>
      <c r="E19" s="894">
        <v>62093</v>
      </c>
      <c r="F19" s="895">
        <v>517</v>
      </c>
      <c r="G19" s="894">
        <v>44719</v>
      </c>
      <c r="H19" s="895">
        <v>36</v>
      </c>
      <c r="I19" s="894">
        <v>2458</v>
      </c>
      <c r="J19" s="895">
        <v>5</v>
      </c>
      <c r="K19" s="894">
        <v>1113</v>
      </c>
      <c r="L19" s="854"/>
      <c r="M19" s="458" t="s">
        <v>29</v>
      </c>
      <c r="N19" s="278">
        <v>1507</v>
      </c>
    </row>
    <row r="20" spans="1:14" s="885" customFormat="1" ht="12.75" customHeight="1">
      <c r="A20" s="465" t="s">
        <v>28</v>
      </c>
      <c r="B20" s="895">
        <v>1253</v>
      </c>
      <c r="C20" s="894">
        <v>185782</v>
      </c>
      <c r="D20" s="895">
        <v>1232</v>
      </c>
      <c r="E20" s="894">
        <v>184649</v>
      </c>
      <c r="F20" s="895">
        <v>1014</v>
      </c>
      <c r="G20" s="894">
        <v>118394</v>
      </c>
      <c r="H20" s="895">
        <v>20</v>
      </c>
      <c r="I20" s="894">
        <v>313</v>
      </c>
      <c r="J20" s="895">
        <v>1</v>
      </c>
      <c r="K20" s="894">
        <v>820</v>
      </c>
      <c r="L20" s="854"/>
      <c r="M20" s="458" t="s">
        <v>27</v>
      </c>
      <c r="N20" s="278">
        <v>1116</v>
      </c>
    </row>
    <row r="21" spans="1:14" s="885" customFormat="1" ht="12.75" customHeight="1">
      <c r="A21" s="465" t="s">
        <v>26</v>
      </c>
      <c r="B21" s="895">
        <v>2049</v>
      </c>
      <c r="C21" s="894">
        <v>324921</v>
      </c>
      <c r="D21" s="895">
        <v>2046</v>
      </c>
      <c r="E21" s="894">
        <v>324382</v>
      </c>
      <c r="F21" s="895">
        <v>1750</v>
      </c>
      <c r="G21" s="894">
        <v>232607</v>
      </c>
      <c r="H21" s="895">
        <v>3</v>
      </c>
      <c r="I21" s="894">
        <v>539</v>
      </c>
      <c r="J21" s="897">
        <v>0</v>
      </c>
      <c r="K21" s="896">
        <v>0</v>
      </c>
      <c r="L21" s="854"/>
      <c r="M21" s="458" t="s">
        <v>25</v>
      </c>
      <c r="N21" s="278">
        <v>1110</v>
      </c>
    </row>
    <row r="22" spans="1:14" s="885" customFormat="1" ht="12.75" customHeight="1">
      <c r="A22" s="465" t="s">
        <v>24</v>
      </c>
      <c r="B22" s="895">
        <v>777</v>
      </c>
      <c r="C22" s="894">
        <v>80823</v>
      </c>
      <c r="D22" s="895">
        <v>629</v>
      </c>
      <c r="E22" s="894">
        <v>70710</v>
      </c>
      <c r="F22" s="895">
        <v>391</v>
      </c>
      <c r="G22" s="894">
        <v>22414</v>
      </c>
      <c r="H22" s="895">
        <v>127</v>
      </c>
      <c r="I22" s="894">
        <v>7104</v>
      </c>
      <c r="J22" s="895">
        <v>21</v>
      </c>
      <c r="K22" s="894">
        <v>3010</v>
      </c>
      <c r="L22" s="854"/>
      <c r="M22" s="458" t="s">
        <v>23</v>
      </c>
      <c r="N22" s="278">
        <v>1508</v>
      </c>
    </row>
    <row r="23" spans="1:14" s="885" customFormat="1" ht="12.75" customHeight="1">
      <c r="A23" s="465" t="s">
        <v>22</v>
      </c>
      <c r="B23" s="895">
        <v>1711</v>
      </c>
      <c r="C23" s="894">
        <v>145078</v>
      </c>
      <c r="D23" s="895">
        <v>1637</v>
      </c>
      <c r="E23" s="894">
        <v>142385</v>
      </c>
      <c r="F23" s="895">
        <v>1232</v>
      </c>
      <c r="G23" s="894">
        <v>97000</v>
      </c>
      <c r="H23" s="895">
        <v>72</v>
      </c>
      <c r="I23" s="894">
        <v>2548</v>
      </c>
      <c r="J23" s="895">
        <v>2</v>
      </c>
      <c r="K23" s="894">
        <v>145</v>
      </c>
      <c r="L23" s="854"/>
      <c r="M23" s="458" t="s">
        <v>21</v>
      </c>
      <c r="N23" s="278">
        <v>1510</v>
      </c>
    </row>
    <row r="24" spans="1:14" s="885" customFormat="1" ht="12.75" customHeight="1">
      <c r="A24" s="465" t="s">
        <v>20</v>
      </c>
      <c r="B24" s="895">
        <v>949</v>
      </c>
      <c r="C24" s="894">
        <v>91491</v>
      </c>
      <c r="D24" s="895">
        <v>877</v>
      </c>
      <c r="E24" s="894">
        <v>85203</v>
      </c>
      <c r="F24" s="895">
        <v>537</v>
      </c>
      <c r="G24" s="894">
        <v>45082</v>
      </c>
      <c r="H24" s="895">
        <v>61</v>
      </c>
      <c r="I24" s="894">
        <v>3093</v>
      </c>
      <c r="J24" s="895">
        <v>11</v>
      </c>
      <c r="K24" s="894">
        <v>3194</v>
      </c>
      <c r="L24" s="854"/>
      <c r="M24" s="458" t="s">
        <v>19</v>
      </c>
      <c r="N24" s="278">
        <v>1511</v>
      </c>
    </row>
    <row r="25" spans="1:14" s="885" customFormat="1" ht="12.75" customHeight="1">
      <c r="A25" s="465" t="s">
        <v>18</v>
      </c>
      <c r="B25" s="895">
        <v>1627</v>
      </c>
      <c r="C25" s="894">
        <v>144120</v>
      </c>
      <c r="D25" s="895">
        <v>1597</v>
      </c>
      <c r="E25" s="894">
        <v>132583</v>
      </c>
      <c r="F25" s="895">
        <v>1251</v>
      </c>
      <c r="G25" s="894">
        <v>76901</v>
      </c>
      <c r="H25" s="895">
        <v>18</v>
      </c>
      <c r="I25" s="894">
        <v>3228</v>
      </c>
      <c r="J25" s="895">
        <v>12</v>
      </c>
      <c r="K25" s="894">
        <v>8309</v>
      </c>
      <c r="L25" s="854"/>
      <c r="M25" s="458" t="s">
        <v>17</v>
      </c>
      <c r="N25" s="278">
        <v>1512</v>
      </c>
    </row>
    <row r="26" spans="1:14" s="885" customFormat="1" ht="12.75" customHeight="1">
      <c r="A26" s="465" t="s">
        <v>16</v>
      </c>
      <c r="B26" s="895">
        <v>4146</v>
      </c>
      <c r="C26" s="894">
        <v>442523</v>
      </c>
      <c r="D26" s="895">
        <v>3898</v>
      </c>
      <c r="E26" s="894">
        <v>411510</v>
      </c>
      <c r="F26" s="895">
        <v>3169</v>
      </c>
      <c r="G26" s="894">
        <v>257369</v>
      </c>
      <c r="H26" s="895">
        <v>221</v>
      </c>
      <c r="I26" s="894">
        <v>22853</v>
      </c>
      <c r="J26" s="895">
        <v>27</v>
      </c>
      <c r="K26" s="894">
        <v>8160</v>
      </c>
      <c r="L26" s="854"/>
      <c r="M26" s="458" t="s">
        <v>15</v>
      </c>
      <c r="N26" s="278">
        <v>1111</v>
      </c>
    </row>
    <row r="27" spans="1:14" s="885" customFormat="1" ht="12.75" customHeight="1">
      <c r="A27" s="465" t="s">
        <v>14</v>
      </c>
      <c r="B27" s="895">
        <v>1403</v>
      </c>
      <c r="C27" s="894">
        <v>175340</v>
      </c>
      <c r="D27" s="895">
        <v>1334</v>
      </c>
      <c r="E27" s="894">
        <v>170174</v>
      </c>
      <c r="F27" s="895">
        <v>995</v>
      </c>
      <c r="G27" s="894">
        <v>112040</v>
      </c>
      <c r="H27" s="895">
        <v>61</v>
      </c>
      <c r="I27" s="894">
        <v>4291</v>
      </c>
      <c r="J27" s="895">
        <v>8</v>
      </c>
      <c r="K27" s="894">
        <v>875</v>
      </c>
      <c r="L27" s="854"/>
      <c r="M27" s="458" t="s">
        <v>13</v>
      </c>
      <c r="N27" s="278">
        <v>1114</v>
      </c>
    </row>
    <row r="28" spans="1:14" s="884" customFormat="1" ht="13.5" customHeight="1">
      <c r="A28" s="1042"/>
      <c r="B28" s="1159" t="s">
        <v>1021</v>
      </c>
      <c r="C28" s="1160"/>
      <c r="D28" s="1163" t="s">
        <v>1020</v>
      </c>
      <c r="E28" s="1164"/>
      <c r="F28" s="1164"/>
      <c r="G28" s="1164"/>
      <c r="H28" s="1159" t="s">
        <v>1019</v>
      </c>
      <c r="I28" s="1160"/>
      <c r="J28" s="1158" t="s">
        <v>1018</v>
      </c>
      <c r="K28" s="1158"/>
      <c r="L28" s="854"/>
    </row>
    <row r="29" spans="1:14" s="854" customFormat="1" ht="18" customHeight="1">
      <c r="A29" s="1043"/>
      <c r="B29" s="1161"/>
      <c r="C29" s="1162"/>
      <c r="D29" s="1163" t="s">
        <v>76</v>
      </c>
      <c r="E29" s="1164"/>
      <c r="F29" s="1163" t="s">
        <v>1017</v>
      </c>
      <c r="G29" s="1164"/>
      <c r="H29" s="1161"/>
      <c r="I29" s="1162"/>
      <c r="J29" s="1158"/>
      <c r="K29" s="1158"/>
    </row>
    <row r="30" spans="1:14" s="893" customFormat="1" ht="25.5" customHeight="1">
      <c r="A30" s="1044"/>
      <c r="B30" s="883" t="s">
        <v>9</v>
      </c>
      <c r="C30" s="888" t="s">
        <v>514</v>
      </c>
      <c r="D30" s="883" t="s">
        <v>9</v>
      </c>
      <c r="E30" s="887" t="s">
        <v>514</v>
      </c>
      <c r="F30" s="883" t="s">
        <v>9</v>
      </c>
      <c r="G30" s="887" t="s">
        <v>514</v>
      </c>
      <c r="H30" s="883" t="s">
        <v>9</v>
      </c>
      <c r="I30" s="888" t="s">
        <v>514</v>
      </c>
      <c r="J30" s="883" t="s">
        <v>9</v>
      </c>
      <c r="K30" s="887" t="s">
        <v>514</v>
      </c>
      <c r="L30" s="854"/>
      <c r="M30" s="892"/>
    </row>
    <row r="31" spans="1:14" s="891" customFormat="1" ht="9.75" customHeight="1">
      <c r="A31" s="1053" t="s">
        <v>7</v>
      </c>
      <c r="B31" s="1054"/>
      <c r="C31" s="1054"/>
      <c r="D31" s="1054"/>
      <c r="E31" s="1054"/>
      <c r="F31" s="1054"/>
      <c r="G31" s="1054"/>
      <c r="H31" s="1054"/>
      <c r="I31" s="1054"/>
      <c r="J31" s="1054"/>
      <c r="K31" s="1054"/>
      <c r="L31" s="853"/>
      <c r="M31" s="892"/>
    </row>
    <row r="32" spans="1:14" s="820" customFormat="1" ht="9.75" customHeight="1">
      <c r="A32" s="1165" t="s">
        <v>999</v>
      </c>
      <c r="B32" s="1165"/>
      <c r="C32" s="1165"/>
      <c r="D32" s="1165"/>
      <c r="E32" s="1165"/>
      <c r="F32" s="1165"/>
      <c r="G32" s="1165"/>
      <c r="H32" s="1165"/>
      <c r="I32" s="1165"/>
      <c r="J32" s="1165"/>
      <c r="K32" s="1165"/>
      <c r="L32" s="853"/>
    </row>
    <row r="33" spans="1:12" s="850" customFormat="1" ht="12" customHeight="1">
      <c r="A33" s="1088" t="s">
        <v>998</v>
      </c>
      <c r="B33" s="1088"/>
      <c r="C33" s="1088"/>
      <c r="D33" s="1088"/>
      <c r="E33" s="1088"/>
      <c r="F33" s="1088"/>
      <c r="G33" s="1088"/>
      <c r="H33" s="1088"/>
      <c r="I33" s="1088"/>
      <c r="J33" s="1088"/>
      <c r="K33" s="1088"/>
      <c r="L33" s="854"/>
    </row>
    <row r="34" spans="1:12" s="850" customFormat="1" ht="19.5" customHeight="1">
      <c r="A34" s="1089" t="s">
        <v>1032</v>
      </c>
      <c r="B34" s="1089"/>
      <c r="C34" s="1089"/>
      <c r="D34" s="1089"/>
      <c r="E34" s="1089"/>
      <c r="F34" s="1089"/>
      <c r="G34" s="1089"/>
      <c r="H34" s="1089"/>
      <c r="I34" s="1089"/>
      <c r="J34" s="1089"/>
      <c r="K34" s="1089"/>
      <c r="L34" s="854"/>
    </row>
    <row r="35" spans="1:12" s="850" customFormat="1" ht="18" customHeight="1">
      <c r="A35" s="1096" t="s">
        <v>1031</v>
      </c>
      <c r="B35" s="1096"/>
      <c r="C35" s="1096"/>
      <c r="D35" s="1096"/>
      <c r="E35" s="1096"/>
      <c r="F35" s="1096"/>
      <c r="G35" s="1096"/>
      <c r="H35" s="1096"/>
      <c r="I35" s="1096"/>
      <c r="J35" s="1096"/>
      <c r="K35" s="1096"/>
      <c r="L35" s="854"/>
    </row>
    <row r="36" spans="1:12" s="850" customFormat="1">
      <c r="A36" s="890"/>
      <c r="B36" s="889"/>
      <c r="C36" s="889"/>
      <c r="D36" s="889"/>
      <c r="E36" s="889"/>
      <c r="F36" s="889"/>
      <c r="G36" s="889"/>
      <c r="L36" s="854"/>
    </row>
    <row r="37" spans="1:12">
      <c r="A37" s="272" t="s">
        <v>2</v>
      </c>
      <c r="B37" s="881"/>
      <c r="C37" s="881"/>
      <c r="D37" s="881"/>
      <c r="E37" s="881"/>
      <c r="F37" s="881"/>
      <c r="G37" s="881"/>
      <c r="H37" s="881"/>
      <c r="I37" s="881"/>
      <c r="J37" s="881"/>
      <c r="K37" s="881"/>
    </row>
    <row r="38" spans="1:12" s="845" customFormat="1" ht="9">
      <c r="A38" s="848" t="s">
        <v>1030</v>
      </c>
      <c r="B38" s="880"/>
      <c r="C38" s="880"/>
      <c r="D38" s="880"/>
      <c r="E38" s="880"/>
      <c r="F38" s="880"/>
      <c r="G38" s="880"/>
      <c r="H38" s="880"/>
      <c r="I38" s="880"/>
      <c r="J38" s="880"/>
      <c r="K38" s="880"/>
    </row>
    <row r="39" spans="1:12" s="845" customFormat="1" ht="9">
      <c r="A39" s="848" t="s">
        <v>1029</v>
      </c>
      <c r="B39" s="880"/>
      <c r="C39" s="880"/>
      <c r="D39" s="880"/>
      <c r="E39" s="880"/>
      <c r="F39" s="880"/>
      <c r="G39" s="880"/>
      <c r="H39" s="880"/>
      <c r="I39" s="880"/>
      <c r="J39" s="880"/>
      <c r="K39" s="880"/>
    </row>
    <row r="40" spans="1:12">
      <c r="A40" s="848"/>
      <c r="B40" s="881"/>
      <c r="C40" s="881"/>
      <c r="D40" s="881"/>
      <c r="E40" s="881"/>
      <c r="F40" s="881"/>
      <c r="G40" s="881"/>
      <c r="H40" s="881"/>
      <c r="I40" s="881"/>
      <c r="J40" s="881"/>
      <c r="K40" s="881"/>
    </row>
  </sheetData>
  <mergeCells count="21">
    <mergeCell ref="J4:K5"/>
    <mergeCell ref="A32:K32"/>
    <mergeCell ref="F5:G5"/>
    <mergeCell ref="D29:E29"/>
    <mergeCell ref="F29:G29"/>
    <mergeCell ref="A1:K1"/>
    <mergeCell ref="A2:K2"/>
    <mergeCell ref="A4:A6"/>
    <mergeCell ref="B4:C5"/>
    <mergeCell ref="D4:G4"/>
    <mergeCell ref="H4:I5"/>
    <mergeCell ref="J28:K29"/>
    <mergeCell ref="D5:E5"/>
    <mergeCell ref="A33:K33"/>
    <mergeCell ref="A34:K34"/>
    <mergeCell ref="A35:K35"/>
    <mergeCell ref="A31:K31"/>
    <mergeCell ref="A28:A30"/>
    <mergeCell ref="B28:C29"/>
    <mergeCell ref="D28:G28"/>
    <mergeCell ref="H28:I29"/>
  </mergeCells>
  <conditionalFormatting sqref="K7:K27 E7:E27 G7:G27 I7:I27 C7:C27">
    <cfRule type="cellIs" dxfId="52" priority="1" operator="between">
      <formula>0.00000001</formula>
      <formula>0.49999999</formula>
    </cfRule>
  </conditionalFormatting>
  <hyperlinks>
    <hyperlink ref="A38" r:id="rId1"/>
    <hyperlink ref="A39" r:id="rId2"/>
    <hyperlink ref="B6" r:id="rId3"/>
    <hyperlink ref="D6" r:id="rId4"/>
    <hyperlink ref="F6" r:id="rId5"/>
    <hyperlink ref="H6" r:id="rId6"/>
    <hyperlink ref="J6" r:id="rId7"/>
    <hyperlink ref="C30" r:id="rId8"/>
    <hyperlink ref="I30" r:id="rId9"/>
    <hyperlink ref="B30" r:id="rId10"/>
    <hyperlink ref="K30" r:id="rId11"/>
    <hyperlink ref="D30" r:id="rId12"/>
    <hyperlink ref="J30" r:id="rId13"/>
    <hyperlink ref="H30" r:id="rId14"/>
    <hyperlink ref="G30" r:id="rId15"/>
    <hyperlink ref="F30" r:id="rId16"/>
    <hyperlink ref="E30" r:id="rId17"/>
    <hyperlink ref="C6" r:id="rId18"/>
    <hyperlink ref="E6" r:id="rId19"/>
    <hyperlink ref="G6" r:id="rId20"/>
    <hyperlink ref="I6" r:id="rId21"/>
    <hyperlink ref="K6" r:id="rId22"/>
  </hyperlinks>
  <printOptions horizontalCentered="1"/>
  <pageMargins left="0.39370078740157483" right="0.39370078740157483" top="0.39370078740157483" bottom="0.39370078740157483" header="0.31496062992125984" footer="0.31496062992125984"/>
  <pageSetup paperSize="9" scale="80" fitToHeight="10" orientation="portrait" horizontalDpi="300" verticalDpi="300" r:id="rId23"/>
  <headerFooter alignWithMargins="0"/>
</worksheet>
</file>

<file path=xl/worksheets/sheet12.xml><?xml version="1.0" encoding="utf-8"?>
<worksheet xmlns="http://schemas.openxmlformats.org/spreadsheetml/2006/main" xmlns:r="http://schemas.openxmlformats.org/officeDocument/2006/relationships">
  <sheetPr codeName="Sheet3">
    <pageSetUpPr fitToPage="1"/>
  </sheetPr>
  <dimension ref="A1:N39"/>
  <sheetViews>
    <sheetView showGridLines="0" workbookViewId="0">
      <selection sqref="A1:IV1"/>
    </sheetView>
  </sheetViews>
  <sheetFormatPr defaultRowHeight="12.75"/>
  <cols>
    <col min="1" max="1" width="16.42578125" style="844" customWidth="1"/>
    <col min="2" max="11" width="7.7109375" style="844" customWidth="1"/>
    <col min="12" max="12" width="5.7109375" style="844" customWidth="1"/>
    <col min="13" max="16384" width="9.140625" style="844"/>
  </cols>
  <sheetData>
    <row r="1" spans="1:14" s="877" customFormat="1" ht="30" customHeight="1">
      <c r="A1" s="1104" t="s">
        <v>1028</v>
      </c>
      <c r="B1" s="1104"/>
      <c r="C1" s="1104"/>
      <c r="D1" s="1104"/>
      <c r="E1" s="1104"/>
      <c r="F1" s="1104"/>
      <c r="G1" s="1104"/>
      <c r="H1" s="1104"/>
      <c r="I1" s="1104"/>
      <c r="J1" s="1104"/>
      <c r="K1" s="1104"/>
    </row>
    <row r="2" spans="1:14" s="877" customFormat="1" ht="30" customHeight="1">
      <c r="A2" s="1104" t="s">
        <v>1027</v>
      </c>
      <c r="B2" s="1104"/>
      <c r="C2" s="1104"/>
      <c r="D2" s="1104"/>
      <c r="E2" s="1104"/>
      <c r="F2" s="1104"/>
      <c r="G2" s="1104"/>
      <c r="H2" s="1104"/>
      <c r="I2" s="1104"/>
      <c r="J2" s="1104"/>
      <c r="K2" s="1104"/>
    </row>
    <row r="3" spans="1:14" s="877" customFormat="1" ht="20.100000000000001" customHeight="1">
      <c r="A3" s="878"/>
      <c r="B3" s="878"/>
      <c r="C3" s="878"/>
      <c r="D3" s="878"/>
      <c r="E3" s="878"/>
      <c r="F3" s="878"/>
      <c r="G3" s="878"/>
      <c r="H3" s="878"/>
      <c r="I3" s="878"/>
      <c r="J3" s="878"/>
      <c r="K3" s="878"/>
    </row>
    <row r="4" spans="1:14" s="884" customFormat="1" ht="13.5" customHeight="1">
      <c r="A4" s="1042"/>
      <c r="B4" s="1166" t="s">
        <v>1026</v>
      </c>
      <c r="C4" s="1167"/>
      <c r="D4" s="1048" t="s">
        <v>1025</v>
      </c>
      <c r="E4" s="1049"/>
      <c r="F4" s="1049"/>
      <c r="G4" s="1049"/>
      <c r="H4" s="1166" t="s">
        <v>1024</v>
      </c>
      <c r="I4" s="1167"/>
      <c r="J4" s="1041" t="s">
        <v>1023</v>
      </c>
      <c r="K4" s="1041"/>
    </row>
    <row r="5" spans="1:14" s="854" customFormat="1" ht="13.5" customHeight="1">
      <c r="A5" s="1043"/>
      <c r="B5" s="1168"/>
      <c r="C5" s="1169"/>
      <c r="D5" s="1048" t="s">
        <v>76</v>
      </c>
      <c r="E5" s="1049"/>
      <c r="F5" s="1048" t="s">
        <v>1022</v>
      </c>
      <c r="G5" s="1049"/>
      <c r="H5" s="1168"/>
      <c r="I5" s="1169"/>
      <c r="J5" s="1041"/>
      <c r="K5" s="1041"/>
    </row>
    <row r="6" spans="1:14" s="854" customFormat="1" ht="25.5" customHeight="1">
      <c r="A6" s="1044"/>
      <c r="B6" s="883" t="s">
        <v>59</v>
      </c>
      <c r="C6" s="888" t="s">
        <v>524</v>
      </c>
      <c r="D6" s="883" t="s">
        <v>59</v>
      </c>
      <c r="E6" s="888" t="s">
        <v>524</v>
      </c>
      <c r="F6" s="883" t="s">
        <v>59</v>
      </c>
      <c r="G6" s="888" t="s">
        <v>524</v>
      </c>
      <c r="H6" s="883" t="s">
        <v>59</v>
      </c>
      <c r="I6" s="888" t="s">
        <v>524</v>
      </c>
      <c r="J6" s="883" t="s">
        <v>59</v>
      </c>
      <c r="K6" s="887" t="s">
        <v>524</v>
      </c>
      <c r="M6" s="104" t="s">
        <v>58</v>
      </c>
      <c r="N6" s="104" t="s">
        <v>57</v>
      </c>
    </row>
    <row r="7" spans="1:14" s="885" customFormat="1" ht="12.75" customHeight="1">
      <c r="A7" s="471" t="s">
        <v>56</v>
      </c>
      <c r="B7" s="863">
        <v>46543</v>
      </c>
      <c r="C7" s="863">
        <v>5936416</v>
      </c>
      <c r="D7" s="863">
        <v>42777</v>
      </c>
      <c r="E7" s="863">
        <v>5475481</v>
      </c>
      <c r="F7" s="863">
        <v>26714</v>
      </c>
      <c r="G7" s="863">
        <v>2880851</v>
      </c>
      <c r="H7" s="863">
        <v>2699</v>
      </c>
      <c r="I7" s="863">
        <v>226847</v>
      </c>
      <c r="J7" s="863">
        <v>1067</v>
      </c>
      <c r="K7" s="863">
        <v>234088</v>
      </c>
      <c r="L7" s="886"/>
      <c r="M7" s="291" t="s">
        <v>49</v>
      </c>
      <c r="N7" s="291" t="s">
        <v>49</v>
      </c>
    </row>
    <row r="8" spans="1:14" s="885" customFormat="1" ht="12.75" customHeight="1">
      <c r="A8" s="471" t="s">
        <v>53</v>
      </c>
      <c r="B8" s="863">
        <v>44543</v>
      </c>
      <c r="C8" s="863">
        <v>5571018</v>
      </c>
      <c r="D8" s="863">
        <v>41013</v>
      </c>
      <c r="E8" s="863">
        <v>5151783</v>
      </c>
      <c r="F8" s="863">
        <v>26111</v>
      </c>
      <c r="G8" s="863">
        <v>2797233</v>
      </c>
      <c r="H8" s="863">
        <v>2514</v>
      </c>
      <c r="I8" s="863">
        <v>213386</v>
      </c>
      <c r="J8" s="863">
        <v>1016</v>
      </c>
      <c r="K8" s="863">
        <v>205849</v>
      </c>
      <c r="L8" s="886"/>
      <c r="M8" s="466" t="s">
        <v>52</v>
      </c>
      <c r="N8" s="291" t="s">
        <v>49</v>
      </c>
    </row>
    <row r="9" spans="1:14" s="885" customFormat="1" ht="12.75" customHeight="1">
      <c r="A9" s="471" t="s">
        <v>51</v>
      </c>
      <c r="B9" s="863">
        <v>14217</v>
      </c>
      <c r="C9" s="863">
        <v>2157423</v>
      </c>
      <c r="D9" s="863">
        <v>14071</v>
      </c>
      <c r="E9" s="863">
        <v>2127949</v>
      </c>
      <c r="F9" s="863">
        <v>11452</v>
      </c>
      <c r="G9" s="863">
        <v>1419324</v>
      </c>
      <c r="H9" s="863">
        <v>100</v>
      </c>
      <c r="I9" s="863">
        <v>19976</v>
      </c>
      <c r="J9" s="863">
        <v>46</v>
      </c>
      <c r="K9" s="863">
        <v>9498</v>
      </c>
      <c r="L9" s="886"/>
      <c r="M9" s="466" t="s">
        <v>50</v>
      </c>
      <c r="N9" s="284" t="s">
        <v>49</v>
      </c>
    </row>
    <row r="10" spans="1:14" s="885" customFormat="1" ht="12.75" customHeight="1">
      <c r="A10" s="465" t="s">
        <v>48</v>
      </c>
      <c r="B10" s="860">
        <v>124</v>
      </c>
      <c r="C10" s="860">
        <v>20061</v>
      </c>
      <c r="D10" s="860">
        <v>116</v>
      </c>
      <c r="E10" s="860">
        <v>16381</v>
      </c>
      <c r="F10" s="860">
        <v>82</v>
      </c>
      <c r="G10" s="860">
        <v>12185</v>
      </c>
      <c r="H10" s="860">
        <v>8</v>
      </c>
      <c r="I10" s="860">
        <v>3680</v>
      </c>
      <c r="J10" s="862">
        <v>0</v>
      </c>
      <c r="K10" s="862">
        <v>0</v>
      </c>
      <c r="L10" s="886"/>
      <c r="M10" s="458" t="s">
        <v>47</v>
      </c>
      <c r="N10" s="278">
        <v>1502</v>
      </c>
    </row>
    <row r="11" spans="1:14" s="885" customFormat="1" ht="12.75" customHeight="1">
      <c r="A11" s="465" t="s">
        <v>46</v>
      </c>
      <c r="B11" s="860">
        <v>821</v>
      </c>
      <c r="C11" s="860">
        <v>86994</v>
      </c>
      <c r="D11" s="860">
        <v>817</v>
      </c>
      <c r="E11" s="860">
        <v>83949</v>
      </c>
      <c r="F11" s="860">
        <v>579</v>
      </c>
      <c r="G11" s="860">
        <v>50127</v>
      </c>
      <c r="H11" s="860">
        <v>2</v>
      </c>
      <c r="I11" s="860">
        <v>2825</v>
      </c>
      <c r="J11" s="862">
        <v>2</v>
      </c>
      <c r="K11" s="862">
        <v>220</v>
      </c>
      <c r="L11" s="886"/>
      <c r="M11" s="458" t="s">
        <v>45</v>
      </c>
      <c r="N11" s="278">
        <v>1503</v>
      </c>
    </row>
    <row r="12" spans="1:14" s="885" customFormat="1" ht="12.75" customHeight="1">
      <c r="A12" s="465" t="s">
        <v>44</v>
      </c>
      <c r="B12" s="860">
        <v>602</v>
      </c>
      <c r="C12" s="860">
        <v>58487</v>
      </c>
      <c r="D12" s="860">
        <v>602</v>
      </c>
      <c r="E12" s="860">
        <v>58487</v>
      </c>
      <c r="F12" s="860">
        <v>580</v>
      </c>
      <c r="G12" s="860">
        <v>55176</v>
      </c>
      <c r="H12" s="862">
        <v>0</v>
      </c>
      <c r="I12" s="862">
        <v>0</v>
      </c>
      <c r="J12" s="862">
        <v>0</v>
      </c>
      <c r="K12" s="862">
        <v>0</v>
      </c>
      <c r="L12" s="886"/>
      <c r="M12" s="458" t="s">
        <v>43</v>
      </c>
      <c r="N12" s="278">
        <v>1115</v>
      </c>
    </row>
    <row r="13" spans="1:14" s="885" customFormat="1" ht="12.75" customHeight="1">
      <c r="A13" s="465" t="s">
        <v>42</v>
      </c>
      <c r="B13" s="860">
        <v>269</v>
      </c>
      <c r="C13" s="860">
        <v>24093</v>
      </c>
      <c r="D13" s="860">
        <v>269</v>
      </c>
      <c r="E13" s="860">
        <v>24093</v>
      </c>
      <c r="F13" s="860">
        <v>229</v>
      </c>
      <c r="G13" s="860">
        <v>18085</v>
      </c>
      <c r="H13" s="862">
        <v>0</v>
      </c>
      <c r="I13" s="862">
        <v>0</v>
      </c>
      <c r="J13" s="862">
        <v>0</v>
      </c>
      <c r="K13" s="862">
        <v>0</v>
      </c>
      <c r="L13" s="886"/>
      <c r="M13" s="458" t="s">
        <v>41</v>
      </c>
      <c r="N13" s="278">
        <v>1504</v>
      </c>
    </row>
    <row r="14" spans="1:14" s="885" customFormat="1" ht="12.75" customHeight="1">
      <c r="A14" s="465" t="s">
        <v>40</v>
      </c>
      <c r="B14" s="860">
        <v>1036</v>
      </c>
      <c r="C14" s="860">
        <v>212489</v>
      </c>
      <c r="D14" s="860">
        <v>1033</v>
      </c>
      <c r="E14" s="860">
        <v>211944</v>
      </c>
      <c r="F14" s="860">
        <v>727</v>
      </c>
      <c r="G14" s="860">
        <v>106070</v>
      </c>
      <c r="H14" s="860">
        <v>3</v>
      </c>
      <c r="I14" s="860">
        <v>545</v>
      </c>
      <c r="J14" s="862">
        <v>0</v>
      </c>
      <c r="K14" s="862">
        <v>0</v>
      </c>
      <c r="L14" s="886"/>
      <c r="M14" s="458" t="s">
        <v>39</v>
      </c>
      <c r="N14" s="278">
        <v>1105</v>
      </c>
    </row>
    <row r="15" spans="1:14" s="885" customFormat="1" ht="12.75" customHeight="1">
      <c r="A15" s="465" t="s">
        <v>38</v>
      </c>
      <c r="B15" s="860">
        <v>3560</v>
      </c>
      <c r="C15" s="860">
        <v>808862</v>
      </c>
      <c r="D15" s="860">
        <v>3557</v>
      </c>
      <c r="E15" s="860">
        <v>808621</v>
      </c>
      <c r="F15" s="860">
        <v>3150</v>
      </c>
      <c r="G15" s="860">
        <v>556976</v>
      </c>
      <c r="H15" s="860">
        <v>1</v>
      </c>
      <c r="I15" s="860">
        <v>100</v>
      </c>
      <c r="J15" s="862">
        <v>2</v>
      </c>
      <c r="K15" s="862">
        <v>142</v>
      </c>
      <c r="L15" s="886"/>
      <c r="M15" s="458" t="s">
        <v>37</v>
      </c>
      <c r="N15" s="278">
        <v>1106</v>
      </c>
    </row>
    <row r="16" spans="1:14" s="885" customFormat="1" ht="12.75" customHeight="1">
      <c r="A16" s="465" t="s">
        <v>36</v>
      </c>
      <c r="B16" s="860">
        <v>875</v>
      </c>
      <c r="C16" s="860">
        <v>135471</v>
      </c>
      <c r="D16" s="860">
        <v>862</v>
      </c>
      <c r="E16" s="860">
        <v>133526</v>
      </c>
      <c r="F16" s="860">
        <v>720</v>
      </c>
      <c r="G16" s="860">
        <v>100041</v>
      </c>
      <c r="H16" s="860">
        <v>12</v>
      </c>
      <c r="I16" s="860">
        <v>1645</v>
      </c>
      <c r="J16" s="860">
        <v>1</v>
      </c>
      <c r="K16" s="860">
        <v>300</v>
      </c>
      <c r="L16" s="886"/>
      <c r="M16" s="458" t="s">
        <v>35</v>
      </c>
      <c r="N16" s="278">
        <v>1107</v>
      </c>
    </row>
    <row r="17" spans="1:14" s="885" customFormat="1" ht="12.75" customHeight="1">
      <c r="A17" s="465" t="s">
        <v>34</v>
      </c>
      <c r="B17" s="860">
        <v>471</v>
      </c>
      <c r="C17" s="860">
        <v>68800</v>
      </c>
      <c r="D17" s="860">
        <v>439</v>
      </c>
      <c r="E17" s="860">
        <v>64386</v>
      </c>
      <c r="F17" s="860">
        <v>231</v>
      </c>
      <c r="G17" s="860">
        <v>31454</v>
      </c>
      <c r="H17" s="860">
        <v>19</v>
      </c>
      <c r="I17" s="860">
        <v>1210</v>
      </c>
      <c r="J17" s="860">
        <v>13</v>
      </c>
      <c r="K17" s="860">
        <v>3204</v>
      </c>
      <c r="L17" s="886"/>
      <c r="M17" s="458" t="s">
        <v>33</v>
      </c>
      <c r="N17" s="278">
        <v>1109</v>
      </c>
    </row>
    <row r="18" spans="1:14" s="885" customFormat="1" ht="12.75" customHeight="1">
      <c r="A18" s="465" t="s">
        <v>32</v>
      </c>
      <c r="B18" s="860">
        <v>237</v>
      </c>
      <c r="C18" s="860">
        <v>19641</v>
      </c>
      <c r="D18" s="860">
        <v>230</v>
      </c>
      <c r="E18" s="860">
        <v>17909</v>
      </c>
      <c r="F18" s="860">
        <v>185</v>
      </c>
      <c r="G18" s="860">
        <v>12137</v>
      </c>
      <c r="H18" s="860">
        <v>7</v>
      </c>
      <c r="I18" s="860">
        <v>1733</v>
      </c>
      <c r="J18" s="862">
        <v>0</v>
      </c>
      <c r="K18" s="862">
        <v>0</v>
      </c>
      <c r="L18" s="886"/>
      <c r="M18" s="458" t="s">
        <v>31</v>
      </c>
      <c r="N18" s="278">
        <v>1506</v>
      </c>
    </row>
    <row r="19" spans="1:14" s="885" customFormat="1" ht="12.75" customHeight="1">
      <c r="A19" s="465" t="s">
        <v>30</v>
      </c>
      <c r="B19" s="860">
        <v>271</v>
      </c>
      <c r="C19" s="860">
        <v>32576</v>
      </c>
      <c r="D19" s="860">
        <v>267</v>
      </c>
      <c r="E19" s="860">
        <v>32389</v>
      </c>
      <c r="F19" s="860">
        <v>224</v>
      </c>
      <c r="G19" s="860">
        <v>22920</v>
      </c>
      <c r="H19" s="860">
        <v>3</v>
      </c>
      <c r="I19" s="860">
        <v>124</v>
      </c>
      <c r="J19" s="860">
        <v>1</v>
      </c>
      <c r="K19" s="860">
        <v>63</v>
      </c>
      <c r="L19" s="886"/>
      <c r="M19" s="458" t="s">
        <v>29</v>
      </c>
      <c r="N19" s="278">
        <v>1507</v>
      </c>
    </row>
    <row r="20" spans="1:14" s="885" customFormat="1" ht="12.75" customHeight="1">
      <c r="A20" s="465" t="s">
        <v>28</v>
      </c>
      <c r="B20" s="860">
        <v>552</v>
      </c>
      <c r="C20" s="860">
        <v>71299</v>
      </c>
      <c r="D20" s="860">
        <v>552</v>
      </c>
      <c r="E20" s="860">
        <v>71299</v>
      </c>
      <c r="F20" s="860">
        <v>472</v>
      </c>
      <c r="G20" s="860">
        <v>57957</v>
      </c>
      <c r="H20" s="862">
        <v>0</v>
      </c>
      <c r="I20" s="862">
        <v>0</v>
      </c>
      <c r="J20" s="862">
        <v>0</v>
      </c>
      <c r="K20" s="862">
        <v>0</v>
      </c>
      <c r="L20" s="886"/>
      <c r="M20" s="458" t="s">
        <v>27</v>
      </c>
      <c r="N20" s="278">
        <v>1116</v>
      </c>
    </row>
    <row r="21" spans="1:14" s="885" customFormat="1" ht="12.75" customHeight="1">
      <c r="A21" s="465" t="s">
        <v>26</v>
      </c>
      <c r="B21" s="860">
        <v>1228</v>
      </c>
      <c r="C21" s="860">
        <v>165100</v>
      </c>
      <c r="D21" s="860">
        <v>1228</v>
      </c>
      <c r="E21" s="860">
        <v>165100</v>
      </c>
      <c r="F21" s="860">
        <v>1112</v>
      </c>
      <c r="G21" s="860">
        <v>128568</v>
      </c>
      <c r="H21" s="862">
        <v>0</v>
      </c>
      <c r="I21" s="862">
        <v>0</v>
      </c>
      <c r="J21" s="862">
        <v>0</v>
      </c>
      <c r="K21" s="862">
        <v>0</v>
      </c>
      <c r="L21" s="886"/>
      <c r="M21" s="458" t="s">
        <v>25</v>
      </c>
      <c r="N21" s="278">
        <v>1110</v>
      </c>
    </row>
    <row r="22" spans="1:14" s="885" customFormat="1" ht="12.75" customHeight="1">
      <c r="A22" s="465" t="s">
        <v>24</v>
      </c>
      <c r="B22" s="860">
        <v>338</v>
      </c>
      <c r="C22" s="860">
        <v>42021</v>
      </c>
      <c r="D22" s="860">
        <v>305</v>
      </c>
      <c r="E22" s="860">
        <v>38094</v>
      </c>
      <c r="F22" s="860">
        <v>168</v>
      </c>
      <c r="G22" s="860">
        <v>14235</v>
      </c>
      <c r="H22" s="860">
        <v>25</v>
      </c>
      <c r="I22" s="860">
        <v>3184</v>
      </c>
      <c r="J22" s="860">
        <v>8</v>
      </c>
      <c r="K22" s="860">
        <v>744</v>
      </c>
      <c r="L22" s="886"/>
      <c r="M22" s="458" t="s">
        <v>23</v>
      </c>
      <c r="N22" s="278">
        <v>1508</v>
      </c>
    </row>
    <row r="23" spans="1:14" s="885" customFormat="1" ht="12.75" customHeight="1">
      <c r="A23" s="465" t="s">
        <v>22</v>
      </c>
      <c r="B23" s="860">
        <v>822</v>
      </c>
      <c r="C23" s="860">
        <v>83874</v>
      </c>
      <c r="D23" s="860">
        <v>818</v>
      </c>
      <c r="E23" s="860">
        <v>82829</v>
      </c>
      <c r="F23" s="860">
        <v>682</v>
      </c>
      <c r="G23" s="860">
        <v>63242</v>
      </c>
      <c r="H23" s="862">
        <v>3</v>
      </c>
      <c r="I23" s="862">
        <v>835</v>
      </c>
      <c r="J23" s="860">
        <v>1</v>
      </c>
      <c r="K23" s="860">
        <v>210</v>
      </c>
      <c r="L23" s="886"/>
      <c r="M23" s="458" t="s">
        <v>21</v>
      </c>
      <c r="N23" s="278">
        <v>1510</v>
      </c>
    </row>
    <row r="24" spans="1:14" s="885" customFormat="1" ht="12.75" customHeight="1">
      <c r="A24" s="465" t="s">
        <v>20</v>
      </c>
      <c r="B24" s="860">
        <v>331</v>
      </c>
      <c r="C24" s="860">
        <v>40778</v>
      </c>
      <c r="D24" s="860">
        <v>327</v>
      </c>
      <c r="E24" s="860">
        <v>39941</v>
      </c>
      <c r="F24" s="860">
        <v>210</v>
      </c>
      <c r="G24" s="860">
        <v>20326</v>
      </c>
      <c r="H24" s="860">
        <v>1</v>
      </c>
      <c r="I24" s="860">
        <v>30</v>
      </c>
      <c r="J24" s="860">
        <v>3</v>
      </c>
      <c r="K24" s="860">
        <v>807</v>
      </c>
      <c r="L24" s="886"/>
      <c r="M24" s="458" t="s">
        <v>19</v>
      </c>
      <c r="N24" s="278">
        <v>1511</v>
      </c>
    </row>
    <row r="25" spans="1:14" s="885" customFormat="1" ht="12.75" customHeight="1">
      <c r="A25" s="465" t="s">
        <v>18</v>
      </c>
      <c r="B25" s="860">
        <v>575</v>
      </c>
      <c r="C25" s="860">
        <v>61777</v>
      </c>
      <c r="D25" s="860">
        <v>569</v>
      </c>
      <c r="E25" s="860">
        <v>60146</v>
      </c>
      <c r="F25" s="860">
        <v>420</v>
      </c>
      <c r="G25" s="860">
        <v>33322</v>
      </c>
      <c r="H25" s="860">
        <v>1</v>
      </c>
      <c r="I25" s="860">
        <v>41</v>
      </c>
      <c r="J25" s="860">
        <v>5</v>
      </c>
      <c r="K25" s="860">
        <v>1590</v>
      </c>
      <c r="L25" s="886"/>
      <c r="M25" s="458" t="s">
        <v>17</v>
      </c>
      <c r="N25" s="278">
        <v>1512</v>
      </c>
    </row>
    <row r="26" spans="1:14" s="885" customFormat="1" ht="12.75" customHeight="1">
      <c r="A26" s="465" t="s">
        <v>16</v>
      </c>
      <c r="B26" s="860">
        <v>1517</v>
      </c>
      <c r="C26" s="860">
        <v>160732</v>
      </c>
      <c r="D26" s="860">
        <v>1507</v>
      </c>
      <c r="E26" s="860">
        <v>158703</v>
      </c>
      <c r="F26" s="860">
        <v>1206</v>
      </c>
      <c r="G26" s="860">
        <v>91161</v>
      </c>
      <c r="H26" s="860">
        <v>5</v>
      </c>
      <c r="I26" s="860">
        <v>743</v>
      </c>
      <c r="J26" s="860">
        <v>5</v>
      </c>
      <c r="K26" s="860">
        <v>1286</v>
      </c>
      <c r="L26" s="886"/>
      <c r="M26" s="458" t="s">
        <v>15</v>
      </c>
      <c r="N26" s="278">
        <v>1111</v>
      </c>
    </row>
    <row r="27" spans="1:14" s="885" customFormat="1" ht="12.75" customHeight="1">
      <c r="A27" s="465" t="s">
        <v>14</v>
      </c>
      <c r="B27" s="860">
        <v>588</v>
      </c>
      <c r="C27" s="860">
        <v>64370</v>
      </c>
      <c r="D27" s="860">
        <v>573</v>
      </c>
      <c r="E27" s="860">
        <v>60155</v>
      </c>
      <c r="F27" s="860">
        <v>475</v>
      </c>
      <c r="G27" s="860">
        <v>45342</v>
      </c>
      <c r="H27" s="860">
        <v>10</v>
      </c>
      <c r="I27" s="860">
        <v>3282</v>
      </c>
      <c r="J27" s="860">
        <v>5</v>
      </c>
      <c r="K27" s="860">
        <v>933</v>
      </c>
      <c r="L27" s="886"/>
      <c r="M27" s="458" t="s">
        <v>13</v>
      </c>
      <c r="N27" s="278">
        <v>1114</v>
      </c>
    </row>
    <row r="28" spans="1:14" s="884" customFormat="1" ht="13.5" customHeight="1">
      <c r="A28" s="1042"/>
      <c r="B28" s="1158" t="s">
        <v>1021</v>
      </c>
      <c r="C28" s="1158"/>
      <c r="D28" s="1158" t="s">
        <v>1020</v>
      </c>
      <c r="E28" s="1158"/>
      <c r="F28" s="1158"/>
      <c r="G28" s="1158"/>
      <c r="H28" s="1158" t="s">
        <v>1019</v>
      </c>
      <c r="I28" s="1158"/>
      <c r="J28" s="1158" t="s">
        <v>1018</v>
      </c>
      <c r="K28" s="1158"/>
    </row>
    <row r="29" spans="1:14" s="854" customFormat="1" ht="13.5" customHeight="1">
      <c r="A29" s="1043"/>
      <c r="B29" s="1158"/>
      <c r="C29" s="1158"/>
      <c r="D29" s="1158" t="s">
        <v>76</v>
      </c>
      <c r="E29" s="1158"/>
      <c r="F29" s="1158" t="s">
        <v>1017</v>
      </c>
      <c r="G29" s="1158"/>
      <c r="H29" s="1158"/>
      <c r="I29" s="1158"/>
      <c r="J29" s="1158"/>
      <c r="K29" s="1158"/>
    </row>
    <row r="30" spans="1:14" s="854" customFormat="1" ht="25.5">
      <c r="A30" s="1044"/>
      <c r="B30" s="883" t="s">
        <v>9</v>
      </c>
      <c r="C30" s="883" t="s">
        <v>514</v>
      </c>
      <c r="D30" s="883" t="s">
        <v>9</v>
      </c>
      <c r="E30" s="883" t="s">
        <v>514</v>
      </c>
      <c r="F30" s="883" t="s">
        <v>9</v>
      </c>
      <c r="G30" s="883" t="s">
        <v>514</v>
      </c>
      <c r="H30" s="883" t="s">
        <v>9</v>
      </c>
      <c r="I30" s="883" t="s">
        <v>514</v>
      </c>
      <c r="J30" s="883" t="s">
        <v>9</v>
      </c>
      <c r="K30" s="882" t="s">
        <v>514</v>
      </c>
    </row>
    <row r="31" spans="1:14" s="853" customFormat="1" ht="9.75" customHeight="1">
      <c r="A31" s="1053" t="s">
        <v>7</v>
      </c>
      <c r="B31" s="1054"/>
      <c r="C31" s="1054"/>
      <c r="D31" s="1054"/>
      <c r="E31" s="1054"/>
      <c r="F31" s="1054"/>
      <c r="G31" s="1054"/>
      <c r="H31" s="1054"/>
      <c r="I31" s="1054"/>
      <c r="J31" s="1054"/>
      <c r="K31" s="1054"/>
    </row>
    <row r="32" spans="1:14" s="820" customFormat="1" ht="9.75" customHeight="1">
      <c r="A32" s="1165" t="s">
        <v>999</v>
      </c>
      <c r="B32" s="1165"/>
      <c r="C32" s="1165"/>
      <c r="D32" s="1165"/>
      <c r="E32" s="1165"/>
      <c r="F32" s="1165"/>
      <c r="G32" s="1165"/>
      <c r="H32" s="1165"/>
      <c r="I32" s="1165"/>
      <c r="J32" s="1165"/>
      <c r="K32" s="1165"/>
      <c r="L32" s="851"/>
    </row>
    <row r="33" spans="1:12" s="850" customFormat="1" ht="9.75" customHeight="1">
      <c r="A33" s="1088" t="s">
        <v>998</v>
      </c>
      <c r="B33" s="1088"/>
      <c r="C33" s="1088"/>
      <c r="D33" s="1088"/>
      <c r="E33" s="1088"/>
      <c r="F33" s="1088"/>
      <c r="G33" s="1088"/>
      <c r="H33" s="1088"/>
      <c r="I33" s="1088"/>
      <c r="J33" s="1088"/>
      <c r="K33" s="1088"/>
      <c r="L33" s="851"/>
    </row>
    <row r="34" spans="1:12" s="850" customFormat="1" ht="20.25" customHeight="1">
      <c r="A34" s="1089" t="s">
        <v>1016</v>
      </c>
      <c r="B34" s="1089"/>
      <c r="C34" s="1089"/>
      <c r="D34" s="1089"/>
      <c r="E34" s="1089"/>
      <c r="F34" s="1089"/>
      <c r="G34" s="1089"/>
      <c r="H34" s="1089"/>
      <c r="I34" s="1089"/>
      <c r="J34" s="1089"/>
      <c r="K34" s="1089"/>
    </row>
    <row r="35" spans="1:12" s="850" customFormat="1" ht="18" customHeight="1">
      <c r="A35" s="1089" t="s">
        <v>1015</v>
      </c>
      <c r="B35" s="1089"/>
      <c r="C35" s="1089"/>
      <c r="D35" s="1089"/>
      <c r="E35" s="1089"/>
      <c r="F35" s="1089"/>
      <c r="G35" s="1089"/>
      <c r="H35" s="1089"/>
      <c r="I35" s="1089"/>
      <c r="J35" s="1089"/>
      <c r="K35" s="1089"/>
    </row>
    <row r="36" spans="1:12">
      <c r="A36" s="845"/>
      <c r="B36" s="881"/>
      <c r="C36" s="881"/>
      <c r="D36" s="881"/>
      <c r="E36" s="881"/>
      <c r="F36" s="881"/>
      <c r="G36" s="881"/>
      <c r="H36" s="881"/>
      <c r="I36" s="881"/>
      <c r="J36" s="881"/>
      <c r="K36" s="881"/>
    </row>
    <row r="37" spans="1:12" ht="9.75" customHeight="1">
      <c r="A37" s="272" t="s">
        <v>2</v>
      </c>
      <c r="B37" s="881"/>
      <c r="C37" s="881"/>
      <c r="D37" s="881"/>
      <c r="E37" s="881"/>
      <c r="F37" s="881"/>
      <c r="G37" s="881"/>
      <c r="H37" s="881"/>
      <c r="I37" s="881"/>
      <c r="J37" s="881"/>
      <c r="K37" s="881"/>
    </row>
    <row r="38" spans="1:12" s="845" customFormat="1" ht="9">
      <c r="A38" s="848" t="s">
        <v>1014</v>
      </c>
      <c r="B38" s="880"/>
      <c r="C38" s="880"/>
      <c r="D38" s="880"/>
      <c r="E38" s="880"/>
      <c r="F38" s="880"/>
      <c r="G38" s="880"/>
      <c r="H38" s="880"/>
      <c r="I38" s="880"/>
      <c r="J38" s="880"/>
      <c r="K38" s="880"/>
    </row>
    <row r="39" spans="1:12" s="845" customFormat="1" ht="9">
      <c r="A39" s="848" t="s">
        <v>1013</v>
      </c>
      <c r="B39" s="880"/>
      <c r="C39" s="880"/>
      <c r="D39" s="880"/>
      <c r="E39" s="880"/>
      <c r="F39" s="880"/>
      <c r="G39" s="880"/>
      <c r="H39" s="880"/>
      <c r="I39" s="880"/>
      <c r="J39" s="880"/>
      <c r="K39" s="880"/>
    </row>
  </sheetData>
  <mergeCells count="21">
    <mergeCell ref="A1:K1"/>
    <mergeCell ref="A2:K2"/>
    <mergeCell ref="A4:A6"/>
    <mergeCell ref="B4:C5"/>
    <mergeCell ref="D4:G4"/>
    <mergeCell ref="A34:K34"/>
    <mergeCell ref="J4:K5"/>
    <mergeCell ref="H28:I29"/>
    <mergeCell ref="F5:G5"/>
    <mergeCell ref="D29:E29"/>
    <mergeCell ref="F29:G29"/>
    <mergeCell ref="A35:K35"/>
    <mergeCell ref="A31:K31"/>
    <mergeCell ref="A28:A30"/>
    <mergeCell ref="B28:C29"/>
    <mergeCell ref="D28:G28"/>
    <mergeCell ref="H4:I5"/>
    <mergeCell ref="J28:K29"/>
    <mergeCell ref="D5:E5"/>
    <mergeCell ref="A32:K32"/>
    <mergeCell ref="A33:K33"/>
  </mergeCells>
  <conditionalFormatting sqref="B7:K27">
    <cfRule type="cellIs" dxfId="51" priority="1" operator="between">
      <formula>0.00000001</formula>
      <formula>0.49999999</formula>
    </cfRule>
  </conditionalFormatting>
  <hyperlinks>
    <hyperlink ref="A39" r:id="rId1"/>
    <hyperlink ref="C6" r:id="rId2"/>
    <hyperlink ref="D6" r:id="rId3"/>
    <hyperlink ref="F6" r:id="rId4"/>
    <hyperlink ref="H6" r:id="rId5"/>
    <hyperlink ref="J6" r:id="rId6"/>
    <hyperlink ref="E6" r:id="rId7"/>
    <hyperlink ref="G6" r:id="rId8"/>
    <hyperlink ref="I6" r:id="rId9"/>
    <hyperlink ref="K6" r:id="rId10"/>
    <hyperlink ref="B6" r:id="rId11"/>
    <hyperlink ref="B30" r:id="rId12"/>
    <hyperlink ref="D30" r:id="rId13"/>
    <hyperlink ref="F30" r:id="rId14"/>
    <hyperlink ref="H30" r:id="rId15"/>
    <hyperlink ref="J30" r:id="rId16"/>
    <hyperlink ref="C30" r:id="rId17"/>
    <hyperlink ref="E30" r:id="rId18"/>
    <hyperlink ref="G30" r:id="rId19"/>
    <hyperlink ref="I30" r:id="rId20"/>
    <hyperlink ref="K30" r:id="rId21"/>
    <hyperlink ref="A38" r:id="rId22"/>
  </hyperlinks>
  <printOptions horizontalCentered="1"/>
  <pageMargins left="0.39370078740157483" right="0.39370078740157483" top="0.39370078740157483" bottom="0.39370078740157483" header="0" footer="0"/>
  <pageSetup paperSize="9" scale="82" fitToHeight="10" orientation="portrait" horizontalDpi="300" verticalDpi="300" r:id="rId23"/>
  <headerFooter alignWithMargins="0"/>
</worksheet>
</file>

<file path=xl/worksheets/sheet13.xml><?xml version="1.0" encoding="utf-8"?>
<worksheet xmlns="http://schemas.openxmlformats.org/spreadsheetml/2006/main" xmlns:r="http://schemas.openxmlformats.org/officeDocument/2006/relationships">
  <sheetPr codeName="Sheet4">
    <pageSetUpPr fitToPage="1"/>
  </sheetPr>
  <dimension ref="A1:L36"/>
  <sheetViews>
    <sheetView showGridLines="0" zoomScaleNormal="100" workbookViewId="0">
      <selection sqref="A1:IV1"/>
    </sheetView>
  </sheetViews>
  <sheetFormatPr defaultRowHeight="12.75"/>
  <cols>
    <col min="1" max="1" width="20.140625" style="844" customWidth="1"/>
    <col min="2" max="8" width="10.85546875" style="844" customWidth="1"/>
    <col min="9" max="9" width="11" style="844" customWidth="1"/>
    <col min="10" max="10" width="9.140625" style="844" hidden="1" customWidth="1"/>
    <col min="11" max="16384" width="9.140625" style="844"/>
  </cols>
  <sheetData>
    <row r="1" spans="1:12" s="877" customFormat="1" ht="34.5" customHeight="1">
      <c r="A1" s="1104" t="s">
        <v>1012</v>
      </c>
      <c r="B1" s="1104"/>
      <c r="C1" s="1104"/>
      <c r="D1" s="1104"/>
      <c r="E1" s="1104"/>
      <c r="F1" s="1104"/>
      <c r="G1" s="1104"/>
      <c r="H1" s="1104"/>
      <c r="I1" s="879"/>
    </row>
    <row r="2" spans="1:12" s="877" customFormat="1" ht="37.5" customHeight="1">
      <c r="A2" s="1104" t="s">
        <v>1011</v>
      </c>
      <c r="B2" s="1104"/>
      <c r="C2" s="1104"/>
      <c r="D2" s="1104"/>
      <c r="E2" s="1104"/>
      <c r="F2" s="1104"/>
      <c r="G2" s="1104"/>
      <c r="H2" s="1104"/>
      <c r="I2" s="878"/>
    </row>
    <row r="3" spans="1:12" s="874" customFormat="1" ht="9.75" customHeight="1">
      <c r="A3" s="876" t="s">
        <v>703</v>
      </c>
      <c r="B3" s="568"/>
      <c r="C3" s="568"/>
      <c r="D3" s="568"/>
      <c r="E3" s="568"/>
      <c r="F3" s="568"/>
      <c r="G3" s="568"/>
      <c r="H3" s="875" t="s">
        <v>1010</v>
      </c>
      <c r="I3" s="568"/>
    </row>
    <row r="4" spans="1:12" s="872" customFormat="1" ht="13.5" customHeight="1">
      <c r="A4" s="1042"/>
      <c r="B4" s="1173" t="s">
        <v>1009</v>
      </c>
      <c r="C4" s="1174"/>
      <c r="D4" s="1174"/>
      <c r="E4" s="1174"/>
      <c r="F4" s="1173" t="s">
        <v>1008</v>
      </c>
      <c r="G4" s="1174"/>
      <c r="H4" s="1175"/>
      <c r="I4" s="873"/>
    </row>
    <row r="5" spans="1:12" s="854" customFormat="1" ht="25.5" customHeight="1">
      <c r="A5" s="1044"/>
      <c r="B5" s="601" t="s">
        <v>76</v>
      </c>
      <c r="C5" s="804" t="s">
        <v>1006</v>
      </c>
      <c r="D5" s="601" t="s">
        <v>1007</v>
      </c>
      <c r="E5" s="871" t="s">
        <v>1005</v>
      </c>
      <c r="F5" s="601" t="s">
        <v>76</v>
      </c>
      <c r="G5" s="871" t="s">
        <v>1006</v>
      </c>
      <c r="H5" s="804" t="s">
        <v>1005</v>
      </c>
      <c r="I5" s="870"/>
      <c r="J5" s="869"/>
      <c r="K5" s="104" t="s">
        <v>58</v>
      </c>
      <c r="L5" s="104" t="s">
        <v>57</v>
      </c>
    </row>
    <row r="6" spans="1:12" s="864" customFormat="1" ht="12.75" customHeight="1">
      <c r="A6" s="471" t="s">
        <v>56</v>
      </c>
      <c r="B6" s="863">
        <v>4582256</v>
      </c>
      <c r="C6" s="863">
        <v>82926</v>
      </c>
      <c r="D6" s="863">
        <v>3590466</v>
      </c>
      <c r="E6" s="863">
        <v>908863</v>
      </c>
      <c r="F6" s="863">
        <v>4435059</v>
      </c>
      <c r="G6" s="863">
        <v>3240185</v>
      </c>
      <c r="H6" s="863">
        <v>1194874</v>
      </c>
      <c r="I6" s="868"/>
      <c r="J6" s="291">
        <v>1</v>
      </c>
      <c r="K6" s="867" t="s">
        <v>389</v>
      </c>
      <c r="L6" s="866" t="s">
        <v>49</v>
      </c>
    </row>
    <row r="7" spans="1:12" s="864" customFormat="1" ht="12.75" customHeight="1">
      <c r="A7" s="471" t="s">
        <v>53</v>
      </c>
      <c r="B7" s="863">
        <v>4497908</v>
      </c>
      <c r="C7" s="863">
        <v>80663</v>
      </c>
      <c r="D7" s="863">
        <v>3519910</v>
      </c>
      <c r="E7" s="863">
        <v>897335</v>
      </c>
      <c r="F7" s="863">
        <v>4197668</v>
      </c>
      <c r="G7" s="863">
        <v>3093042</v>
      </c>
      <c r="H7" s="863">
        <v>1104626</v>
      </c>
      <c r="J7" s="865">
        <v>2</v>
      </c>
      <c r="K7" s="466" t="s">
        <v>52</v>
      </c>
      <c r="L7" s="291" t="s">
        <v>49</v>
      </c>
    </row>
    <row r="8" spans="1:12" s="859" customFormat="1" ht="12.75" customHeight="1">
      <c r="A8" s="471" t="s">
        <v>51</v>
      </c>
      <c r="B8" s="863">
        <v>3011754</v>
      </c>
      <c r="C8" s="863">
        <v>37740</v>
      </c>
      <c r="D8" s="863">
        <v>2342770</v>
      </c>
      <c r="E8" s="863">
        <v>631244</v>
      </c>
      <c r="F8" s="863">
        <v>1830986</v>
      </c>
      <c r="G8" s="863">
        <v>1260482</v>
      </c>
      <c r="H8" s="863">
        <v>570504</v>
      </c>
      <c r="J8" s="420">
        <v>207</v>
      </c>
      <c r="K8" s="466" t="s">
        <v>50</v>
      </c>
      <c r="L8" s="284" t="s">
        <v>49</v>
      </c>
    </row>
    <row r="9" spans="1:12" s="859" customFormat="1" ht="12.75" customHeight="1">
      <c r="A9" s="465" t="s">
        <v>48</v>
      </c>
      <c r="B9" s="862">
        <v>0</v>
      </c>
      <c r="C9" s="862">
        <v>0</v>
      </c>
      <c r="D9" s="862">
        <v>0</v>
      </c>
      <c r="E9" s="862">
        <v>0</v>
      </c>
      <c r="F9" s="860">
        <v>11020</v>
      </c>
      <c r="G9" s="860">
        <v>8173</v>
      </c>
      <c r="H9" s="860">
        <v>2847</v>
      </c>
      <c r="J9" s="420">
        <v>208</v>
      </c>
      <c r="K9" s="458" t="s">
        <v>47</v>
      </c>
      <c r="L9" s="278">
        <v>1502</v>
      </c>
    </row>
    <row r="10" spans="1:12" s="859" customFormat="1" ht="12.75" customHeight="1">
      <c r="A10" s="465" t="s">
        <v>46</v>
      </c>
      <c r="B10" s="860">
        <v>4218</v>
      </c>
      <c r="C10" s="860">
        <v>707</v>
      </c>
      <c r="D10" s="860">
        <v>2416</v>
      </c>
      <c r="E10" s="860">
        <v>1095</v>
      </c>
      <c r="F10" s="860">
        <v>65782</v>
      </c>
      <c r="G10" s="860">
        <v>63740</v>
      </c>
      <c r="H10" s="860">
        <v>2041</v>
      </c>
      <c r="J10" s="420">
        <v>209</v>
      </c>
      <c r="K10" s="458" t="s">
        <v>45</v>
      </c>
      <c r="L10" s="278">
        <v>1503</v>
      </c>
    </row>
    <row r="11" spans="1:12" s="861" customFormat="1" ht="12.75" customHeight="1">
      <c r="A11" s="465" t="s">
        <v>44</v>
      </c>
      <c r="B11" s="860">
        <v>1851</v>
      </c>
      <c r="C11" s="860">
        <v>503</v>
      </c>
      <c r="D11" s="860">
        <v>657</v>
      </c>
      <c r="E11" s="860">
        <v>692</v>
      </c>
      <c r="F11" s="860">
        <v>56098</v>
      </c>
      <c r="G11" s="860">
        <v>45508</v>
      </c>
      <c r="H11" s="860">
        <v>10590</v>
      </c>
      <c r="J11" s="420">
        <v>210</v>
      </c>
      <c r="K11" s="458" t="s">
        <v>43</v>
      </c>
      <c r="L11" s="278">
        <v>1115</v>
      </c>
    </row>
    <row r="12" spans="1:12" s="861" customFormat="1" ht="12.75" customHeight="1">
      <c r="A12" s="465" t="s">
        <v>42</v>
      </c>
      <c r="B12" s="860">
        <v>611</v>
      </c>
      <c r="C12" s="860">
        <v>55</v>
      </c>
      <c r="D12" s="860">
        <v>556</v>
      </c>
      <c r="E12" s="862">
        <v>0</v>
      </c>
      <c r="F12" s="860">
        <v>23561</v>
      </c>
      <c r="G12" s="860">
        <v>19162</v>
      </c>
      <c r="H12" s="860">
        <v>4399</v>
      </c>
      <c r="J12" s="420">
        <v>211</v>
      </c>
      <c r="K12" s="458" t="s">
        <v>41</v>
      </c>
      <c r="L12" s="278">
        <v>1504</v>
      </c>
    </row>
    <row r="13" spans="1:12" s="861" customFormat="1" ht="12.75" customHeight="1">
      <c r="A13" s="465" t="s">
        <v>40</v>
      </c>
      <c r="B13" s="860">
        <v>56049</v>
      </c>
      <c r="C13" s="860">
        <v>3332</v>
      </c>
      <c r="D13" s="860">
        <v>5007</v>
      </c>
      <c r="E13" s="860">
        <v>47710</v>
      </c>
      <c r="F13" s="860">
        <v>133225</v>
      </c>
      <c r="G13" s="860">
        <v>113173</v>
      </c>
      <c r="H13" s="860">
        <v>20052</v>
      </c>
      <c r="J13" s="420">
        <v>212</v>
      </c>
      <c r="K13" s="458" t="s">
        <v>39</v>
      </c>
      <c r="L13" s="278">
        <v>1105</v>
      </c>
    </row>
    <row r="14" spans="1:12" s="859" customFormat="1" ht="12.75" customHeight="1">
      <c r="A14" s="465" t="s">
        <v>38</v>
      </c>
      <c r="B14" s="860">
        <v>2895039</v>
      </c>
      <c r="C14" s="860">
        <v>26239</v>
      </c>
      <c r="D14" s="860">
        <v>2297734</v>
      </c>
      <c r="E14" s="860">
        <v>571066</v>
      </c>
      <c r="F14" s="860">
        <v>826268</v>
      </c>
      <c r="G14" s="860">
        <v>395580</v>
      </c>
      <c r="H14" s="860">
        <v>430689</v>
      </c>
      <c r="J14" s="420">
        <v>213</v>
      </c>
      <c r="K14" s="458" t="s">
        <v>37</v>
      </c>
      <c r="L14" s="278">
        <v>1106</v>
      </c>
    </row>
    <row r="15" spans="1:12" s="859" customFormat="1" ht="12.75" customHeight="1">
      <c r="A15" s="465" t="s">
        <v>36</v>
      </c>
      <c r="B15" s="860">
        <v>12653</v>
      </c>
      <c r="C15" s="860">
        <v>386</v>
      </c>
      <c r="D15" s="860">
        <v>10015</v>
      </c>
      <c r="E15" s="860">
        <v>2253</v>
      </c>
      <c r="F15" s="860">
        <v>80387</v>
      </c>
      <c r="G15" s="860">
        <v>71437</v>
      </c>
      <c r="H15" s="860">
        <v>8950</v>
      </c>
      <c r="J15" s="420">
        <v>214</v>
      </c>
      <c r="K15" s="458" t="s">
        <v>35</v>
      </c>
      <c r="L15" s="278">
        <v>1107</v>
      </c>
    </row>
    <row r="16" spans="1:12" s="859" customFormat="1" ht="12.75" customHeight="1">
      <c r="A16" s="465" t="s">
        <v>34</v>
      </c>
      <c r="B16" s="860">
        <v>6105</v>
      </c>
      <c r="C16" s="860">
        <v>1322</v>
      </c>
      <c r="D16" s="860">
        <v>3653</v>
      </c>
      <c r="E16" s="860">
        <v>1131</v>
      </c>
      <c r="F16" s="860">
        <v>37459</v>
      </c>
      <c r="G16" s="860">
        <v>28757</v>
      </c>
      <c r="H16" s="860">
        <v>8702</v>
      </c>
      <c r="J16" s="420">
        <v>215</v>
      </c>
      <c r="K16" s="458" t="s">
        <v>33</v>
      </c>
      <c r="L16" s="278">
        <v>1109</v>
      </c>
    </row>
    <row r="17" spans="1:12" s="859" customFormat="1" ht="12.75" customHeight="1">
      <c r="A17" s="465" t="s">
        <v>32</v>
      </c>
      <c r="B17" s="860">
        <v>777</v>
      </c>
      <c r="C17" s="860">
        <v>80</v>
      </c>
      <c r="D17" s="860">
        <v>361</v>
      </c>
      <c r="E17" s="862">
        <v>336</v>
      </c>
      <c r="F17" s="860">
        <v>17957</v>
      </c>
      <c r="G17" s="860">
        <v>16397</v>
      </c>
      <c r="H17" s="860">
        <v>1560</v>
      </c>
      <c r="J17" s="420">
        <v>216</v>
      </c>
      <c r="K17" s="458" t="s">
        <v>31</v>
      </c>
      <c r="L17" s="278">
        <v>1506</v>
      </c>
    </row>
    <row r="18" spans="1:12" s="859" customFormat="1" ht="12.75" customHeight="1">
      <c r="A18" s="465" t="s">
        <v>30</v>
      </c>
      <c r="B18" s="860">
        <v>11025</v>
      </c>
      <c r="C18" s="860">
        <v>348</v>
      </c>
      <c r="D18" s="860">
        <v>8568</v>
      </c>
      <c r="E18" s="860">
        <v>2109</v>
      </c>
      <c r="F18" s="860">
        <v>22605</v>
      </c>
      <c r="G18" s="860">
        <v>19446</v>
      </c>
      <c r="H18" s="860">
        <v>3159</v>
      </c>
      <c r="J18" s="420">
        <v>217</v>
      </c>
      <c r="K18" s="458" t="s">
        <v>29</v>
      </c>
      <c r="L18" s="278">
        <v>1507</v>
      </c>
    </row>
    <row r="19" spans="1:12" s="859" customFormat="1" ht="12.75" customHeight="1">
      <c r="A19" s="465" t="s">
        <v>28</v>
      </c>
      <c r="B19" s="860">
        <v>2554</v>
      </c>
      <c r="C19" s="860">
        <v>1026</v>
      </c>
      <c r="D19" s="860">
        <v>1474</v>
      </c>
      <c r="E19" s="862">
        <v>55</v>
      </c>
      <c r="F19" s="860">
        <v>82669</v>
      </c>
      <c r="G19" s="860">
        <v>66912</v>
      </c>
      <c r="H19" s="860">
        <v>15757</v>
      </c>
      <c r="J19" s="420">
        <v>218</v>
      </c>
      <c r="K19" s="458" t="s">
        <v>27</v>
      </c>
      <c r="L19" s="278">
        <v>1116</v>
      </c>
    </row>
    <row r="20" spans="1:12" s="859" customFormat="1" ht="12.75" customHeight="1">
      <c r="A20" s="465" t="s">
        <v>26</v>
      </c>
      <c r="B20" s="860">
        <v>4153</v>
      </c>
      <c r="C20" s="860">
        <v>418</v>
      </c>
      <c r="D20" s="860">
        <v>1624</v>
      </c>
      <c r="E20" s="860">
        <v>2111</v>
      </c>
      <c r="F20" s="860">
        <v>87385</v>
      </c>
      <c r="G20" s="860">
        <v>73809</v>
      </c>
      <c r="H20" s="860">
        <v>13576</v>
      </c>
      <c r="J20" s="420">
        <v>219</v>
      </c>
      <c r="K20" s="458" t="s">
        <v>25</v>
      </c>
      <c r="L20" s="278">
        <v>1110</v>
      </c>
    </row>
    <row r="21" spans="1:12" s="859" customFormat="1" ht="12.75" customHeight="1">
      <c r="A21" s="465" t="s">
        <v>24</v>
      </c>
      <c r="B21" s="860">
        <v>517</v>
      </c>
      <c r="C21" s="860">
        <v>205</v>
      </c>
      <c r="D21" s="860">
        <v>312</v>
      </c>
      <c r="E21" s="862">
        <v>0</v>
      </c>
      <c r="F21" s="860">
        <v>29679</v>
      </c>
      <c r="G21" s="860">
        <v>19721</v>
      </c>
      <c r="H21" s="860">
        <v>9958</v>
      </c>
      <c r="J21" s="420">
        <v>220</v>
      </c>
      <c r="K21" s="458" t="s">
        <v>23</v>
      </c>
      <c r="L21" s="278">
        <v>1508</v>
      </c>
    </row>
    <row r="22" spans="1:12" s="861" customFormat="1" ht="12.75" customHeight="1">
      <c r="A22" s="465" t="s">
        <v>22</v>
      </c>
      <c r="B22" s="860">
        <v>5613</v>
      </c>
      <c r="C22" s="860">
        <v>1856</v>
      </c>
      <c r="D22" s="860">
        <v>1676</v>
      </c>
      <c r="E22" s="860">
        <v>2081</v>
      </c>
      <c r="F22" s="860">
        <v>90850</v>
      </c>
      <c r="G22" s="860">
        <v>85554</v>
      </c>
      <c r="H22" s="860">
        <v>5296</v>
      </c>
      <c r="J22" s="420">
        <v>221</v>
      </c>
      <c r="K22" s="458" t="s">
        <v>21</v>
      </c>
      <c r="L22" s="278">
        <v>1510</v>
      </c>
    </row>
    <row r="23" spans="1:12" s="861" customFormat="1" ht="12.75" customHeight="1">
      <c r="A23" s="465" t="s">
        <v>20</v>
      </c>
      <c r="B23" s="860">
        <v>396</v>
      </c>
      <c r="C23" s="862">
        <v>0</v>
      </c>
      <c r="D23" s="860">
        <v>396</v>
      </c>
      <c r="E23" s="862">
        <v>0</v>
      </c>
      <c r="F23" s="860">
        <v>36625</v>
      </c>
      <c r="G23" s="860">
        <v>35215</v>
      </c>
      <c r="H23" s="860">
        <v>1410</v>
      </c>
      <c r="J23" s="420">
        <v>222</v>
      </c>
      <c r="K23" s="458" t="s">
        <v>19</v>
      </c>
      <c r="L23" s="278">
        <v>1511</v>
      </c>
    </row>
    <row r="24" spans="1:12" s="861" customFormat="1" ht="12.75" customHeight="1">
      <c r="A24" s="465" t="s">
        <v>18</v>
      </c>
      <c r="B24" s="860">
        <v>1656</v>
      </c>
      <c r="C24" s="860">
        <v>423</v>
      </c>
      <c r="D24" s="860">
        <v>1233</v>
      </c>
      <c r="E24" s="862">
        <v>0</v>
      </c>
      <c r="F24" s="860">
        <v>44135</v>
      </c>
      <c r="G24" s="860">
        <v>36010</v>
      </c>
      <c r="H24" s="860">
        <v>8125</v>
      </c>
      <c r="J24" s="420">
        <v>223</v>
      </c>
      <c r="K24" s="458" t="s">
        <v>17</v>
      </c>
      <c r="L24" s="278">
        <v>1512</v>
      </c>
    </row>
    <row r="25" spans="1:12" s="859" customFormat="1" ht="12.75" customHeight="1">
      <c r="A25" s="465" t="s">
        <v>16</v>
      </c>
      <c r="B25" s="860">
        <v>3820</v>
      </c>
      <c r="C25" s="860">
        <v>837</v>
      </c>
      <c r="D25" s="860">
        <v>2485</v>
      </c>
      <c r="E25" s="860">
        <v>499</v>
      </c>
      <c r="F25" s="860">
        <v>119149</v>
      </c>
      <c r="G25" s="860">
        <v>100083</v>
      </c>
      <c r="H25" s="860">
        <v>19067</v>
      </c>
      <c r="J25" s="420">
        <v>224</v>
      </c>
      <c r="K25" s="458" t="s">
        <v>15</v>
      </c>
      <c r="L25" s="278">
        <v>1111</v>
      </c>
    </row>
    <row r="26" spans="1:12" s="859" customFormat="1" ht="12.75" customHeight="1">
      <c r="A26" s="465" t="s">
        <v>14</v>
      </c>
      <c r="B26" s="860">
        <v>4717</v>
      </c>
      <c r="C26" s="860">
        <v>5</v>
      </c>
      <c r="D26" s="860">
        <v>4605</v>
      </c>
      <c r="E26" s="860">
        <v>106</v>
      </c>
      <c r="F26" s="860">
        <v>66131</v>
      </c>
      <c r="G26" s="860">
        <v>61805</v>
      </c>
      <c r="H26" s="860">
        <v>4326</v>
      </c>
      <c r="J26" s="420">
        <v>225</v>
      </c>
      <c r="K26" s="458" t="s">
        <v>13</v>
      </c>
      <c r="L26" s="278">
        <v>1114</v>
      </c>
    </row>
    <row r="27" spans="1:12" s="854" customFormat="1" ht="13.5" customHeight="1">
      <c r="A27" s="1042"/>
      <c r="B27" s="1173" t="s">
        <v>1004</v>
      </c>
      <c r="C27" s="1174"/>
      <c r="D27" s="1174"/>
      <c r="E27" s="1175"/>
      <c r="F27" s="1176" t="s">
        <v>1003</v>
      </c>
      <c r="G27" s="1176"/>
      <c r="H27" s="1176"/>
      <c r="I27" s="858"/>
    </row>
    <row r="28" spans="1:12" s="854" customFormat="1" ht="25.5" customHeight="1">
      <c r="A28" s="1044"/>
      <c r="B28" s="631" t="s">
        <v>76</v>
      </c>
      <c r="C28" s="856" t="s">
        <v>1001</v>
      </c>
      <c r="D28" s="631" t="s">
        <v>1002</v>
      </c>
      <c r="E28" s="857" t="s">
        <v>1000</v>
      </c>
      <c r="F28" s="631" t="s">
        <v>76</v>
      </c>
      <c r="G28" s="857" t="s">
        <v>1001</v>
      </c>
      <c r="H28" s="856" t="s">
        <v>1000</v>
      </c>
      <c r="I28" s="855"/>
    </row>
    <row r="29" spans="1:12" s="853" customFormat="1" ht="9.75" customHeight="1">
      <c r="A29" s="1171" t="s">
        <v>7</v>
      </c>
      <c r="B29" s="1172"/>
      <c r="C29" s="1172"/>
      <c r="D29" s="1172"/>
      <c r="E29" s="1172"/>
      <c r="F29" s="1172"/>
      <c r="G29" s="1172"/>
      <c r="H29" s="1172"/>
      <c r="I29" s="1172"/>
    </row>
    <row r="30" spans="1:12" s="820" customFormat="1" ht="9.75" customHeight="1">
      <c r="A30" s="1165" t="s">
        <v>999</v>
      </c>
      <c r="B30" s="1165"/>
      <c r="C30" s="1165"/>
      <c r="D30" s="1165"/>
      <c r="E30" s="1165"/>
      <c r="F30" s="1165"/>
      <c r="G30" s="1165"/>
      <c r="H30" s="1165"/>
      <c r="I30" s="821"/>
      <c r="J30" s="851"/>
      <c r="K30" s="851"/>
    </row>
    <row r="31" spans="1:12" s="850" customFormat="1" ht="11.25" customHeight="1">
      <c r="A31" s="1088" t="s">
        <v>998</v>
      </c>
      <c r="B31" s="1088"/>
      <c r="C31" s="1088"/>
      <c r="D31" s="1088"/>
      <c r="E31" s="1088"/>
      <c r="F31" s="1088"/>
      <c r="G31" s="1088"/>
      <c r="H31" s="1088"/>
      <c r="I31" s="852"/>
      <c r="J31" s="851"/>
      <c r="K31" s="851"/>
    </row>
    <row r="32" spans="1:12" s="850" customFormat="1" ht="18.75" customHeight="1">
      <c r="A32" s="1089" t="s">
        <v>997</v>
      </c>
      <c r="B32" s="1170"/>
      <c r="C32" s="1170"/>
      <c r="D32" s="1170"/>
      <c r="E32" s="1170"/>
      <c r="F32" s="1170"/>
      <c r="G32" s="1170"/>
      <c r="H32" s="1170"/>
      <c r="I32" s="821"/>
    </row>
    <row r="33" spans="1:9" ht="11.25" customHeight="1">
      <c r="A33" s="1096" t="s">
        <v>996</v>
      </c>
      <c r="B33" s="1088"/>
      <c r="C33" s="1088"/>
      <c r="D33" s="1088"/>
      <c r="E33" s="1088"/>
      <c r="F33" s="1088"/>
      <c r="G33" s="1088"/>
      <c r="H33" s="1088"/>
    </row>
    <row r="34" spans="1:9">
      <c r="A34" s="845"/>
      <c r="B34" s="845"/>
      <c r="C34" s="845"/>
      <c r="D34" s="845"/>
      <c r="E34" s="845"/>
      <c r="F34" s="845"/>
      <c r="G34" s="845"/>
      <c r="H34" s="845"/>
      <c r="I34" s="849"/>
    </row>
    <row r="35" spans="1:9" ht="9.75" customHeight="1">
      <c r="A35" s="272" t="s">
        <v>2</v>
      </c>
      <c r="B35" s="847"/>
      <c r="C35" s="847"/>
      <c r="D35" s="847"/>
      <c r="E35" s="847"/>
      <c r="F35" s="847"/>
      <c r="G35" s="847"/>
      <c r="H35" s="847"/>
      <c r="I35" s="849"/>
    </row>
    <row r="36" spans="1:9" s="845" customFormat="1" ht="9.75" customHeight="1">
      <c r="A36" s="848" t="s">
        <v>995</v>
      </c>
      <c r="B36" s="847"/>
      <c r="C36" s="847"/>
      <c r="D36" s="847"/>
      <c r="E36" s="847"/>
      <c r="F36" s="847"/>
      <c r="G36" s="847"/>
      <c r="H36" s="847"/>
      <c r="I36" s="846"/>
    </row>
  </sheetData>
  <mergeCells count="13">
    <mergeCell ref="A27:A28"/>
    <mergeCell ref="B27:E27"/>
    <mergeCell ref="F27:H27"/>
    <mergeCell ref="A30:H30"/>
    <mergeCell ref="A31:H31"/>
    <mergeCell ref="A32:H32"/>
    <mergeCell ref="A33:H33"/>
    <mergeCell ref="A29:I29"/>
    <mergeCell ref="A1:H1"/>
    <mergeCell ref="A2:H2"/>
    <mergeCell ref="A4:A5"/>
    <mergeCell ref="B4:E4"/>
    <mergeCell ref="F4:H4"/>
  </mergeCells>
  <conditionalFormatting sqref="H28:I28 H5:I5 H3:I3">
    <cfRule type="cellIs" dxfId="50" priority="3" stopIfTrue="1" operator="between">
      <formula>0.0000001</formula>
      <formula>0.49999999</formula>
    </cfRule>
  </conditionalFormatting>
  <conditionalFormatting sqref="I36">
    <cfRule type="cellIs" dxfId="49" priority="2" stopIfTrue="1" operator="notEqual">
      <formula>0</formula>
    </cfRule>
  </conditionalFormatting>
  <conditionalFormatting sqref="B6:H26">
    <cfRule type="cellIs" dxfId="48" priority="1" operator="between">
      <formula>0.00000001</formula>
      <formula>0.49999999</formula>
    </cfRule>
  </conditionalFormatting>
  <hyperlinks>
    <hyperlink ref="F27:H27" r:id="rId1" display="Debtors"/>
    <hyperlink ref="B4:E4" r:id="rId2" display="Credores/as"/>
    <hyperlink ref="F4:H4" r:id="rId3" display="Devedores/as"/>
    <hyperlink ref="A36" r:id="rId4"/>
  </hyperlinks>
  <printOptions horizontalCentered="1"/>
  <pageMargins left="0.39370078740157483" right="0.39370078740157483" top="0.39370078740157483" bottom="0.39370078740157483" header="0" footer="0"/>
  <pageSetup paperSize="9" scale="77" fitToHeight="10" orientation="portrait" horizontalDpi="300" verticalDpi="300" r:id="rId5"/>
  <headerFooter alignWithMargins="0"/>
</worksheet>
</file>

<file path=xl/worksheets/sheet14.xml><?xml version="1.0" encoding="utf-8"?>
<worksheet xmlns="http://schemas.openxmlformats.org/spreadsheetml/2006/main" xmlns:r="http://schemas.openxmlformats.org/officeDocument/2006/relationships">
  <sheetPr codeName="Sheet5">
    <pageSetUpPr fitToPage="1"/>
  </sheetPr>
  <dimension ref="A1:AF35"/>
  <sheetViews>
    <sheetView showGridLines="0" zoomScaleNormal="100" workbookViewId="0">
      <selection sqref="A1:IV1"/>
    </sheetView>
  </sheetViews>
  <sheetFormatPr defaultRowHeight="13.5" customHeight="1"/>
  <cols>
    <col min="1" max="1" width="14.7109375" style="818" customWidth="1"/>
    <col min="2" max="2" width="4.85546875" style="818" customWidth="1"/>
    <col min="3" max="3" width="5.140625" style="818" bestFit="1" customWidth="1"/>
    <col min="4" max="4" width="6" style="818" customWidth="1"/>
    <col min="5" max="5" width="6.7109375" style="818" customWidth="1"/>
    <col min="6" max="6" width="4.85546875" style="818" customWidth="1"/>
    <col min="7" max="8" width="6.7109375" style="818" customWidth="1"/>
    <col min="9" max="10" width="4.85546875" style="818" customWidth="1"/>
    <col min="11" max="12" width="6.7109375" style="818" customWidth="1"/>
    <col min="13" max="13" width="4.85546875" style="818" customWidth="1"/>
    <col min="14" max="15" width="6.7109375" style="818" customWidth="1"/>
    <col min="16" max="16" width="10.5703125" style="818" customWidth="1"/>
    <col min="17" max="17" width="8.28515625" style="818" customWidth="1"/>
    <col min="18" max="32" width="9.140625" style="818"/>
    <col min="33" max="33" width="4.42578125" style="818" customWidth="1"/>
    <col min="34" max="16384" width="9.140625" style="818"/>
  </cols>
  <sheetData>
    <row r="1" spans="1:32" s="827" customFormat="1" ht="45" customHeight="1">
      <c r="A1" s="1188" t="s">
        <v>994</v>
      </c>
      <c r="B1" s="1188"/>
      <c r="C1" s="1188"/>
      <c r="D1" s="1188"/>
      <c r="E1" s="1188"/>
      <c r="F1" s="1188"/>
      <c r="G1" s="1188"/>
      <c r="H1" s="1188"/>
      <c r="I1" s="1188"/>
      <c r="J1" s="1188"/>
      <c r="K1" s="1188"/>
      <c r="L1" s="1188"/>
      <c r="M1" s="1188"/>
      <c r="N1" s="1188"/>
      <c r="O1" s="1188"/>
      <c r="P1" s="843"/>
    </row>
    <row r="2" spans="1:32" s="827" customFormat="1" ht="45" customHeight="1">
      <c r="A2" s="1188" t="s">
        <v>993</v>
      </c>
      <c r="B2" s="1188"/>
      <c r="C2" s="1188"/>
      <c r="D2" s="1188"/>
      <c r="E2" s="1188"/>
      <c r="F2" s="1188"/>
      <c r="G2" s="1188"/>
      <c r="H2" s="1188"/>
      <c r="I2" s="1188"/>
      <c r="J2" s="1188"/>
      <c r="K2" s="1188"/>
      <c r="L2" s="1188"/>
      <c r="M2" s="1188"/>
      <c r="N2" s="1188"/>
      <c r="O2" s="1188"/>
      <c r="P2" s="843"/>
    </row>
    <row r="3" spans="1:32" s="839" customFormat="1" ht="9.75" customHeight="1">
      <c r="A3" s="842" t="s">
        <v>992</v>
      </c>
      <c r="B3" s="841"/>
      <c r="C3" s="841"/>
      <c r="D3" s="841"/>
      <c r="E3" s="841"/>
      <c r="F3" s="841"/>
      <c r="G3" s="841"/>
      <c r="H3" s="840"/>
      <c r="I3" s="841"/>
      <c r="J3" s="841"/>
      <c r="K3" s="841"/>
      <c r="L3" s="841"/>
      <c r="M3" s="841"/>
      <c r="N3" s="841"/>
      <c r="O3" s="840" t="s">
        <v>991</v>
      </c>
      <c r="P3" s="840"/>
    </row>
    <row r="4" spans="1:32" s="827" customFormat="1" ht="13.5" customHeight="1">
      <c r="A4" s="1189"/>
      <c r="B4" s="1185" t="s">
        <v>990</v>
      </c>
      <c r="C4" s="1186"/>
      <c r="D4" s="1186"/>
      <c r="E4" s="1186"/>
      <c r="F4" s="1186"/>
      <c r="G4" s="1186"/>
      <c r="H4" s="1187"/>
      <c r="I4" s="1185" t="s">
        <v>989</v>
      </c>
      <c r="J4" s="1186"/>
      <c r="K4" s="1186"/>
      <c r="L4" s="1186"/>
      <c r="M4" s="1186"/>
      <c r="N4" s="1186"/>
      <c r="O4" s="1187"/>
      <c r="P4" s="828"/>
    </row>
    <row r="5" spans="1:32" s="824" customFormat="1" ht="13.5" customHeight="1">
      <c r="A5" s="1190"/>
      <c r="B5" s="1179" t="s">
        <v>76</v>
      </c>
      <c r="C5" s="1182" t="s">
        <v>988</v>
      </c>
      <c r="D5" s="1183"/>
      <c r="E5" s="1184"/>
      <c r="F5" s="1182" t="s">
        <v>987</v>
      </c>
      <c r="G5" s="1183"/>
      <c r="H5" s="1184"/>
      <c r="I5" s="1179" t="s">
        <v>76</v>
      </c>
      <c r="J5" s="1182" t="s">
        <v>988</v>
      </c>
      <c r="K5" s="1183"/>
      <c r="L5" s="1184"/>
      <c r="M5" s="1182" t="s">
        <v>987</v>
      </c>
      <c r="N5" s="1183"/>
      <c r="O5" s="1184"/>
      <c r="P5" s="826"/>
    </row>
    <row r="6" spans="1:32" s="824" customFormat="1" ht="13.5" customHeight="1">
      <c r="A6" s="1190"/>
      <c r="B6" s="1180"/>
      <c r="C6" s="1177" t="s">
        <v>76</v>
      </c>
      <c r="D6" s="1183" t="s">
        <v>104</v>
      </c>
      <c r="E6" s="1184"/>
      <c r="F6" s="1177" t="s">
        <v>76</v>
      </c>
      <c r="G6" s="1183" t="s">
        <v>108</v>
      </c>
      <c r="H6" s="1184"/>
      <c r="I6" s="1180"/>
      <c r="J6" s="1177" t="s">
        <v>76</v>
      </c>
      <c r="K6" s="1183" t="s">
        <v>104</v>
      </c>
      <c r="L6" s="1184"/>
      <c r="M6" s="1177" t="s">
        <v>76</v>
      </c>
      <c r="N6" s="1183" t="s">
        <v>108</v>
      </c>
      <c r="O6" s="1184"/>
      <c r="P6" s="826"/>
    </row>
    <row r="7" spans="1:32" s="824" customFormat="1" ht="13.5" customHeight="1">
      <c r="A7" s="1191"/>
      <c r="B7" s="1181"/>
      <c r="C7" s="1178"/>
      <c r="D7" s="825" t="s">
        <v>986</v>
      </c>
      <c r="E7" s="632" t="s">
        <v>985</v>
      </c>
      <c r="F7" s="1178"/>
      <c r="G7" s="632" t="s">
        <v>985</v>
      </c>
      <c r="H7" s="632" t="s">
        <v>984</v>
      </c>
      <c r="I7" s="1181"/>
      <c r="J7" s="1178"/>
      <c r="K7" s="632" t="s">
        <v>986</v>
      </c>
      <c r="L7" s="632" t="s">
        <v>985</v>
      </c>
      <c r="M7" s="1178"/>
      <c r="N7" s="632" t="s">
        <v>985</v>
      </c>
      <c r="O7" s="632" t="s">
        <v>984</v>
      </c>
      <c r="P7" s="823"/>
      <c r="Q7" s="104" t="s">
        <v>58</v>
      </c>
      <c r="R7" s="104" t="s">
        <v>57</v>
      </c>
    </row>
    <row r="8" spans="1:32" s="832" customFormat="1" ht="12.75" customHeight="1">
      <c r="A8" s="471" t="s">
        <v>56</v>
      </c>
      <c r="B8" s="835">
        <v>1034</v>
      </c>
      <c r="C8" s="835">
        <v>1081</v>
      </c>
      <c r="D8" s="835">
        <v>1066</v>
      </c>
      <c r="E8" s="835">
        <v>1024</v>
      </c>
      <c r="F8" s="835">
        <v>958</v>
      </c>
      <c r="G8" s="835">
        <v>937</v>
      </c>
      <c r="H8" s="835">
        <v>964</v>
      </c>
      <c r="I8" s="835">
        <v>1005</v>
      </c>
      <c r="J8" s="835">
        <v>1052</v>
      </c>
      <c r="K8" s="835">
        <v>1040</v>
      </c>
      <c r="L8" s="835">
        <v>994</v>
      </c>
      <c r="M8" s="835">
        <v>931</v>
      </c>
      <c r="N8" s="835">
        <v>917</v>
      </c>
      <c r="O8" s="835">
        <v>937</v>
      </c>
      <c r="P8" s="838"/>
      <c r="Q8" s="837" t="s">
        <v>389</v>
      </c>
      <c r="R8" s="836" t="s">
        <v>49</v>
      </c>
      <c r="S8" s="835"/>
      <c r="T8" s="835"/>
      <c r="U8" s="835"/>
      <c r="V8" s="835"/>
      <c r="W8" s="835"/>
      <c r="X8" s="835"/>
      <c r="Y8" s="835"/>
      <c r="Z8" s="835"/>
      <c r="AA8" s="835"/>
      <c r="AB8" s="835"/>
      <c r="AC8" s="835"/>
      <c r="AD8" s="835"/>
      <c r="AE8" s="835"/>
      <c r="AF8" s="835"/>
    </row>
    <row r="9" spans="1:32" s="832" customFormat="1" ht="12.75" customHeight="1">
      <c r="A9" s="471" t="s">
        <v>53</v>
      </c>
      <c r="B9" s="835">
        <v>1032</v>
      </c>
      <c r="C9" s="835">
        <v>1078</v>
      </c>
      <c r="D9" s="835">
        <v>1064</v>
      </c>
      <c r="E9" s="835">
        <v>1021</v>
      </c>
      <c r="F9" s="835">
        <v>951</v>
      </c>
      <c r="G9" s="835">
        <v>930</v>
      </c>
      <c r="H9" s="835">
        <v>963</v>
      </c>
      <c r="I9" s="835">
        <v>1002</v>
      </c>
      <c r="J9" s="835">
        <v>1048</v>
      </c>
      <c r="K9" s="835">
        <v>1037</v>
      </c>
      <c r="L9" s="835">
        <v>990</v>
      </c>
      <c r="M9" s="835">
        <v>925</v>
      </c>
      <c r="N9" s="835">
        <v>907</v>
      </c>
      <c r="O9" s="835">
        <v>934</v>
      </c>
      <c r="P9" s="833"/>
      <c r="Q9" s="466" t="s">
        <v>52</v>
      </c>
      <c r="R9" s="291" t="s">
        <v>49</v>
      </c>
      <c r="S9" s="835"/>
      <c r="T9" s="835"/>
      <c r="U9" s="835"/>
      <c r="V9" s="835"/>
      <c r="W9" s="835"/>
      <c r="X9" s="835"/>
      <c r="Y9" s="835"/>
      <c r="Z9" s="835"/>
      <c r="AA9" s="835"/>
      <c r="AB9" s="835"/>
      <c r="AC9" s="835"/>
      <c r="AD9" s="835"/>
      <c r="AE9" s="835"/>
      <c r="AF9" s="835"/>
    </row>
    <row r="10" spans="1:32" s="829" customFormat="1" ht="12.75" customHeight="1">
      <c r="A10" s="471" t="s">
        <v>51</v>
      </c>
      <c r="B10" s="835">
        <v>1261</v>
      </c>
      <c r="C10" s="835">
        <v>1260</v>
      </c>
      <c r="D10" s="835">
        <v>1204</v>
      </c>
      <c r="E10" s="835">
        <v>1233</v>
      </c>
      <c r="F10" s="835">
        <v>1265</v>
      </c>
      <c r="G10" s="835">
        <v>1256</v>
      </c>
      <c r="H10" s="835">
        <v>1267</v>
      </c>
      <c r="I10" s="835">
        <v>1238</v>
      </c>
      <c r="J10" s="835">
        <v>1234</v>
      </c>
      <c r="K10" s="835">
        <v>1174</v>
      </c>
      <c r="L10" s="835">
        <v>1207</v>
      </c>
      <c r="M10" s="835">
        <v>1254</v>
      </c>
      <c r="N10" s="835">
        <v>1253</v>
      </c>
      <c r="O10" s="835">
        <v>1250</v>
      </c>
      <c r="P10" s="831"/>
      <c r="Q10" s="466" t="s">
        <v>50</v>
      </c>
      <c r="R10" s="284" t="s">
        <v>49</v>
      </c>
      <c r="S10" s="835"/>
      <c r="T10" s="835"/>
      <c r="U10" s="835"/>
      <c r="V10" s="835"/>
      <c r="W10" s="835"/>
      <c r="X10" s="835"/>
      <c r="Y10" s="835"/>
      <c r="Z10" s="835"/>
      <c r="AA10" s="835"/>
      <c r="AB10" s="835"/>
      <c r="AC10" s="835"/>
      <c r="AD10" s="835"/>
      <c r="AE10" s="835"/>
      <c r="AF10" s="835"/>
    </row>
    <row r="11" spans="1:32" s="829" customFormat="1" ht="12.75" customHeight="1">
      <c r="A11" s="465" t="s">
        <v>48</v>
      </c>
      <c r="B11" s="830">
        <v>1072</v>
      </c>
      <c r="C11" s="830">
        <v>1043</v>
      </c>
      <c r="D11" s="830">
        <v>1048</v>
      </c>
      <c r="E11" s="830">
        <v>1034</v>
      </c>
      <c r="F11" s="830">
        <v>1170</v>
      </c>
      <c r="G11" s="830">
        <v>1194</v>
      </c>
      <c r="H11" s="830" t="s">
        <v>523</v>
      </c>
      <c r="I11" s="830">
        <v>1041</v>
      </c>
      <c r="J11" s="830">
        <v>1014</v>
      </c>
      <c r="K11" s="830">
        <v>1027</v>
      </c>
      <c r="L11" s="830">
        <v>994</v>
      </c>
      <c r="M11" s="830">
        <v>1112</v>
      </c>
      <c r="N11" s="830" t="s">
        <v>523</v>
      </c>
      <c r="O11" s="830" t="s">
        <v>523</v>
      </c>
      <c r="P11" s="831"/>
      <c r="Q11" s="458" t="s">
        <v>47</v>
      </c>
      <c r="R11" s="278">
        <v>1502</v>
      </c>
      <c r="S11" s="830"/>
      <c r="T11" s="830"/>
      <c r="U11" s="830"/>
      <c r="V11" s="830"/>
      <c r="W11" s="830"/>
      <c r="X11" s="830"/>
      <c r="Y11" s="830"/>
      <c r="Z11" s="830"/>
      <c r="AA11" s="830"/>
      <c r="AB11" s="830"/>
      <c r="AC11" s="830"/>
      <c r="AD11" s="830"/>
      <c r="AE11" s="830"/>
      <c r="AF11" s="830"/>
    </row>
    <row r="12" spans="1:32" s="829" customFormat="1" ht="12.75" customHeight="1">
      <c r="A12" s="465" t="s">
        <v>46</v>
      </c>
      <c r="B12" s="830">
        <v>1185</v>
      </c>
      <c r="C12" s="830">
        <v>1160</v>
      </c>
      <c r="D12" s="830">
        <v>1169</v>
      </c>
      <c r="E12" s="830">
        <v>1146</v>
      </c>
      <c r="F12" s="830">
        <v>1258</v>
      </c>
      <c r="G12" s="830">
        <v>1266</v>
      </c>
      <c r="H12" s="830">
        <v>1252</v>
      </c>
      <c r="I12" s="830">
        <v>1178</v>
      </c>
      <c r="J12" s="830">
        <v>1156</v>
      </c>
      <c r="K12" s="830">
        <v>1163</v>
      </c>
      <c r="L12" s="830">
        <v>1138</v>
      </c>
      <c r="M12" s="830">
        <v>1255</v>
      </c>
      <c r="N12" s="830">
        <v>1267</v>
      </c>
      <c r="O12" s="830">
        <v>1234</v>
      </c>
      <c r="P12" s="831"/>
      <c r="Q12" s="458" t="s">
        <v>45</v>
      </c>
      <c r="R12" s="278">
        <v>1503</v>
      </c>
      <c r="S12" s="830"/>
      <c r="T12" s="830"/>
      <c r="U12" s="830"/>
      <c r="V12" s="830"/>
      <c r="W12" s="830"/>
      <c r="X12" s="830"/>
      <c r="Y12" s="830"/>
      <c r="Z12" s="830"/>
      <c r="AA12" s="830"/>
      <c r="AB12" s="830"/>
      <c r="AC12" s="830"/>
      <c r="AD12" s="830"/>
      <c r="AE12" s="830"/>
      <c r="AF12" s="830"/>
    </row>
    <row r="13" spans="1:32" s="832" customFormat="1" ht="12.75" customHeight="1">
      <c r="A13" s="465" t="s">
        <v>44</v>
      </c>
      <c r="B13" s="830">
        <v>1143</v>
      </c>
      <c r="C13" s="830">
        <v>1145</v>
      </c>
      <c r="D13" s="830">
        <v>1106</v>
      </c>
      <c r="E13" s="830">
        <v>1204</v>
      </c>
      <c r="F13" s="830">
        <v>1071</v>
      </c>
      <c r="G13" s="830">
        <v>1028</v>
      </c>
      <c r="H13" s="830" t="s">
        <v>523</v>
      </c>
      <c r="I13" s="830">
        <v>1148</v>
      </c>
      <c r="J13" s="830">
        <v>1150</v>
      </c>
      <c r="K13" s="830">
        <v>1108</v>
      </c>
      <c r="L13" s="830">
        <v>1213</v>
      </c>
      <c r="M13" s="830">
        <v>1036</v>
      </c>
      <c r="N13" s="830" t="s">
        <v>523</v>
      </c>
      <c r="O13" s="830" t="s">
        <v>523</v>
      </c>
      <c r="P13" s="831"/>
      <c r="Q13" s="458" t="s">
        <v>43</v>
      </c>
      <c r="R13" s="278">
        <v>1115</v>
      </c>
      <c r="S13" s="830"/>
      <c r="T13" s="830"/>
      <c r="U13" s="830"/>
      <c r="V13" s="830"/>
      <c r="W13" s="830"/>
      <c r="X13" s="830"/>
      <c r="Y13" s="830"/>
      <c r="Z13" s="830"/>
      <c r="AA13" s="830"/>
      <c r="AB13" s="830"/>
      <c r="AC13" s="830"/>
      <c r="AD13" s="830"/>
      <c r="AE13" s="830"/>
      <c r="AF13" s="830"/>
    </row>
    <row r="14" spans="1:32" s="829" customFormat="1" ht="12.75" customHeight="1">
      <c r="A14" s="465" t="s">
        <v>42</v>
      </c>
      <c r="B14" s="830">
        <v>937</v>
      </c>
      <c r="C14" s="830">
        <v>916</v>
      </c>
      <c r="D14" s="830">
        <v>886</v>
      </c>
      <c r="E14" s="830">
        <v>948</v>
      </c>
      <c r="F14" s="830">
        <v>1118</v>
      </c>
      <c r="G14" s="830" t="s">
        <v>523</v>
      </c>
      <c r="H14" s="830">
        <v>1149</v>
      </c>
      <c r="I14" s="830">
        <v>940</v>
      </c>
      <c r="J14" s="830">
        <v>922</v>
      </c>
      <c r="K14" s="830">
        <v>895</v>
      </c>
      <c r="L14" s="830">
        <v>954</v>
      </c>
      <c r="M14" s="830">
        <v>1103</v>
      </c>
      <c r="N14" s="830" t="s">
        <v>523</v>
      </c>
      <c r="O14" s="830" t="s">
        <v>523</v>
      </c>
      <c r="P14" s="833"/>
      <c r="Q14" s="458" t="s">
        <v>41</v>
      </c>
      <c r="R14" s="278">
        <v>1504</v>
      </c>
      <c r="S14" s="830"/>
      <c r="T14" s="830"/>
      <c r="U14" s="830"/>
      <c r="V14" s="830"/>
      <c r="W14" s="830"/>
      <c r="X14" s="830"/>
      <c r="Y14" s="830"/>
      <c r="Z14" s="830"/>
      <c r="AA14" s="830"/>
      <c r="AB14" s="830"/>
      <c r="AC14" s="830"/>
      <c r="AD14" s="830"/>
      <c r="AE14" s="830"/>
      <c r="AF14" s="830"/>
    </row>
    <row r="15" spans="1:32" s="832" customFormat="1" ht="12.75" customHeight="1">
      <c r="A15" s="465" t="s">
        <v>40</v>
      </c>
      <c r="B15" s="830">
        <v>1480</v>
      </c>
      <c r="C15" s="830">
        <v>1446</v>
      </c>
      <c r="D15" s="830">
        <v>1400</v>
      </c>
      <c r="E15" s="830">
        <v>1478</v>
      </c>
      <c r="F15" s="830">
        <v>1558</v>
      </c>
      <c r="G15" s="830">
        <v>1556</v>
      </c>
      <c r="H15" s="830">
        <v>1527</v>
      </c>
      <c r="I15" s="830">
        <v>1469</v>
      </c>
      <c r="J15" s="830">
        <v>1429</v>
      </c>
      <c r="K15" s="830">
        <v>1388</v>
      </c>
      <c r="L15" s="830">
        <v>1458</v>
      </c>
      <c r="M15" s="830">
        <v>1573</v>
      </c>
      <c r="N15" s="830">
        <v>1548</v>
      </c>
      <c r="O15" s="830">
        <v>1539</v>
      </c>
      <c r="P15" s="833"/>
      <c r="Q15" s="458" t="s">
        <v>39</v>
      </c>
      <c r="R15" s="278">
        <v>1105</v>
      </c>
      <c r="S15" s="830"/>
      <c r="T15" s="830"/>
      <c r="U15" s="830"/>
      <c r="V15" s="830"/>
      <c r="W15" s="830"/>
      <c r="X15" s="830"/>
      <c r="Y15" s="830"/>
      <c r="Z15" s="830"/>
      <c r="AA15" s="830"/>
      <c r="AB15" s="830"/>
      <c r="AC15" s="830"/>
      <c r="AD15" s="830"/>
      <c r="AE15" s="830"/>
      <c r="AF15" s="830"/>
    </row>
    <row r="16" spans="1:32" s="829" customFormat="1" ht="12.75" customHeight="1">
      <c r="A16" s="465" t="s">
        <v>38</v>
      </c>
      <c r="B16" s="830">
        <v>1848</v>
      </c>
      <c r="C16" s="830">
        <v>1846</v>
      </c>
      <c r="D16" s="830">
        <v>1827</v>
      </c>
      <c r="E16" s="830">
        <v>1832</v>
      </c>
      <c r="F16" s="830">
        <v>1903</v>
      </c>
      <c r="G16" s="830">
        <v>1900</v>
      </c>
      <c r="H16" s="830">
        <v>2013</v>
      </c>
      <c r="I16" s="834">
        <v>1904</v>
      </c>
      <c r="J16" s="834">
        <v>1900</v>
      </c>
      <c r="K16" s="834">
        <v>1880</v>
      </c>
      <c r="L16" s="834">
        <v>1887</v>
      </c>
      <c r="M16" s="834">
        <v>1987</v>
      </c>
      <c r="N16" s="834">
        <v>1979</v>
      </c>
      <c r="O16" s="830">
        <v>2159</v>
      </c>
      <c r="P16" s="831"/>
      <c r="Q16" s="458" t="s">
        <v>37</v>
      </c>
      <c r="R16" s="278">
        <v>1106</v>
      </c>
      <c r="S16" s="830"/>
      <c r="T16" s="830"/>
      <c r="U16" s="830"/>
      <c r="V16" s="830"/>
      <c r="W16" s="830"/>
      <c r="X16" s="830"/>
      <c r="Y16" s="830"/>
      <c r="Z16" s="834"/>
      <c r="AA16" s="834"/>
      <c r="AB16" s="834"/>
      <c r="AC16" s="834"/>
      <c r="AD16" s="834"/>
      <c r="AE16" s="834"/>
      <c r="AF16" s="830"/>
    </row>
    <row r="17" spans="1:32" s="829" customFormat="1" ht="12.75" customHeight="1">
      <c r="A17" s="465" t="s">
        <v>36</v>
      </c>
      <c r="B17" s="830">
        <v>1273</v>
      </c>
      <c r="C17" s="830">
        <v>1275</v>
      </c>
      <c r="D17" s="830">
        <v>1212</v>
      </c>
      <c r="E17" s="830">
        <v>1305</v>
      </c>
      <c r="F17" s="830">
        <v>1262</v>
      </c>
      <c r="G17" s="830">
        <v>1303</v>
      </c>
      <c r="H17" s="830">
        <v>1294</v>
      </c>
      <c r="I17" s="830">
        <v>1287</v>
      </c>
      <c r="J17" s="830">
        <v>1284</v>
      </c>
      <c r="K17" s="830">
        <v>1209</v>
      </c>
      <c r="L17" s="830">
        <v>1330</v>
      </c>
      <c r="M17" s="830">
        <v>1300</v>
      </c>
      <c r="N17" s="830">
        <v>1346</v>
      </c>
      <c r="O17" s="830">
        <v>1307</v>
      </c>
      <c r="P17" s="831"/>
      <c r="Q17" s="458" t="s">
        <v>35</v>
      </c>
      <c r="R17" s="278">
        <v>1107</v>
      </c>
      <c r="S17" s="830"/>
      <c r="T17" s="830"/>
      <c r="U17" s="830"/>
      <c r="V17" s="830"/>
      <c r="W17" s="830"/>
      <c r="X17" s="830"/>
      <c r="Y17" s="830"/>
      <c r="Z17" s="830"/>
      <c r="AA17" s="830"/>
      <c r="AB17" s="830"/>
      <c r="AC17" s="830"/>
      <c r="AD17" s="830"/>
      <c r="AE17" s="830"/>
      <c r="AF17" s="830"/>
    </row>
    <row r="18" spans="1:32" s="829" customFormat="1" ht="12.75" customHeight="1">
      <c r="A18" s="465" t="s">
        <v>34</v>
      </c>
      <c r="B18" s="830">
        <v>1011</v>
      </c>
      <c r="C18" s="830">
        <v>997</v>
      </c>
      <c r="D18" s="830">
        <v>986</v>
      </c>
      <c r="E18" s="830">
        <v>976</v>
      </c>
      <c r="F18" s="830">
        <v>1028</v>
      </c>
      <c r="G18" s="830">
        <v>1009</v>
      </c>
      <c r="H18" s="830">
        <v>1057</v>
      </c>
      <c r="I18" s="830">
        <v>992</v>
      </c>
      <c r="J18" s="830">
        <v>971</v>
      </c>
      <c r="K18" s="830">
        <v>963</v>
      </c>
      <c r="L18" s="830">
        <v>960</v>
      </c>
      <c r="M18" s="830">
        <v>1026</v>
      </c>
      <c r="N18" s="830">
        <v>996</v>
      </c>
      <c r="O18" s="830">
        <v>1060</v>
      </c>
      <c r="P18" s="831"/>
      <c r="Q18" s="458" t="s">
        <v>33</v>
      </c>
      <c r="R18" s="278">
        <v>1109</v>
      </c>
      <c r="S18" s="830"/>
      <c r="T18" s="830"/>
      <c r="U18" s="830"/>
      <c r="V18" s="830"/>
      <c r="W18" s="830"/>
      <c r="X18" s="830"/>
      <c r="Y18" s="830"/>
      <c r="Z18" s="830"/>
      <c r="AA18" s="830"/>
      <c r="AB18" s="830"/>
      <c r="AC18" s="830"/>
      <c r="AD18" s="830"/>
      <c r="AE18" s="830"/>
      <c r="AF18" s="830"/>
    </row>
    <row r="19" spans="1:32" s="829" customFormat="1" ht="12.75" customHeight="1">
      <c r="A19" s="465" t="s">
        <v>32</v>
      </c>
      <c r="B19" s="830">
        <v>847</v>
      </c>
      <c r="C19" s="830">
        <v>804</v>
      </c>
      <c r="D19" s="830">
        <v>816</v>
      </c>
      <c r="E19" s="830">
        <v>815</v>
      </c>
      <c r="F19" s="830">
        <v>988</v>
      </c>
      <c r="G19" s="830">
        <v>1115</v>
      </c>
      <c r="H19" s="830">
        <v>879</v>
      </c>
      <c r="I19" s="830">
        <v>831</v>
      </c>
      <c r="J19" s="830">
        <v>802</v>
      </c>
      <c r="K19" s="830">
        <v>826</v>
      </c>
      <c r="L19" s="830">
        <v>800</v>
      </c>
      <c r="M19" s="830">
        <v>977</v>
      </c>
      <c r="N19" s="830" t="s">
        <v>523</v>
      </c>
      <c r="O19" s="830" t="s">
        <v>523</v>
      </c>
      <c r="P19" s="831"/>
      <c r="Q19" s="458" t="s">
        <v>31</v>
      </c>
      <c r="R19" s="278">
        <v>1506</v>
      </c>
      <c r="S19" s="830"/>
      <c r="T19" s="830"/>
      <c r="U19" s="830"/>
      <c r="V19" s="830"/>
      <c r="W19" s="830"/>
      <c r="X19" s="830"/>
      <c r="Y19" s="830"/>
      <c r="Z19" s="830"/>
      <c r="AA19" s="830"/>
      <c r="AB19" s="830"/>
      <c r="AC19" s="830"/>
      <c r="AD19" s="830"/>
      <c r="AE19" s="830"/>
      <c r="AF19" s="830"/>
    </row>
    <row r="20" spans="1:32" s="829" customFormat="1" ht="12.75" customHeight="1">
      <c r="A20" s="465" t="s">
        <v>30</v>
      </c>
      <c r="B20" s="830">
        <v>987</v>
      </c>
      <c r="C20" s="830">
        <v>977</v>
      </c>
      <c r="D20" s="830">
        <v>968</v>
      </c>
      <c r="E20" s="830">
        <v>979</v>
      </c>
      <c r="F20" s="830">
        <v>1071</v>
      </c>
      <c r="G20" s="830">
        <v>963</v>
      </c>
      <c r="H20" s="830" t="s">
        <v>523</v>
      </c>
      <c r="I20" s="830">
        <v>1002</v>
      </c>
      <c r="J20" s="830">
        <v>999</v>
      </c>
      <c r="K20" s="830">
        <v>986</v>
      </c>
      <c r="L20" s="830">
        <v>1000</v>
      </c>
      <c r="M20" s="830">
        <v>1079</v>
      </c>
      <c r="N20" s="830" t="s">
        <v>523</v>
      </c>
      <c r="O20" s="830" t="s">
        <v>523</v>
      </c>
      <c r="P20" s="831"/>
      <c r="Q20" s="458" t="s">
        <v>29</v>
      </c>
      <c r="R20" s="278">
        <v>1507</v>
      </c>
      <c r="S20" s="830"/>
      <c r="T20" s="830"/>
      <c r="U20" s="830"/>
      <c r="V20" s="830"/>
      <c r="W20" s="830"/>
      <c r="X20" s="830"/>
      <c r="Y20" s="830"/>
      <c r="Z20" s="830"/>
      <c r="AA20" s="830"/>
      <c r="AB20" s="830"/>
      <c r="AC20" s="830"/>
      <c r="AD20" s="830"/>
      <c r="AE20" s="830"/>
      <c r="AF20" s="830"/>
    </row>
    <row r="21" spans="1:32" s="829" customFormat="1" ht="12.75" customHeight="1">
      <c r="A21" s="465" t="s">
        <v>28</v>
      </c>
      <c r="B21" s="830">
        <v>1256</v>
      </c>
      <c r="C21" s="830">
        <v>1264</v>
      </c>
      <c r="D21" s="830">
        <v>1261</v>
      </c>
      <c r="E21" s="830">
        <v>1279</v>
      </c>
      <c r="F21" s="830">
        <v>1181</v>
      </c>
      <c r="G21" s="830">
        <v>1186</v>
      </c>
      <c r="H21" s="830">
        <v>1293</v>
      </c>
      <c r="I21" s="830">
        <v>1262</v>
      </c>
      <c r="J21" s="830">
        <v>1267</v>
      </c>
      <c r="K21" s="830">
        <v>1277</v>
      </c>
      <c r="L21" s="830">
        <v>1268</v>
      </c>
      <c r="M21" s="830">
        <v>1188</v>
      </c>
      <c r="N21" s="830">
        <v>1160</v>
      </c>
      <c r="O21" s="830">
        <v>1342</v>
      </c>
      <c r="P21" s="831"/>
      <c r="Q21" s="458" t="s">
        <v>27</v>
      </c>
      <c r="R21" s="278">
        <v>1116</v>
      </c>
      <c r="S21" s="830"/>
      <c r="T21" s="830"/>
      <c r="U21" s="830"/>
      <c r="V21" s="830"/>
      <c r="W21" s="830"/>
      <c r="X21" s="830"/>
      <c r="Y21" s="830"/>
      <c r="Z21" s="830"/>
      <c r="AA21" s="830"/>
      <c r="AB21" s="830"/>
      <c r="AC21" s="830"/>
      <c r="AD21" s="830"/>
      <c r="AE21" s="830"/>
      <c r="AF21" s="830"/>
    </row>
    <row r="22" spans="1:32" s="829" customFormat="1" ht="12.75" customHeight="1">
      <c r="A22" s="465" t="s">
        <v>26</v>
      </c>
      <c r="B22" s="830">
        <v>1469</v>
      </c>
      <c r="C22" s="830">
        <v>1455</v>
      </c>
      <c r="D22" s="830">
        <v>1414</v>
      </c>
      <c r="E22" s="830">
        <v>1506</v>
      </c>
      <c r="F22" s="830">
        <v>1566</v>
      </c>
      <c r="G22" s="830">
        <v>1532</v>
      </c>
      <c r="H22" s="830">
        <v>1594</v>
      </c>
      <c r="I22" s="830">
        <v>1473</v>
      </c>
      <c r="J22" s="830">
        <v>1457</v>
      </c>
      <c r="K22" s="830">
        <v>1408</v>
      </c>
      <c r="L22" s="830">
        <v>1498</v>
      </c>
      <c r="M22" s="830">
        <v>1608</v>
      </c>
      <c r="N22" s="830">
        <v>1521</v>
      </c>
      <c r="O22" s="830">
        <v>1613</v>
      </c>
      <c r="P22" s="831"/>
      <c r="Q22" s="458" t="s">
        <v>25</v>
      </c>
      <c r="R22" s="278">
        <v>1110</v>
      </c>
      <c r="S22" s="830"/>
      <c r="T22" s="830"/>
      <c r="U22" s="830"/>
      <c r="V22" s="830"/>
      <c r="W22" s="830"/>
      <c r="X22" s="830"/>
      <c r="Y22" s="830"/>
      <c r="Z22" s="830"/>
      <c r="AA22" s="830"/>
      <c r="AB22" s="830"/>
      <c r="AC22" s="830"/>
      <c r="AD22" s="830"/>
      <c r="AE22" s="830"/>
      <c r="AF22" s="830"/>
    </row>
    <row r="23" spans="1:32" s="829" customFormat="1" ht="12.75" customHeight="1">
      <c r="A23" s="465" t="s">
        <v>24</v>
      </c>
      <c r="B23" s="830">
        <v>941</v>
      </c>
      <c r="C23" s="830">
        <v>844</v>
      </c>
      <c r="D23" s="830">
        <v>848</v>
      </c>
      <c r="E23" s="830">
        <v>842</v>
      </c>
      <c r="F23" s="830">
        <v>1083</v>
      </c>
      <c r="G23" s="830">
        <v>1098</v>
      </c>
      <c r="H23" s="830">
        <v>1071</v>
      </c>
      <c r="I23" s="830">
        <v>924</v>
      </c>
      <c r="J23" s="830">
        <v>839</v>
      </c>
      <c r="K23" s="830">
        <v>845</v>
      </c>
      <c r="L23" s="830">
        <v>839</v>
      </c>
      <c r="M23" s="830">
        <v>1081</v>
      </c>
      <c r="N23" s="830">
        <v>1126</v>
      </c>
      <c r="O23" s="830">
        <v>1057</v>
      </c>
      <c r="P23" s="831"/>
      <c r="Q23" s="458" t="s">
        <v>23</v>
      </c>
      <c r="R23" s="278">
        <v>1508</v>
      </c>
      <c r="S23" s="830"/>
      <c r="T23" s="830"/>
      <c r="U23" s="830"/>
      <c r="V23" s="830"/>
      <c r="W23" s="830"/>
      <c r="X23" s="830"/>
      <c r="Y23" s="830"/>
      <c r="Z23" s="830"/>
      <c r="AA23" s="830"/>
      <c r="AB23" s="830"/>
      <c r="AC23" s="830"/>
      <c r="AD23" s="830"/>
      <c r="AE23" s="830"/>
      <c r="AF23" s="830"/>
    </row>
    <row r="24" spans="1:32" s="832" customFormat="1" ht="12.75" customHeight="1">
      <c r="A24" s="465" t="s">
        <v>22</v>
      </c>
      <c r="B24" s="830">
        <v>1062</v>
      </c>
      <c r="C24" s="830">
        <v>1024</v>
      </c>
      <c r="D24" s="830">
        <v>1038</v>
      </c>
      <c r="E24" s="830">
        <v>1014</v>
      </c>
      <c r="F24" s="830">
        <v>1200</v>
      </c>
      <c r="G24" s="830">
        <v>1219</v>
      </c>
      <c r="H24" s="830">
        <v>1186</v>
      </c>
      <c r="I24" s="830">
        <v>1066</v>
      </c>
      <c r="J24" s="830">
        <v>1026</v>
      </c>
      <c r="K24" s="830">
        <v>1041</v>
      </c>
      <c r="L24" s="830">
        <v>1012</v>
      </c>
      <c r="M24" s="830">
        <v>1210</v>
      </c>
      <c r="N24" s="830">
        <v>1242</v>
      </c>
      <c r="O24" s="830">
        <v>1194</v>
      </c>
      <c r="P24" s="831"/>
      <c r="Q24" s="458" t="s">
        <v>21</v>
      </c>
      <c r="R24" s="278">
        <v>1510</v>
      </c>
      <c r="S24" s="830"/>
      <c r="T24" s="830"/>
      <c r="U24" s="830"/>
      <c r="V24" s="830"/>
      <c r="W24" s="830"/>
      <c r="X24" s="830"/>
      <c r="Y24" s="830"/>
      <c r="Z24" s="830"/>
      <c r="AA24" s="830"/>
      <c r="AB24" s="830"/>
      <c r="AC24" s="830"/>
      <c r="AD24" s="830"/>
      <c r="AE24" s="830"/>
      <c r="AF24" s="830"/>
    </row>
    <row r="25" spans="1:32" s="832" customFormat="1" ht="12.75" customHeight="1">
      <c r="A25" s="465" t="s">
        <v>20</v>
      </c>
      <c r="B25" s="830">
        <v>1155</v>
      </c>
      <c r="C25" s="830">
        <v>1137</v>
      </c>
      <c r="D25" s="830">
        <v>1123</v>
      </c>
      <c r="E25" s="830">
        <v>1024</v>
      </c>
      <c r="F25" s="830">
        <v>1173</v>
      </c>
      <c r="G25" s="830">
        <v>1168</v>
      </c>
      <c r="H25" s="830">
        <v>1242</v>
      </c>
      <c r="I25" s="830">
        <v>1131</v>
      </c>
      <c r="J25" s="830">
        <v>1102</v>
      </c>
      <c r="K25" s="830">
        <v>1079</v>
      </c>
      <c r="L25" s="830">
        <v>1049</v>
      </c>
      <c r="M25" s="830">
        <v>1158</v>
      </c>
      <c r="N25" s="830">
        <v>1140</v>
      </c>
      <c r="O25" s="830">
        <v>1190</v>
      </c>
      <c r="P25" s="833"/>
      <c r="Q25" s="458" t="s">
        <v>19</v>
      </c>
      <c r="R25" s="278">
        <v>1511</v>
      </c>
      <c r="S25" s="830"/>
      <c r="T25" s="830"/>
      <c r="U25" s="830"/>
      <c r="V25" s="830"/>
      <c r="W25" s="830"/>
      <c r="X25" s="830"/>
      <c r="Y25" s="830"/>
      <c r="Z25" s="830"/>
      <c r="AA25" s="830"/>
      <c r="AB25" s="830"/>
      <c r="AC25" s="830"/>
      <c r="AD25" s="830"/>
      <c r="AE25" s="830"/>
      <c r="AF25" s="830"/>
    </row>
    <row r="26" spans="1:32" s="832" customFormat="1" ht="12.75" customHeight="1">
      <c r="A26" s="465" t="s">
        <v>18</v>
      </c>
      <c r="B26" s="830">
        <v>991</v>
      </c>
      <c r="C26" s="830">
        <v>942</v>
      </c>
      <c r="D26" s="830">
        <v>941</v>
      </c>
      <c r="E26" s="830">
        <v>949</v>
      </c>
      <c r="F26" s="830">
        <v>1144</v>
      </c>
      <c r="G26" s="830">
        <v>1117</v>
      </c>
      <c r="H26" s="830">
        <v>1175</v>
      </c>
      <c r="I26" s="830">
        <v>995</v>
      </c>
      <c r="J26" s="830">
        <v>948</v>
      </c>
      <c r="K26" s="830">
        <v>943</v>
      </c>
      <c r="L26" s="830">
        <v>955</v>
      </c>
      <c r="M26" s="830">
        <v>1152</v>
      </c>
      <c r="N26" s="830">
        <v>1123</v>
      </c>
      <c r="O26" s="830">
        <v>1185</v>
      </c>
      <c r="P26" s="831"/>
      <c r="Q26" s="458" t="s">
        <v>17</v>
      </c>
      <c r="R26" s="278">
        <v>1512</v>
      </c>
      <c r="S26" s="830"/>
      <c r="T26" s="830"/>
      <c r="U26" s="830"/>
      <c r="V26" s="830"/>
      <c r="W26" s="830"/>
      <c r="X26" s="830"/>
      <c r="Y26" s="830"/>
      <c r="Z26" s="830"/>
      <c r="AA26" s="830"/>
      <c r="AB26" s="830"/>
      <c r="AC26" s="830"/>
      <c r="AD26" s="830"/>
      <c r="AE26" s="830"/>
      <c r="AF26" s="830"/>
    </row>
    <row r="27" spans="1:32" s="829" customFormat="1" ht="12.75" customHeight="1">
      <c r="A27" s="465" t="s">
        <v>16</v>
      </c>
      <c r="B27" s="830">
        <v>994</v>
      </c>
      <c r="C27" s="830">
        <v>942</v>
      </c>
      <c r="D27" s="830">
        <v>924</v>
      </c>
      <c r="E27" s="830">
        <v>955</v>
      </c>
      <c r="F27" s="830">
        <v>1256</v>
      </c>
      <c r="G27" s="830">
        <v>1300</v>
      </c>
      <c r="H27" s="830">
        <v>1229</v>
      </c>
      <c r="I27" s="830">
        <v>979</v>
      </c>
      <c r="J27" s="830">
        <v>945</v>
      </c>
      <c r="K27" s="830">
        <v>931</v>
      </c>
      <c r="L27" s="830">
        <v>952</v>
      </c>
      <c r="M27" s="830">
        <v>1255</v>
      </c>
      <c r="N27" s="830">
        <v>1283</v>
      </c>
      <c r="O27" s="830">
        <v>1236</v>
      </c>
      <c r="P27" s="831"/>
      <c r="Q27" s="458" t="s">
        <v>15</v>
      </c>
      <c r="R27" s="278">
        <v>1111</v>
      </c>
      <c r="S27" s="830"/>
      <c r="T27" s="830"/>
      <c r="U27" s="830"/>
      <c r="V27" s="830"/>
      <c r="W27" s="830"/>
      <c r="X27" s="830"/>
      <c r="Y27" s="830"/>
      <c r="Z27" s="830"/>
      <c r="AA27" s="830"/>
      <c r="AB27" s="830"/>
      <c r="AC27" s="830"/>
      <c r="AD27" s="830"/>
      <c r="AE27" s="830"/>
      <c r="AF27" s="830"/>
    </row>
    <row r="28" spans="1:32" s="829" customFormat="1" ht="12.75" customHeight="1">
      <c r="A28" s="465" t="s">
        <v>14</v>
      </c>
      <c r="B28" s="830">
        <v>1050</v>
      </c>
      <c r="C28" s="830">
        <v>1058</v>
      </c>
      <c r="D28" s="830">
        <v>1063</v>
      </c>
      <c r="E28" s="830">
        <v>1054</v>
      </c>
      <c r="F28" s="830">
        <v>989</v>
      </c>
      <c r="G28" s="830">
        <v>988</v>
      </c>
      <c r="H28" s="830">
        <v>1048</v>
      </c>
      <c r="I28" s="830">
        <v>1051</v>
      </c>
      <c r="J28" s="830">
        <v>1061</v>
      </c>
      <c r="K28" s="830">
        <v>1069</v>
      </c>
      <c r="L28" s="830">
        <v>1054</v>
      </c>
      <c r="M28" s="830">
        <v>980</v>
      </c>
      <c r="N28" s="830">
        <v>975</v>
      </c>
      <c r="O28" s="830">
        <v>1020</v>
      </c>
      <c r="P28" s="831"/>
      <c r="Q28" s="458" t="s">
        <v>13</v>
      </c>
      <c r="R28" s="278">
        <v>1114</v>
      </c>
      <c r="S28" s="830"/>
      <c r="T28" s="830"/>
      <c r="U28" s="830"/>
      <c r="V28" s="830"/>
      <c r="W28" s="830"/>
      <c r="X28" s="830"/>
      <c r="Y28" s="830"/>
      <c r="Z28" s="830"/>
      <c r="AA28" s="830"/>
      <c r="AB28" s="830"/>
      <c r="AC28" s="830"/>
      <c r="AD28" s="830"/>
      <c r="AE28" s="830"/>
      <c r="AF28" s="830"/>
    </row>
    <row r="29" spans="1:32" s="827" customFormat="1" ht="13.5" customHeight="1">
      <c r="A29" s="1189"/>
      <c r="B29" s="1185" t="s">
        <v>983</v>
      </c>
      <c r="C29" s="1186"/>
      <c r="D29" s="1186"/>
      <c r="E29" s="1186"/>
      <c r="F29" s="1186"/>
      <c r="G29" s="1186"/>
      <c r="H29" s="1187"/>
      <c r="I29" s="1185" t="s">
        <v>982</v>
      </c>
      <c r="J29" s="1186"/>
      <c r="K29" s="1186"/>
      <c r="L29" s="1186"/>
      <c r="M29" s="1186"/>
      <c r="N29" s="1186"/>
      <c r="O29" s="1187"/>
      <c r="P29" s="828"/>
    </row>
    <row r="30" spans="1:32" s="824" customFormat="1" ht="13.5" customHeight="1">
      <c r="A30" s="1190"/>
      <c r="B30" s="1179" t="s">
        <v>76</v>
      </c>
      <c r="C30" s="1182" t="s">
        <v>981</v>
      </c>
      <c r="D30" s="1183"/>
      <c r="E30" s="1184"/>
      <c r="F30" s="1182" t="s">
        <v>980</v>
      </c>
      <c r="G30" s="1183"/>
      <c r="H30" s="1184"/>
      <c r="I30" s="1179" t="s">
        <v>76</v>
      </c>
      <c r="J30" s="1182" t="s">
        <v>981</v>
      </c>
      <c r="K30" s="1183"/>
      <c r="L30" s="1184"/>
      <c r="M30" s="1182" t="s">
        <v>980</v>
      </c>
      <c r="N30" s="1183"/>
      <c r="O30" s="1184"/>
      <c r="P30" s="826"/>
    </row>
    <row r="31" spans="1:32" s="824" customFormat="1" ht="13.5" customHeight="1">
      <c r="A31" s="1190"/>
      <c r="B31" s="1180"/>
      <c r="C31" s="1177" t="s">
        <v>76</v>
      </c>
      <c r="D31" s="1183" t="s">
        <v>96</v>
      </c>
      <c r="E31" s="1184"/>
      <c r="F31" s="1177" t="s">
        <v>76</v>
      </c>
      <c r="G31" s="1183" t="s">
        <v>96</v>
      </c>
      <c r="H31" s="1184"/>
      <c r="I31" s="1180"/>
      <c r="J31" s="1177" t="s">
        <v>76</v>
      </c>
      <c r="K31" s="1183" t="s">
        <v>96</v>
      </c>
      <c r="L31" s="1184"/>
      <c r="M31" s="1177" t="s">
        <v>76</v>
      </c>
      <c r="N31" s="1183" t="s">
        <v>96</v>
      </c>
      <c r="O31" s="1184"/>
      <c r="P31" s="826"/>
    </row>
    <row r="32" spans="1:32" s="824" customFormat="1" ht="25.5" customHeight="1">
      <c r="A32" s="1191"/>
      <c r="B32" s="1181"/>
      <c r="C32" s="1178"/>
      <c r="D32" s="825" t="s">
        <v>979</v>
      </c>
      <c r="E32" s="632" t="s">
        <v>978</v>
      </c>
      <c r="F32" s="1178"/>
      <c r="G32" s="632" t="s">
        <v>978</v>
      </c>
      <c r="H32" s="632" t="s">
        <v>977</v>
      </c>
      <c r="I32" s="1181"/>
      <c r="J32" s="1178"/>
      <c r="K32" s="632" t="s">
        <v>979</v>
      </c>
      <c r="L32" s="632" t="s">
        <v>978</v>
      </c>
      <c r="M32" s="1178"/>
      <c r="N32" s="632" t="s">
        <v>978</v>
      </c>
      <c r="O32" s="632" t="s">
        <v>977</v>
      </c>
      <c r="P32" s="823"/>
    </row>
    <row r="33" spans="1:16" s="822" customFormat="1" ht="9.75" customHeight="1">
      <c r="A33" s="1192" t="s">
        <v>7</v>
      </c>
      <c r="B33" s="1054"/>
      <c r="C33" s="1054"/>
      <c r="D33" s="1054"/>
      <c r="E33" s="1054"/>
      <c r="F33" s="1054"/>
      <c r="G33" s="1054"/>
      <c r="H33" s="1054"/>
      <c r="I33" s="1054"/>
      <c r="J33" s="1054"/>
      <c r="K33" s="1054"/>
      <c r="L33" s="1054"/>
      <c r="M33" s="1054"/>
      <c r="N33" s="1054"/>
      <c r="O33" s="1054"/>
      <c r="P33" s="823"/>
    </row>
    <row r="34" spans="1:16" s="820" customFormat="1" ht="9.75" customHeight="1">
      <c r="A34" s="1165" t="s">
        <v>976</v>
      </c>
      <c r="B34" s="1165"/>
      <c r="C34" s="1165"/>
      <c r="D34" s="1165"/>
      <c r="E34" s="1165"/>
      <c r="F34" s="1165"/>
      <c r="G34" s="1165"/>
      <c r="H34" s="1165"/>
      <c r="I34" s="1165"/>
      <c r="J34" s="1165"/>
      <c r="K34" s="1165"/>
      <c r="L34" s="1165"/>
      <c r="M34" s="1165"/>
      <c r="N34" s="1165"/>
      <c r="O34" s="1165"/>
      <c r="P34" s="821"/>
    </row>
    <row r="35" spans="1:16" s="819" customFormat="1" ht="9.75" customHeight="1">
      <c r="A35" s="1088" t="s">
        <v>975</v>
      </c>
      <c r="B35" s="1088"/>
      <c r="C35" s="1088"/>
      <c r="D35" s="1088"/>
      <c r="E35" s="1088"/>
      <c r="F35" s="1088"/>
      <c r="G35" s="1088"/>
      <c r="H35" s="1088"/>
      <c r="I35" s="1088"/>
      <c r="J35" s="1088"/>
      <c r="K35" s="1088"/>
      <c r="L35" s="1088"/>
      <c r="M35" s="1088"/>
      <c r="N35" s="1088"/>
      <c r="O35" s="1088"/>
    </row>
  </sheetData>
  <mergeCells count="39">
    <mergeCell ref="A34:O34"/>
    <mergeCell ref="A35:O35"/>
    <mergeCell ref="A33:O33"/>
    <mergeCell ref="D31:E31"/>
    <mergeCell ref="F31:F32"/>
    <mergeCell ref="G31:H31"/>
    <mergeCell ref="J31:J32"/>
    <mergeCell ref="K31:L31"/>
    <mergeCell ref="M31:M32"/>
    <mergeCell ref="A29:A32"/>
    <mergeCell ref="B30:B32"/>
    <mergeCell ref="C30:E30"/>
    <mergeCell ref="F30:H30"/>
    <mergeCell ref="I30:I32"/>
    <mergeCell ref="J30:L30"/>
    <mergeCell ref="A1:O1"/>
    <mergeCell ref="A2:O2"/>
    <mergeCell ref="A4:A7"/>
    <mergeCell ref="B4:H4"/>
    <mergeCell ref="I4:O4"/>
    <mergeCell ref="M5:O5"/>
    <mergeCell ref="G6:H6"/>
    <mergeCell ref="K6:L6"/>
    <mergeCell ref="M6:M7"/>
    <mergeCell ref="M30:O30"/>
    <mergeCell ref="C31:C32"/>
    <mergeCell ref="B29:H29"/>
    <mergeCell ref="I29:O29"/>
    <mergeCell ref="N31:O31"/>
    <mergeCell ref="N6:O6"/>
    <mergeCell ref="J6:J7"/>
    <mergeCell ref="B5:B7"/>
    <mergeCell ref="C5:E5"/>
    <mergeCell ref="F5:H5"/>
    <mergeCell ref="I5:I7"/>
    <mergeCell ref="J5:L5"/>
    <mergeCell ref="C6:C7"/>
    <mergeCell ref="D6:E6"/>
    <mergeCell ref="F6:F7"/>
  </mergeCells>
  <conditionalFormatting sqref="S8:AF28 B8:O28">
    <cfRule type="cellIs" dxfId="47" priority="1" stopIfTrue="1" operator="between">
      <formula>0.0000000000000001</formula>
      <formula>9</formula>
    </cfRule>
  </conditionalFormatting>
  <printOptions horizontalCentered="1"/>
  <pageMargins left="0.39370078740157483" right="0.39370078740157483" top="0.39370078740157483" bottom="0.39370078740157483" header="0" footer="0"/>
  <pageSetup paperSize="9" fitToWidth="0" fitToHeight="10"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6"/>
  <dimension ref="A1:V42"/>
  <sheetViews>
    <sheetView workbookViewId="0">
      <selection sqref="A1:IV1"/>
    </sheetView>
  </sheetViews>
  <sheetFormatPr defaultRowHeight="12.75"/>
  <cols>
    <col min="1" max="1" width="23.7109375" style="1" customWidth="1"/>
    <col min="2" max="2" width="24" style="5" customWidth="1"/>
    <col min="3" max="3" width="24" style="4" customWidth="1"/>
    <col min="4" max="4" width="24" style="1" customWidth="1"/>
    <col min="5" max="5" width="6.7109375" style="1" customWidth="1"/>
    <col min="6" max="6" width="8.7109375" style="1" customWidth="1"/>
    <col min="7" max="7" width="6.85546875" style="1" customWidth="1"/>
    <col min="8" max="8" width="4" style="1" customWidth="1"/>
    <col min="9" max="9" width="6.7109375" style="3" customWidth="1"/>
    <col min="10" max="10" width="4.7109375" style="2" customWidth="1"/>
    <col min="11" max="11" width="5.85546875" style="2" customWidth="1"/>
    <col min="12" max="12" width="4.28515625" style="2" customWidth="1"/>
    <col min="13" max="13" width="6.42578125" style="2" bestFit="1" customWidth="1"/>
    <col min="14" max="14" width="9.140625" style="1"/>
    <col min="15" max="15" width="7.85546875" style="1" customWidth="1"/>
    <col min="16" max="16" width="6.42578125" style="1" customWidth="1"/>
    <col min="17" max="17" width="2.85546875" style="1" bestFit="1" customWidth="1"/>
    <col min="18" max="18" width="3.5703125" style="1" bestFit="1" customWidth="1"/>
    <col min="19" max="19" width="2.85546875" style="1" bestFit="1" customWidth="1"/>
    <col min="20" max="20" width="12.5703125" style="1" bestFit="1" customWidth="1"/>
    <col min="21" max="21" width="6.42578125" style="1" bestFit="1" customWidth="1"/>
    <col min="22" max="22" width="4" style="1" bestFit="1" customWidth="1"/>
    <col min="23" max="16384" width="9.140625" style="1"/>
  </cols>
  <sheetData>
    <row r="1" spans="1:16" s="46" customFormat="1" ht="30" customHeight="1">
      <c r="A1" s="1201" t="s">
        <v>64</v>
      </c>
      <c r="B1" s="1201"/>
      <c r="C1" s="1201"/>
      <c r="D1" s="1201"/>
      <c r="E1" s="48"/>
      <c r="I1" s="47"/>
      <c r="J1" s="47"/>
      <c r="K1" s="47"/>
      <c r="L1" s="47"/>
      <c r="M1" s="47"/>
    </row>
    <row r="2" spans="1:16" s="46" customFormat="1" ht="30" customHeight="1">
      <c r="A2" s="1202" t="s">
        <v>63</v>
      </c>
      <c r="B2" s="1202"/>
      <c r="C2" s="1202"/>
      <c r="D2" s="1202"/>
      <c r="E2" s="48"/>
      <c r="I2" s="47"/>
      <c r="J2" s="47"/>
      <c r="K2" s="47"/>
      <c r="L2" s="47"/>
      <c r="M2" s="47"/>
    </row>
    <row r="3" spans="1:16" ht="39.75" customHeight="1">
      <c r="A3" s="1194"/>
      <c r="B3" s="31" t="s">
        <v>62</v>
      </c>
      <c r="C3" s="30" t="s">
        <v>61</v>
      </c>
      <c r="D3" s="29" t="s">
        <v>60</v>
      </c>
      <c r="E3" s="28"/>
      <c r="N3" s="2"/>
    </row>
    <row r="4" spans="1:16" ht="14.45" customHeight="1">
      <c r="A4" s="1195"/>
      <c r="B4" s="1196" t="s">
        <v>59</v>
      </c>
      <c r="C4" s="1197"/>
      <c r="D4" s="27" t="s">
        <v>8</v>
      </c>
      <c r="E4" s="26"/>
      <c r="F4" s="1" t="s">
        <v>58</v>
      </c>
      <c r="G4" s="1" t="s">
        <v>57</v>
      </c>
      <c r="N4" s="2"/>
    </row>
    <row r="5" spans="1:16" s="39" customFormat="1" ht="12.75" customHeight="1">
      <c r="A5" s="39" t="s">
        <v>56</v>
      </c>
      <c r="B5" s="42">
        <v>19.690000000000001</v>
      </c>
      <c r="C5" s="45" t="s">
        <v>55</v>
      </c>
      <c r="D5" s="42">
        <v>5.36</v>
      </c>
      <c r="E5" s="37"/>
      <c r="F5" s="41" t="s">
        <v>54</v>
      </c>
      <c r="G5" s="44" t="s">
        <v>49</v>
      </c>
      <c r="H5" s="34"/>
      <c r="I5" s="34"/>
      <c r="J5" s="34"/>
      <c r="K5" s="33"/>
      <c r="L5" s="33"/>
      <c r="M5" s="33"/>
      <c r="N5" s="33"/>
      <c r="O5" s="33"/>
      <c r="P5" s="33"/>
    </row>
    <row r="6" spans="1:16" s="39" customFormat="1" ht="12.75" customHeight="1">
      <c r="A6" s="39" t="s">
        <v>53</v>
      </c>
      <c r="B6" s="42">
        <v>19.95</v>
      </c>
      <c r="C6" s="42">
        <v>1.86</v>
      </c>
      <c r="D6" s="42">
        <v>5.36</v>
      </c>
      <c r="E6" s="37"/>
      <c r="F6" s="41" t="s">
        <v>52</v>
      </c>
      <c r="G6" s="44" t="s">
        <v>49</v>
      </c>
      <c r="H6" s="34"/>
      <c r="I6" s="34"/>
      <c r="J6" s="34"/>
      <c r="K6" s="33"/>
      <c r="L6" s="33"/>
      <c r="M6" s="33"/>
      <c r="N6" s="33"/>
    </row>
    <row r="7" spans="1:16" s="32" customFormat="1" ht="12.75" customHeight="1">
      <c r="A7" s="43" t="s">
        <v>51</v>
      </c>
      <c r="B7" s="42">
        <v>28.27</v>
      </c>
      <c r="C7" s="42">
        <v>1.02</v>
      </c>
      <c r="D7" s="42">
        <v>5.62</v>
      </c>
      <c r="E7" s="37"/>
      <c r="F7" s="41" t="s">
        <v>50</v>
      </c>
      <c r="G7" s="40" t="s">
        <v>49</v>
      </c>
      <c r="H7" s="34"/>
      <c r="I7" s="34"/>
      <c r="J7" s="34"/>
      <c r="K7" s="33"/>
      <c r="L7" s="33"/>
      <c r="M7" s="33"/>
      <c r="N7" s="33"/>
    </row>
    <row r="8" spans="1:16" s="32" customFormat="1" ht="12.75" customHeight="1">
      <c r="A8" s="38" t="s">
        <v>48</v>
      </c>
      <c r="B8" s="37">
        <v>18.61</v>
      </c>
      <c r="C8" s="37">
        <v>1.56</v>
      </c>
      <c r="D8" s="37">
        <v>1.56</v>
      </c>
      <c r="E8" s="37"/>
      <c r="F8" s="36" t="s">
        <v>47</v>
      </c>
      <c r="G8" s="35">
        <v>1502</v>
      </c>
      <c r="H8" s="34"/>
      <c r="I8" s="34"/>
      <c r="J8" s="34"/>
      <c r="K8" s="33"/>
      <c r="L8" s="33"/>
      <c r="M8" s="33"/>
      <c r="N8" s="33"/>
    </row>
    <row r="9" spans="1:16" s="32" customFormat="1" ht="12.75" customHeight="1">
      <c r="A9" s="38" t="s">
        <v>46</v>
      </c>
      <c r="B9" s="37">
        <v>17.46</v>
      </c>
      <c r="C9" s="37">
        <v>0.27</v>
      </c>
      <c r="D9" s="37">
        <v>12.74</v>
      </c>
      <c r="E9" s="37"/>
      <c r="F9" s="36" t="s">
        <v>45</v>
      </c>
      <c r="G9" s="35">
        <v>1503</v>
      </c>
      <c r="H9" s="34"/>
      <c r="I9" s="34"/>
      <c r="J9" s="34"/>
      <c r="K9" s="33"/>
      <c r="L9" s="33"/>
      <c r="M9" s="33"/>
      <c r="N9" s="33"/>
    </row>
    <row r="10" spans="1:16" s="32" customFormat="1" ht="12.75" customHeight="1">
      <c r="A10" s="38" t="s">
        <v>44</v>
      </c>
      <c r="B10" s="37">
        <v>14.8</v>
      </c>
      <c r="C10" s="37">
        <v>0</v>
      </c>
      <c r="D10" s="37">
        <v>0</v>
      </c>
      <c r="E10" s="37"/>
      <c r="F10" s="36" t="s">
        <v>43</v>
      </c>
      <c r="G10" s="35">
        <v>1115</v>
      </c>
      <c r="H10" s="34"/>
      <c r="I10" s="34"/>
      <c r="J10" s="34"/>
      <c r="K10" s="33"/>
      <c r="L10" s="33"/>
      <c r="M10" s="33"/>
      <c r="N10" s="33"/>
    </row>
    <row r="11" spans="1:16" s="39" customFormat="1" ht="12.75" customHeight="1">
      <c r="A11" s="38" t="s">
        <v>42</v>
      </c>
      <c r="B11" s="37">
        <v>13.78</v>
      </c>
      <c r="C11" s="37">
        <v>1.69</v>
      </c>
      <c r="D11" s="37">
        <v>5.0599999999999996</v>
      </c>
      <c r="E11" s="37"/>
      <c r="F11" s="36" t="s">
        <v>41</v>
      </c>
      <c r="G11" s="35">
        <v>1504</v>
      </c>
      <c r="H11" s="34"/>
      <c r="I11" s="34"/>
      <c r="J11" s="34"/>
      <c r="K11" s="33"/>
      <c r="L11" s="33"/>
      <c r="M11" s="33"/>
      <c r="N11" s="33"/>
    </row>
    <row r="12" spans="1:16" s="39" customFormat="1" ht="12.75" customHeight="1">
      <c r="A12" s="38" t="s">
        <v>40</v>
      </c>
      <c r="B12" s="37">
        <v>28.28</v>
      </c>
      <c r="C12" s="37">
        <v>0.99</v>
      </c>
      <c r="D12" s="37">
        <v>4.79</v>
      </c>
      <c r="E12" s="37"/>
      <c r="F12" s="36" t="s">
        <v>39</v>
      </c>
      <c r="G12" s="35">
        <v>1105</v>
      </c>
      <c r="H12" s="34"/>
      <c r="I12" s="34"/>
      <c r="J12" s="34"/>
      <c r="K12" s="33"/>
      <c r="L12" s="33"/>
      <c r="M12" s="33"/>
      <c r="N12" s="33"/>
    </row>
    <row r="13" spans="1:16" s="32" customFormat="1" ht="12.75" customHeight="1">
      <c r="A13" s="38" t="s">
        <v>38</v>
      </c>
      <c r="B13" s="37">
        <v>46.05</v>
      </c>
      <c r="C13" s="37">
        <v>0.67</v>
      </c>
      <c r="D13" s="37">
        <v>3.14</v>
      </c>
      <c r="E13" s="37"/>
      <c r="F13" s="36" t="s">
        <v>37</v>
      </c>
      <c r="G13" s="35">
        <v>1106</v>
      </c>
      <c r="H13" s="34"/>
      <c r="I13" s="34"/>
      <c r="J13" s="34"/>
      <c r="K13" s="33"/>
      <c r="L13" s="33"/>
      <c r="M13" s="33"/>
      <c r="N13" s="33"/>
    </row>
    <row r="14" spans="1:16" s="32" customFormat="1" ht="12.75" customHeight="1">
      <c r="A14" s="38" t="s">
        <v>36</v>
      </c>
      <c r="B14" s="37">
        <v>56.17</v>
      </c>
      <c r="C14" s="37">
        <v>0.94</v>
      </c>
      <c r="D14" s="37">
        <v>13.15</v>
      </c>
      <c r="E14" s="37"/>
      <c r="F14" s="36" t="s">
        <v>35</v>
      </c>
      <c r="G14" s="35">
        <v>1107</v>
      </c>
      <c r="H14" s="34"/>
      <c r="I14" s="34"/>
      <c r="J14" s="34"/>
      <c r="K14" s="33"/>
      <c r="L14" s="33"/>
      <c r="M14" s="33"/>
      <c r="N14" s="33"/>
    </row>
    <row r="15" spans="1:16" s="32" customFormat="1" ht="12.75" customHeight="1">
      <c r="A15" s="38" t="s">
        <v>34</v>
      </c>
      <c r="B15" s="37">
        <v>17.57</v>
      </c>
      <c r="C15" s="37">
        <v>0.47</v>
      </c>
      <c r="D15" s="37">
        <v>7.11</v>
      </c>
      <c r="E15" s="37"/>
      <c r="F15" s="36" t="s">
        <v>33</v>
      </c>
      <c r="G15" s="35">
        <v>1109</v>
      </c>
      <c r="H15" s="34"/>
      <c r="I15" s="34"/>
      <c r="J15" s="34"/>
      <c r="K15" s="33"/>
      <c r="L15" s="33"/>
      <c r="M15" s="33"/>
      <c r="N15" s="33"/>
    </row>
    <row r="16" spans="1:16" s="32" customFormat="1" ht="12.75" customHeight="1">
      <c r="A16" s="38" t="s">
        <v>32</v>
      </c>
      <c r="B16" s="37">
        <v>11.04</v>
      </c>
      <c r="C16" s="37">
        <v>0</v>
      </c>
      <c r="D16" s="37">
        <v>1.71</v>
      </c>
      <c r="E16" s="37"/>
      <c r="F16" s="36" t="s">
        <v>31</v>
      </c>
      <c r="G16" s="35">
        <v>1506</v>
      </c>
      <c r="H16" s="34"/>
      <c r="I16" s="34"/>
      <c r="J16" s="34"/>
      <c r="K16" s="33"/>
      <c r="L16" s="33"/>
      <c r="M16" s="33"/>
      <c r="N16" s="33"/>
    </row>
    <row r="17" spans="1:22" s="32" customFormat="1" ht="12.75" customHeight="1">
      <c r="A17" s="38" t="s">
        <v>30</v>
      </c>
      <c r="B17" s="37">
        <v>13.92</v>
      </c>
      <c r="C17" s="37">
        <v>4.22</v>
      </c>
      <c r="D17" s="37">
        <v>6.63</v>
      </c>
      <c r="E17" s="37"/>
      <c r="F17" s="36" t="s">
        <v>29</v>
      </c>
      <c r="G17" s="35">
        <v>1507</v>
      </c>
      <c r="H17" s="34"/>
      <c r="I17" s="34"/>
      <c r="J17" s="34"/>
      <c r="K17" s="33"/>
      <c r="L17" s="33"/>
      <c r="M17" s="33"/>
      <c r="N17" s="33"/>
    </row>
    <row r="18" spans="1:22" s="32" customFormat="1" ht="12.75" customHeight="1">
      <c r="A18" s="38" t="s">
        <v>28</v>
      </c>
      <c r="B18" s="37">
        <v>15.22</v>
      </c>
      <c r="C18" s="37">
        <v>0.83</v>
      </c>
      <c r="D18" s="37">
        <v>0.28000000000000003</v>
      </c>
      <c r="E18" s="37"/>
      <c r="F18" s="36" t="s">
        <v>27</v>
      </c>
      <c r="G18" s="35">
        <v>1116</v>
      </c>
      <c r="H18" s="34"/>
      <c r="I18" s="34"/>
      <c r="J18" s="34"/>
      <c r="K18" s="33"/>
      <c r="L18" s="33"/>
      <c r="M18" s="33"/>
      <c r="N18" s="33"/>
    </row>
    <row r="19" spans="1:22" s="32" customFormat="1" ht="12.75" customHeight="1">
      <c r="A19" s="38" t="s">
        <v>26</v>
      </c>
      <c r="B19" s="37">
        <v>52.51</v>
      </c>
      <c r="C19" s="37">
        <v>0.71</v>
      </c>
      <c r="D19" s="37">
        <v>13.12</v>
      </c>
      <c r="E19" s="37"/>
      <c r="F19" s="36" t="s">
        <v>25</v>
      </c>
      <c r="G19" s="35">
        <v>1110</v>
      </c>
      <c r="H19" s="34"/>
      <c r="I19" s="34"/>
      <c r="J19" s="34"/>
      <c r="K19" s="33"/>
      <c r="L19" s="33"/>
      <c r="M19" s="33"/>
      <c r="N19" s="33"/>
    </row>
    <row r="20" spans="1:22" s="32" customFormat="1" ht="12.75" customHeight="1">
      <c r="A20" s="38" t="s">
        <v>24</v>
      </c>
      <c r="B20" s="37">
        <v>19.329999999999998</v>
      </c>
      <c r="C20" s="37">
        <v>4.12</v>
      </c>
      <c r="D20" s="37">
        <v>10.7</v>
      </c>
      <c r="E20" s="37"/>
      <c r="F20" s="36" t="s">
        <v>23</v>
      </c>
      <c r="G20" s="35">
        <v>1508</v>
      </c>
      <c r="H20" s="34"/>
      <c r="I20" s="34"/>
      <c r="J20" s="34"/>
      <c r="K20" s="33"/>
      <c r="L20" s="33"/>
      <c r="M20" s="33"/>
      <c r="N20" s="33"/>
    </row>
    <row r="21" spans="1:22" s="32" customFormat="1" ht="12.75" customHeight="1">
      <c r="A21" s="38" t="s">
        <v>22</v>
      </c>
      <c r="B21" s="37">
        <v>14.31</v>
      </c>
      <c r="C21" s="37">
        <v>1.92</v>
      </c>
      <c r="D21" s="37">
        <v>6.01</v>
      </c>
      <c r="E21" s="37"/>
      <c r="F21" s="36" t="s">
        <v>21</v>
      </c>
      <c r="G21" s="35">
        <v>1510</v>
      </c>
      <c r="H21" s="34"/>
      <c r="I21" s="34"/>
      <c r="J21" s="34"/>
      <c r="K21" s="33"/>
      <c r="L21" s="33"/>
      <c r="M21" s="33"/>
      <c r="N21" s="33"/>
    </row>
    <row r="22" spans="1:22" s="39" customFormat="1" ht="12.75" customHeight="1">
      <c r="A22" s="38" t="s">
        <v>20</v>
      </c>
      <c r="B22" s="37">
        <v>13.84</v>
      </c>
      <c r="C22" s="37">
        <v>0</v>
      </c>
      <c r="D22" s="37">
        <v>0</v>
      </c>
      <c r="E22" s="37"/>
      <c r="F22" s="36" t="s">
        <v>19</v>
      </c>
      <c r="G22" s="35">
        <v>1511</v>
      </c>
      <c r="H22" s="34"/>
      <c r="I22" s="34"/>
      <c r="J22" s="34"/>
      <c r="K22" s="33"/>
      <c r="L22" s="33"/>
      <c r="M22" s="33"/>
      <c r="N22" s="33"/>
    </row>
    <row r="23" spans="1:22" s="39" customFormat="1" ht="12.75" customHeight="1">
      <c r="A23" s="38" t="s">
        <v>18</v>
      </c>
      <c r="B23" s="37">
        <v>17.98</v>
      </c>
      <c r="C23" s="37">
        <v>1.66</v>
      </c>
      <c r="D23" s="37">
        <v>0.83</v>
      </c>
      <c r="E23" s="37"/>
      <c r="F23" s="36" t="s">
        <v>17</v>
      </c>
      <c r="G23" s="35">
        <v>1512</v>
      </c>
      <c r="H23" s="34"/>
      <c r="I23" s="34"/>
      <c r="J23" s="34"/>
      <c r="K23" s="33"/>
      <c r="L23" s="33"/>
      <c r="M23" s="33"/>
      <c r="N23" s="33"/>
    </row>
    <row r="24" spans="1:22" s="32" customFormat="1" ht="12.75" customHeight="1">
      <c r="A24" s="38" t="s">
        <v>16</v>
      </c>
      <c r="B24" s="37">
        <v>20.04</v>
      </c>
      <c r="C24" s="37">
        <v>1.21</v>
      </c>
      <c r="D24" s="37">
        <v>1.66</v>
      </c>
      <c r="E24" s="37"/>
      <c r="F24" s="36" t="s">
        <v>15</v>
      </c>
      <c r="G24" s="35">
        <v>1111</v>
      </c>
      <c r="H24" s="34"/>
      <c r="I24" s="34"/>
      <c r="J24" s="34"/>
      <c r="K24" s="33"/>
      <c r="L24" s="33"/>
      <c r="M24" s="33"/>
      <c r="N24" s="33"/>
    </row>
    <row r="25" spans="1:22" s="32" customFormat="1" ht="12.75" customHeight="1">
      <c r="A25" s="38" t="s">
        <v>14</v>
      </c>
      <c r="B25" s="37">
        <v>23.69</v>
      </c>
      <c r="C25" s="37">
        <v>1</v>
      </c>
      <c r="D25" s="37">
        <v>19.73</v>
      </c>
      <c r="E25" s="37"/>
      <c r="F25" s="36" t="s">
        <v>13</v>
      </c>
      <c r="G25" s="35">
        <v>1114</v>
      </c>
      <c r="H25" s="34"/>
      <c r="I25" s="34"/>
      <c r="J25" s="34"/>
      <c r="K25" s="33"/>
      <c r="L25" s="33"/>
      <c r="M25" s="33"/>
      <c r="N25" s="33"/>
    </row>
    <row r="26" spans="1:22" ht="38.25" customHeight="1">
      <c r="A26" s="1194"/>
      <c r="B26" s="31" t="s">
        <v>12</v>
      </c>
      <c r="C26" s="30" t="s">
        <v>11</v>
      </c>
      <c r="D26" s="29" t="s">
        <v>10</v>
      </c>
      <c r="E26" s="28"/>
      <c r="H26" s="23"/>
      <c r="K26" s="25"/>
      <c r="M26" s="24"/>
      <c r="V26" s="23"/>
    </row>
    <row r="27" spans="1:22" ht="12.6" customHeight="1">
      <c r="A27" s="1195"/>
      <c r="B27" s="1196" t="s">
        <v>9</v>
      </c>
      <c r="C27" s="1197"/>
      <c r="D27" s="27" t="s">
        <v>8</v>
      </c>
      <c r="E27" s="26"/>
      <c r="H27" s="23"/>
      <c r="K27" s="25"/>
      <c r="M27" s="24"/>
      <c r="V27" s="23"/>
    </row>
    <row r="28" spans="1:22" ht="9.75" customHeight="1">
      <c r="A28" s="1198" t="s">
        <v>7</v>
      </c>
      <c r="B28" s="1199"/>
      <c r="C28" s="1199"/>
      <c r="D28" s="1199"/>
      <c r="E28" s="26"/>
      <c r="H28" s="23"/>
      <c r="K28" s="25"/>
      <c r="M28" s="24"/>
      <c r="V28" s="23"/>
    </row>
    <row r="29" spans="1:22" s="12" customFormat="1" ht="20.45" customHeight="1">
      <c r="A29" s="1200" t="s">
        <v>6</v>
      </c>
      <c r="B29" s="1200"/>
      <c r="C29" s="1200"/>
      <c r="D29" s="1200"/>
      <c r="E29" s="10"/>
      <c r="H29" s="21"/>
      <c r="I29" s="19"/>
      <c r="J29" s="18"/>
      <c r="K29" s="22"/>
      <c r="L29" s="18"/>
      <c r="M29" s="20"/>
      <c r="V29" s="21"/>
    </row>
    <row r="30" spans="1:22" s="12" customFormat="1" ht="21" customHeight="1">
      <c r="A30" s="1200" t="s">
        <v>5</v>
      </c>
      <c r="B30" s="1200"/>
      <c r="C30" s="1200"/>
      <c r="D30" s="1200"/>
      <c r="E30" s="10"/>
      <c r="I30" s="19"/>
      <c r="J30" s="18"/>
      <c r="K30" s="18"/>
      <c r="L30" s="18"/>
      <c r="M30" s="20"/>
    </row>
    <row r="31" spans="1:22" s="12" customFormat="1" ht="12.6" customHeight="1">
      <c r="A31" s="1193" t="s">
        <v>4</v>
      </c>
      <c r="B31" s="1193"/>
      <c r="C31" s="1193"/>
      <c r="D31" s="1193"/>
      <c r="E31" s="14"/>
      <c r="I31" s="19"/>
      <c r="J31" s="18"/>
      <c r="K31" s="18"/>
      <c r="L31" s="18"/>
      <c r="M31" s="18"/>
    </row>
    <row r="32" spans="1:22" s="12" customFormat="1" ht="13.15" customHeight="1">
      <c r="A32" s="1193" t="s">
        <v>3</v>
      </c>
      <c r="B32" s="1193"/>
      <c r="C32" s="1193"/>
      <c r="D32" s="1193"/>
      <c r="E32" s="14"/>
      <c r="I32" s="19"/>
      <c r="J32" s="18"/>
      <c r="K32" s="18"/>
      <c r="L32" s="18"/>
      <c r="M32" s="18"/>
    </row>
    <row r="33" spans="1:22" ht="11.45" customHeight="1">
      <c r="A33" s="17"/>
      <c r="B33" s="17"/>
      <c r="C33" s="17"/>
      <c r="D33" s="17"/>
      <c r="E33" s="17"/>
    </row>
    <row r="34" spans="1:22">
      <c r="A34" s="12" t="s">
        <v>2</v>
      </c>
      <c r="B34" s="16"/>
      <c r="C34" s="16"/>
      <c r="D34" s="16"/>
      <c r="E34" s="16"/>
    </row>
    <row r="35" spans="1:22" s="12" customFormat="1" ht="9">
      <c r="A35" s="15" t="s">
        <v>1</v>
      </c>
      <c r="B35" s="10"/>
      <c r="C35" s="14"/>
      <c r="D35" s="14"/>
      <c r="E35" s="14"/>
      <c r="I35" s="13"/>
    </row>
    <row r="36" spans="1:22">
      <c r="A36" s="11" t="s">
        <v>0</v>
      </c>
      <c r="B36" s="10"/>
      <c r="C36" s="10"/>
      <c r="D36" s="10"/>
      <c r="E36" s="10"/>
    </row>
    <row r="37" spans="1:22" ht="45" customHeight="1">
      <c r="A37" s="9"/>
      <c r="B37" s="9"/>
      <c r="C37" s="9"/>
      <c r="D37" s="9"/>
      <c r="E37" s="9"/>
    </row>
    <row r="38" spans="1:22">
      <c r="A38" s="8"/>
      <c r="B38" s="8"/>
      <c r="C38" s="8"/>
      <c r="D38" s="8"/>
      <c r="E38" s="8"/>
    </row>
    <row r="40" spans="1:22" s="5" customFormat="1" ht="15">
      <c r="A40" s="7"/>
      <c r="C40" s="4"/>
      <c r="D40" s="1"/>
      <c r="E40" s="1"/>
      <c r="F40" s="1"/>
      <c r="G40" s="1"/>
      <c r="H40" s="1"/>
      <c r="I40" s="3"/>
      <c r="J40" s="2"/>
      <c r="K40" s="2"/>
      <c r="L40" s="2"/>
      <c r="M40" s="2"/>
      <c r="N40" s="1"/>
      <c r="O40" s="1"/>
      <c r="P40" s="1"/>
      <c r="Q40" s="1"/>
      <c r="R40" s="1"/>
      <c r="S40" s="1"/>
      <c r="T40" s="1"/>
      <c r="U40" s="1"/>
      <c r="V40" s="1"/>
    </row>
    <row r="41" spans="1:22" s="5" customFormat="1" ht="15">
      <c r="A41" s="7"/>
      <c r="C41" s="4"/>
      <c r="D41" s="1"/>
      <c r="E41" s="1"/>
      <c r="F41" s="1"/>
      <c r="G41" s="1"/>
      <c r="H41" s="1"/>
      <c r="I41" s="3"/>
      <c r="J41" s="2"/>
      <c r="K41" s="2"/>
      <c r="L41" s="2"/>
      <c r="M41" s="2"/>
      <c r="N41" s="1"/>
      <c r="O41" s="1"/>
      <c r="P41" s="1"/>
      <c r="Q41" s="1"/>
      <c r="R41" s="1"/>
      <c r="S41" s="1"/>
      <c r="T41" s="1"/>
      <c r="U41" s="1"/>
      <c r="V41" s="1"/>
    </row>
    <row r="42" spans="1:22" s="5" customFormat="1" ht="13.5">
      <c r="A42" s="6"/>
      <c r="C42" s="4"/>
      <c r="D42" s="1"/>
      <c r="E42" s="1"/>
      <c r="F42" s="1"/>
      <c r="G42" s="1"/>
      <c r="H42" s="1"/>
      <c r="I42" s="3"/>
      <c r="J42" s="2"/>
      <c r="K42" s="2"/>
      <c r="L42" s="2"/>
      <c r="M42" s="2"/>
      <c r="N42" s="1"/>
      <c r="O42" s="1"/>
      <c r="P42" s="1"/>
      <c r="Q42" s="1"/>
      <c r="R42" s="1"/>
      <c r="S42" s="1"/>
      <c r="T42" s="1"/>
      <c r="U42" s="1"/>
      <c r="V42" s="1"/>
    </row>
  </sheetData>
  <mergeCells count="11">
    <mergeCell ref="A31:D31"/>
    <mergeCell ref="A32:D32"/>
    <mergeCell ref="A26:A27"/>
    <mergeCell ref="B27:C27"/>
    <mergeCell ref="A28:D28"/>
    <mergeCell ref="A29:D29"/>
    <mergeCell ref="A1:D1"/>
    <mergeCell ref="A2:D2"/>
    <mergeCell ref="A3:A4"/>
    <mergeCell ref="B4:C4"/>
    <mergeCell ref="A30:D30"/>
  </mergeCells>
  <hyperlinks>
    <hyperlink ref="A35" r:id="rId1"/>
    <hyperlink ref="A36" r:id="rId2"/>
    <hyperlink ref="B26" r:id="rId3"/>
    <hyperlink ref="B3" r:id="rId4"/>
    <hyperlink ref="C3" r:id="rId5"/>
    <hyperlink ref="C26" r:id="rId6"/>
  </hyperlinks>
  <printOptions horizontalCentered="1"/>
  <pageMargins left="0.39370078740157483" right="0.39370078740157483" top="0.39370078740157483" bottom="0.39370078740157483" header="0" footer="0"/>
  <pageSetup paperSize="9" orientation="portrait" verticalDpi="0" r:id="rId7"/>
</worksheet>
</file>

<file path=xl/worksheets/sheet16.xml><?xml version="1.0" encoding="utf-8"?>
<worksheet xmlns="http://schemas.openxmlformats.org/spreadsheetml/2006/main" xmlns:r="http://schemas.openxmlformats.org/officeDocument/2006/relationships">
  <sheetPr codeName="Sheet7"/>
  <dimension ref="A1:K33"/>
  <sheetViews>
    <sheetView showGridLines="0" workbookViewId="0">
      <selection sqref="A1:IV1"/>
    </sheetView>
  </sheetViews>
  <sheetFormatPr defaultRowHeight="12.75"/>
  <cols>
    <col min="1" max="1" width="20.28515625" style="49" customWidth="1"/>
    <col min="2" max="6" width="10.7109375" style="49" customWidth="1"/>
    <col min="7" max="7" width="10.5703125" style="49" customWidth="1"/>
    <col min="8" max="8" width="9.140625" style="49"/>
    <col min="9" max="9" width="9.7109375" style="49" customWidth="1"/>
    <col min="10" max="10" width="8.28515625" style="49" bestFit="1" customWidth="1"/>
    <col min="11" max="11" width="4.42578125" style="49" customWidth="1"/>
    <col min="12" max="16384" width="9.140625" style="49"/>
  </cols>
  <sheetData>
    <row r="1" spans="1:11" s="65" customFormat="1" ht="30" customHeight="1">
      <c r="A1" s="1203" t="s">
        <v>87</v>
      </c>
      <c r="B1" s="1203"/>
      <c r="C1" s="1203"/>
      <c r="D1" s="1203"/>
      <c r="E1" s="1203"/>
      <c r="F1" s="1203"/>
      <c r="G1" s="1203"/>
      <c r="H1" s="1203"/>
      <c r="I1" s="69"/>
      <c r="J1" s="69"/>
      <c r="K1" s="69"/>
    </row>
    <row r="2" spans="1:11" s="65" customFormat="1" ht="30" customHeight="1">
      <c r="A2" s="1203" t="s">
        <v>86</v>
      </c>
      <c r="B2" s="1203"/>
      <c r="C2" s="1203"/>
      <c r="D2" s="1203"/>
      <c r="E2" s="1203"/>
      <c r="F2" s="1203"/>
      <c r="G2" s="1203"/>
      <c r="H2" s="1203"/>
      <c r="I2" s="69"/>
      <c r="J2" s="69"/>
      <c r="K2" s="69"/>
    </row>
    <row r="3" spans="1:11" s="65" customFormat="1" ht="9.75" customHeight="1">
      <c r="A3" s="68" t="s">
        <v>85</v>
      </c>
      <c r="B3" s="67"/>
      <c r="C3" s="67"/>
      <c r="D3" s="67"/>
      <c r="E3" s="67"/>
      <c r="F3" s="67"/>
      <c r="G3" s="63"/>
      <c r="H3" s="66" t="s">
        <v>84</v>
      </c>
      <c r="I3" s="63"/>
      <c r="J3" s="63"/>
      <c r="K3" s="63"/>
    </row>
    <row r="4" spans="1:11" ht="16.5" customHeight="1">
      <c r="A4" s="1204"/>
      <c r="B4" s="1206" t="s">
        <v>76</v>
      </c>
      <c r="C4" s="1208" t="s">
        <v>83</v>
      </c>
      <c r="D4" s="1209"/>
      <c r="E4" s="1208" t="s">
        <v>82</v>
      </c>
      <c r="F4" s="1210"/>
      <c r="G4" s="1211"/>
      <c r="H4" s="1212" t="s">
        <v>81</v>
      </c>
      <c r="I4" s="64"/>
      <c r="J4" s="63"/>
      <c r="K4" s="63"/>
    </row>
    <row r="5" spans="1:11" ht="25.5">
      <c r="A5" s="1205"/>
      <c r="B5" s="1207"/>
      <c r="C5" s="54" t="s">
        <v>79</v>
      </c>
      <c r="D5" s="53" t="s">
        <v>80</v>
      </c>
      <c r="E5" s="54" t="s">
        <v>79</v>
      </c>
      <c r="F5" s="53" t="s">
        <v>78</v>
      </c>
      <c r="G5" s="53" t="s">
        <v>77</v>
      </c>
      <c r="H5" s="1213"/>
      <c r="I5" s="52"/>
      <c r="J5" s="49" t="s">
        <v>58</v>
      </c>
      <c r="K5" s="49" t="s">
        <v>57</v>
      </c>
    </row>
    <row r="6" spans="1:11" s="59" customFormat="1" ht="12.6" customHeight="1">
      <c r="A6" s="39" t="s">
        <v>56</v>
      </c>
      <c r="B6" s="61">
        <v>203624</v>
      </c>
      <c r="C6" s="61">
        <v>166143</v>
      </c>
      <c r="D6" s="61">
        <v>28524</v>
      </c>
      <c r="E6" s="61">
        <v>294</v>
      </c>
      <c r="F6" s="61">
        <v>910</v>
      </c>
      <c r="G6" s="61">
        <v>3486</v>
      </c>
      <c r="H6" s="61">
        <v>4267</v>
      </c>
      <c r="I6" s="55"/>
      <c r="J6" s="41" t="s">
        <v>54</v>
      </c>
      <c r="K6" s="44" t="s">
        <v>49</v>
      </c>
    </row>
    <row r="7" spans="1:11" s="59" customFormat="1" ht="12.75" customHeight="1">
      <c r="A7" s="59" t="s">
        <v>53</v>
      </c>
      <c r="B7" s="61">
        <v>196256</v>
      </c>
      <c r="C7" s="61">
        <v>159669</v>
      </c>
      <c r="D7" s="61">
        <v>27852</v>
      </c>
      <c r="E7" s="61">
        <v>256</v>
      </c>
      <c r="F7" s="61">
        <v>872</v>
      </c>
      <c r="G7" s="61">
        <v>3484</v>
      </c>
      <c r="H7" s="61">
        <v>4123</v>
      </c>
      <c r="I7" s="55"/>
      <c r="J7" s="41" t="s">
        <v>52</v>
      </c>
      <c r="K7" s="44" t="s">
        <v>49</v>
      </c>
    </row>
    <row r="8" spans="1:11" s="56" customFormat="1" ht="12.75" customHeight="1">
      <c r="A8" s="62" t="s">
        <v>51</v>
      </c>
      <c r="B8" s="61">
        <v>79509</v>
      </c>
      <c r="C8" s="61">
        <v>67070</v>
      </c>
      <c r="D8" s="61">
        <v>10121</v>
      </c>
      <c r="E8" s="61">
        <v>100</v>
      </c>
      <c r="F8" s="61">
        <v>332</v>
      </c>
      <c r="G8" s="61">
        <v>1650</v>
      </c>
      <c r="H8" s="61">
        <v>236</v>
      </c>
      <c r="I8" s="55"/>
      <c r="J8" s="41" t="s">
        <v>50</v>
      </c>
      <c r="K8" s="40" t="s">
        <v>49</v>
      </c>
    </row>
    <row r="9" spans="1:11" s="56" customFormat="1" ht="12.75" customHeight="1">
      <c r="A9" s="58" t="s">
        <v>48</v>
      </c>
      <c r="B9" s="57">
        <v>350</v>
      </c>
      <c r="C9" s="57">
        <v>291</v>
      </c>
      <c r="D9" s="57">
        <v>52</v>
      </c>
      <c r="E9" s="57">
        <v>0</v>
      </c>
      <c r="F9" s="57">
        <v>3</v>
      </c>
      <c r="G9" s="57">
        <v>0</v>
      </c>
      <c r="H9" s="57">
        <v>4</v>
      </c>
      <c r="I9" s="55"/>
      <c r="J9" s="36" t="s">
        <v>47</v>
      </c>
      <c r="K9" s="35">
        <v>1502</v>
      </c>
    </row>
    <row r="10" spans="1:11" s="56" customFormat="1" ht="12.75" customHeight="1">
      <c r="A10" s="58" t="s">
        <v>46</v>
      </c>
      <c r="B10" s="57">
        <v>2962</v>
      </c>
      <c r="C10" s="57">
        <v>2773</v>
      </c>
      <c r="D10" s="57">
        <v>181</v>
      </c>
      <c r="E10" s="57">
        <v>1</v>
      </c>
      <c r="F10" s="57">
        <v>0</v>
      </c>
      <c r="G10" s="57">
        <v>3</v>
      </c>
      <c r="H10" s="57">
        <v>4</v>
      </c>
      <c r="I10" s="55"/>
      <c r="J10" s="36" t="s">
        <v>45</v>
      </c>
      <c r="K10" s="35">
        <v>1503</v>
      </c>
    </row>
    <row r="11" spans="1:11" s="56" customFormat="1" ht="12.75" customHeight="1">
      <c r="A11" s="58" t="s">
        <v>44</v>
      </c>
      <c r="B11" s="57">
        <v>2614</v>
      </c>
      <c r="C11" s="57">
        <v>2225</v>
      </c>
      <c r="D11" s="57">
        <v>306</v>
      </c>
      <c r="E11" s="57">
        <v>2</v>
      </c>
      <c r="F11" s="57">
        <v>9</v>
      </c>
      <c r="G11" s="57">
        <v>66</v>
      </c>
      <c r="H11" s="57">
        <v>6</v>
      </c>
      <c r="I11" s="55"/>
      <c r="J11" s="36" t="s">
        <v>43</v>
      </c>
      <c r="K11" s="35">
        <v>1115</v>
      </c>
    </row>
    <row r="12" spans="1:11" s="59" customFormat="1" ht="12.75" customHeight="1">
      <c r="A12" s="58" t="s">
        <v>42</v>
      </c>
      <c r="B12" s="57">
        <v>1053</v>
      </c>
      <c r="C12" s="57">
        <v>984</v>
      </c>
      <c r="D12" s="57">
        <v>63</v>
      </c>
      <c r="E12" s="57">
        <v>1</v>
      </c>
      <c r="F12" s="57">
        <v>1</v>
      </c>
      <c r="G12" s="57">
        <v>2</v>
      </c>
      <c r="H12" s="57">
        <v>2</v>
      </c>
      <c r="I12" s="60"/>
      <c r="J12" s="36" t="s">
        <v>41</v>
      </c>
      <c r="K12" s="35">
        <v>1504</v>
      </c>
    </row>
    <row r="13" spans="1:11" s="56" customFormat="1" ht="12.75" customHeight="1">
      <c r="A13" s="58" t="s">
        <v>40</v>
      </c>
      <c r="B13" s="57">
        <v>5948</v>
      </c>
      <c r="C13" s="57">
        <v>5484</v>
      </c>
      <c r="D13" s="57">
        <v>438</v>
      </c>
      <c r="E13" s="57">
        <v>5</v>
      </c>
      <c r="F13" s="57">
        <v>6</v>
      </c>
      <c r="G13" s="57">
        <v>3</v>
      </c>
      <c r="H13" s="57">
        <v>12</v>
      </c>
      <c r="I13" s="55"/>
      <c r="J13" s="36" t="s">
        <v>39</v>
      </c>
      <c r="K13" s="35">
        <v>1105</v>
      </c>
    </row>
    <row r="14" spans="1:11" s="56" customFormat="1" ht="12.75" customHeight="1">
      <c r="A14" s="58" t="s">
        <v>38</v>
      </c>
      <c r="B14" s="57">
        <v>23229</v>
      </c>
      <c r="C14" s="57">
        <v>21012</v>
      </c>
      <c r="D14" s="57">
        <v>2002</v>
      </c>
      <c r="E14" s="57">
        <v>52</v>
      </c>
      <c r="F14" s="57">
        <v>47</v>
      </c>
      <c r="G14" s="57">
        <v>65</v>
      </c>
      <c r="H14" s="57">
        <v>51</v>
      </c>
      <c r="I14" s="55"/>
      <c r="J14" s="36" t="s">
        <v>37</v>
      </c>
      <c r="K14" s="35">
        <v>1106</v>
      </c>
    </row>
    <row r="15" spans="1:11" s="56" customFormat="1" ht="12.75" customHeight="1">
      <c r="A15" s="58" t="s">
        <v>36</v>
      </c>
      <c r="B15" s="57">
        <v>11563</v>
      </c>
      <c r="C15" s="57">
        <v>9982</v>
      </c>
      <c r="D15" s="57">
        <v>1406</v>
      </c>
      <c r="E15" s="57">
        <v>2</v>
      </c>
      <c r="F15" s="57">
        <v>104</v>
      </c>
      <c r="G15" s="57">
        <v>52</v>
      </c>
      <c r="H15" s="57">
        <v>17</v>
      </c>
      <c r="I15" s="55"/>
      <c r="J15" s="36" t="s">
        <v>35</v>
      </c>
      <c r="K15" s="35">
        <v>1107</v>
      </c>
    </row>
    <row r="16" spans="1:11" s="56" customFormat="1" ht="12.75" customHeight="1">
      <c r="A16" s="58" t="s">
        <v>34</v>
      </c>
      <c r="B16" s="57">
        <v>1440</v>
      </c>
      <c r="C16" s="57">
        <v>964</v>
      </c>
      <c r="D16" s="57">
        <v>270</v>
      </c>
      <c r="E16" s="57">
        <v>2</v>
      </c>
      <c r="F16" s="57">
        <v>43</v>
      </c>
      <c r="G16" s="57">
        <v>131</v>
      </c>
      <c r="H16" s="57">
        <v>30</v>
      </c>
      <c r="I16" s="55"/>
      <c r="J16" s="36" t="s">
        <v>33</v>
      </c>
      <c r="K16" s="35">
        <v>1109</v>
      </c>
    </row>
    <row r="17" spans="1:11" s="56" customFormat="1" ht="12.75" customHeight="1">
      <c r="A17" s="58" t="s">
        <v>32</v>
      </c>
      <c r="B17" s="57">
        <v>719</v>
      </c>
      <c r="C17" s="57">
        <v>647</v>
      </c>
      <c r="D17" s="57">
        <v>65</v>
      </c>
      <c r="E17" s="57">
        <v>0</v>
      </c>
      <c r="F17" s="57">
        <v>0</v>
      </c>
      <c r="G17" s="57">
        <v>0</v>
      </c>
      <c r="H17" s="57">
        <v>7</v>
      </c>
      <c r="I17" s="55"/>
      <c r="J17" s="36" t="s">
        <v>31</v>
      </c>
      <c r="K17" s="35">
        <v>1506</v>
      </c>
    </row>
    <row r="18" spans="1:11" s="56" customFormat="1" ht="12.75" customHeight="1">
      <c r="A18" s="58" t="s">
        <v>30</v>
      </c>
      <c r="B18" s="57">
        <v>768</v>
      </c>
      <c r="C18" s="57">
        <v>671</v>
      </c>
      <c r="D18" s="57">
        <v>84</v>
      </c>
      <c r="E18" s="57">
        <v>0</v>
      </c>
      <c r="F18" s="57">
        <v>2</v>
      </c>
      <c r="G18" s="57">
        <v>6</v>
      </c>
      <c r="H18" s="57">
        <v>5</v>
      </c>
      <c r="I18" s="55"/>
      <c r="J18" s="36" t="s">
        <v>29</v>
      </c>
      <c r="K18" s="35">
        <v>1507</v>
      </c>
    </row>
    <row r="19" spans="1:11" s="56" customFormat="1" ht="12.75" customHeight="1">
      <c r="A19" s="58" t="s">
        <v>28</v>
      </c>
      <c r="B19" s="57">
        <v>2351</v>
      </c>
      <c r="C19" s="57">
        <v>2057</v>
      </c>
      <c r="D19" s="57">
        <v>275</v>
      </c>
      <c r="E19" s="57">
        <v>1</v>
      </c>
      <c r="F19" s="57">
        <v>6</v>
      </c>
      <c r="G19" s="57">
        <v>4</v>
      </c>
      <c r="H19" s="57">
        <v>8</v>
      </c>
      <c r="I19" s="55"/>
      <c r="J19" s="36" t="s">
        <v>27</v>
      </c>
      <c r="K19" s="35">
        <v>1116</v>
      </c>
    </row>
    <row r="20" spans="1:11" s="56" customFormat="1" ht="12.75" customHeight="1">
      <c r="A20" s="58" t="s">
        <v>26</v>
      </c>
      <c r="B20" s="57">
        <v>9102</v>
      </c>
      <c r="C20" s="57">
        <v>6128</v>
      </c>
      <c r="D20" s="57">
        <v>2855</v>
      </c>
      <c r="E20" s="57">
        <v>24</v>
      </c>
      <c r="F20" s="57">
        <v>22</v>
      </c>
      <c r="G20" s="57">
        <v>53</v>
      </c>
      <c r="H20" s="57">
        <v>20</v>
      </c>
      <c r="I20" s="55"/>
      <c r="J20" s="36" t="s">
        <v>25</v>
      </c>
      <c r="K20" s="35">
        <v>1110</v>
      </c>
    </row>
    <row r="21" spans="1:11" s="56" customFormat="1" ht="12.75" customHeight="1">
      <c r="A21" s="58" t="s">
        <v>24</v>
      </c>
      <c r="B21" s="57">
        <v>1239</v>
      </c>
      <c r="C21" s="57">
        <v>1049</v>
      </c>
      <c r="D21" s="57">
        <v>155</v>
      </c>
      <c r="E21" s="57">
        <v>0</v>
      </c>
      <c r="F21" s="57">
        <v>3</v>
      </c>
      <c r="G21" s="57">
        <v>13</v>
      </c>
      <c r="H21" s="57">
        <v>19</v>
      </c>
      <c r="I21" s="55"/>
      <c r="J21" s="36" t="s">
        <v>23</v>
      </c>
      <c r="K21" s="35">
        <v>1508</v>
      </c>
    </row>
    <row r="22" spans="1:11" s="56" customFormat="1" ht="12.75" customHeight="1">
      <c r="A22" s="58" t="s">
        <v>22</v>
      </c>
      <c r="B22" s="57">
        <v>2356</v>
      </c>
      <c r="C22" s="57">
        <v>2169</v>
      </c>
      <c r="D22" s="57">
        <v>176</v>
      </c>
      <c r="E22" s="57">
        <v>1</v>
      </c>
      <c r="F22" s="57">
        <v>4</v>
      </c>
      <c r="G22" s="57">
        <v>1</v>
      </c>
      <c r="H22" s="57">
        <v>5</v>
      </c>
      <c r="I22" s="55"/>
      <c r="J22" s="36" t="s">
        <v>21</v>
      </c>
      <c r="K22" s="35">
        <v>1510</v>
      </c>
    </row>
    <row r="23" spans="1:11" s="59" customFormat="1" ht="12.75" customHeight="1">
      <c r="A23" s="58" t="s">
        <v>20</v>
      </c>
      <c r="B23" s="57">
        <v>702</v>
      </c>
      <c r="C23" s="57">
        <v>621</v>
      </c>
      <c r="D23" s="57">
        <v>72</v>
      </c>
      <c r="E23" s="57">
        <v>1</v>
      </c>
      <c r="F23" s="57">
        <v>2</v>
      </c>
      <c r="G23" s="57">
        <v>4</v>
      </c>
      <c r="H23" s="57">
        <v>2</v>
      </c>
      <c r="I23" s="55"/>
      <c r="J23" s="36" t="s">
        <v>19</v>
      </c>
      <c r="K23" s="35">
        <v>1511</v>
      </c>
    </row>
    <row r="24" spans="1:11" s="59" customFormat="1" ht="12.75" customHeight="1">
      <c r="A24" s="58" t="s">
        <v>18</v>
      </c>
      <c r="B24" s="57">
        <v>2118</v>
      </c>
      <c r="C24" s="57">
        <v>1946</v>
      </c>
      <c r="D24" s="57">
        <v>141</v>
      </c>
      <c r="E24" s="57">
        <v>0</v>
      </c>
      <c r="F24" s="57">
        <v>12</v>
      </c>
      <c r="G24" s="57">
        <v>10</v>
      </c>
      <c r="H24" s="57">
        <v>9</v>
      </c>
      <c r="I24" s="55"/>
      <c r="J24" s="36" t="s">
        <v>17</v>
      </c>
      <c r="K24" s="35">
        <v>1512</v>
      </c>
    </row>
    <row r="25" spans="1:11" s="56" customFormat="1" ht="12.75" customHeight="1">
      <c r="A25" s="58" t="s">
        <v>16</v>
      </c>
      <c r="B25" s="57">
        <v>7664</v>
      </c>
      <c r="C25" s="57">
        <v>6256</v>
      </c>
      <c r="D25" s="57">
        <v>1276</v>
      </c>
      <c r="E25" s="57">
        <v>7</v>
      </c>
      <c r="F25" s="57">
        <v>25</v>
      </c>
      <c r="G25" s="57">
        <v>75</v>
      </c>
      <c r="H25" s="57">
        <v>25</v>
      </c>
      <c r="I25" s="55"/>
      <c r="J25" s="36" t="s">
        <v>15</v>
      </c>
      <c r="K25" s="35">
        <v>1111</v>
      </c>
    </row>
    <row r="26" spans="1:11" s="56" customFormat="1" ht="12.75" customHeight="1">
      <c r="A26" s="58" t="s">
        <v>14</v>
      </c>
      <c r="B26" s="57">
        <v>3331</v>
      </c>
      <c r="C26" s="57">
        <v>1811</v>
      </c>
      <c r="D26" s="57">
        <v>304</v>
      </c>
      <c r="E26" s="57">
        <v>1</v>
      </c>
      <c r="F26" s="57">
        <v>43</v>
      </c>
      <c r="G26" s="57">
        <v>1162</v>
      </c>
      <c r="H26" s="57">
        <v>10</v>
      </c>
      <c r="I26" s="55"/>
      <c r="J26" s="36" t="s">
        <v>13</v>
      </c>
      <c r="K26" s="35">
        <v>1114</v>
      </c>
    </row>
    <row r="27" spans="1:11" ht="15" customHeight="1">
      <c r="A27" s="1204"/>
      <c r="B27" s="1206" t="s">
        <v>76</v>
      </c>
      <c r="C27" s="1208" t="s">
        <v>75</v>
      </c>
      <c r="D27" s="1209"/>
      <c r="E27" s="1208" t="s">
        <v>74</v>
      </c>
      <c r="F27" s="1210"/>
      <c r="G27" s="1211"/>
      <c r="H27" s="1212" t="s">
        <v>73</v>
      </c>
      <c r="I27" s="55"/>
    </row>
    <row r="28" spans="1:11" ht="14.45" customHeight="1">
      <c r="A28" s="1205"/>
      <c r="B28" s="1207"/>
      <c r="C28" s="54" t="s">
        <v>71</v>
      </c>
      <c r="D28" s="53" t="s">
        <v>72</v>
      </c>
      <c r="E28" s="53" t="s">
        <v>71</v>
      </c>
      <c r="F28" s="53" t="s">
        <v>70</v>
      </c>
      <c r="G28" s="53" t="s">
        <v>69</v>
      </c>
      <c r="H28" s="1213"/>
      <c r="I28" s="52"/>
    </row>
    <row r="29" spans="1:11" ht="9.75" customHeight="1">
      <c r="A29" s="1216" t="s">
        <v>7</v>
      </c>
      <c r="B29" s="1199"/>
      <c r="C29" s="1199"/>
      <c r="D29" s="1199"/>
      <c r="E29" s="1199"/>
      <c r="F29" s="1199"/>
      <c r="G29" s="1199"/>
      <c r="H29" s="1199"/>
      <c r="I29" s="52"/>
    </row>
    <row r="30" spans="1:11" s="51" customFormat="1" ht="9.75" customHeight="1">
      <c r="A30" s="1214" t="s">
        <v>68</v>
      </c>
      <c r="B30" s="1214"/>
      <c r="C30" s="1214"/>
      <c r="D30" s="1214"/>
      <c r="E30" s="1214"/>
      <c r="F30" s="1214"/>
      <c r="G30" s="1214"/>
      <c r="H30" s="1214"/>
    </row>
    <row r="31" spans="1:11" s="51" customFormat="1" ht="9.75" customHeight="1">
      <c r="A31" s="1214" t="s">
        <v>67</v>
      </c>
      <c r="B31" s="1214"/>
      <c r="C31" s="1214"/>
      <c r="D31" s="1214"/>
      <c r="E31" s="1214"/>
      <c r="F31" s="1214"/>
      <c r="G31" s="1214"/>
      <c r="H31" s="1214"/>
    </row>
    <row r="32" spans="1:11" ht="9.75" customHeight="1">
      <c r="A32" s="1214" t="s">
        <v>66</v>
      </c>
      <c r="B32" s="1214"/>
      <c r="C32" s="1214"/>
      <c r="D32" s="1214"/>
      <c r="E32" s="1214"/>
      <c r="F32" s="1214"/>
      <c r="G32" s="1214"/>
      <c r="H32" s="1214"/>
      <c r="I32" s="50"/>
    </row>
    <row r="33" spans="1:9" ht="9.75" customHeight="1">
      <c r="A33" s="1215" t="s">
        <v>65</v>
      </c>
      <c r="B33" s="1215"/>
      <c r="C33" s="1215"/>
      <c r="D33" s="1215"/>
      <c r="E33" s="1215"/>
      <c r="F33" s="1215"/>
      <c r="G33" s="1215"/>
      <c r="H33" s="1215"/>
      <c r="I33" s="50"/>
    </row>
  </sheetData>
  <mergeCells count="17">
    <mergeCell ref="A31:H31"/>
    <mergeCell ref="A32:H32"/>
    <mergeCell ref="A33:H33"/>
    <mergeCell ref="A29:H29"/>
    <mergeCell ref="A27:A28"/>
    <mergeCell ref="B27:B28"/>
    <mergeCell ref="C27:D27"/>
    <mergeCell ref="E27:G27"/>
    <mergeCell ref="H27:H28"/>
    <mergeCell ref="A30:H30"/>
    <mergeCell ref="A1:H1"/>
    <mergeCell ref="A2:H2"/>
    <mergeCell ref="A4:A5"/>
    <mergeCell ref="B4:B5"/>
    <mergeCell ref="C4:D4"/>
    <mergeCell ref="E4:G4"/>
    <mergeCell ref="H4:H5"/>
  </mergeCells>
  <printOptions horizontalCentered="1"/>
  <pageMargins left="0.39370078740157483" right="0.39370078740157483" top="0.39370078740157483" bottom="0.39370078740157483" header="0" footer="0"/>
  <pageSetup paperSize="9" orientation="portrait" r:id="rId1"/>
</worksheet>
</file>

<file path=xl/worksheets/sheet17.xml><?xml version="1.0" encoding="utf-8"?>
<worksheet xmlns="http://schemas.openxmlformats.org/spreadsheetml/2006/main" xmlns:r="http://schemas.openxmlformats.org/officeDocument/2006/relationships">
  <sheetPr codeName="Sheet8"/>
  <dimension ref="A1:O43"/>
  <sheetViews>
    <sheetView showGridLines="0" workbookViewId="0">
      <selection sqref="A1:IV1"/>
    </sheetView>
  </sheetViews>
  <sheetFormatPr defaultRowHeight="12.75"/>
  <cols>
    <col min="1" max="1" width="14.42578125" style="49" customWidth="1"/>
    <col min="2" max="2" width="5.7109375" style="49" customWidth="1"/>
    <col min="3" max="3" width="8.140625" style="49" customWidth="1"/>
    <col min="4" max="4" width="6.42578125" style="49" customWidth="1"/>
    <col min="5" max="5" width="5.7109375" style="49" customWidth="1"/>
    <col min="6" max="6" width="8.140625" style="49" customWidth="1"/>
    <col min="7" max="7" width="6.42578125" style="49" customWidth="1"/>
    <col min="8" max="8" width="5.7109375" style="49" customWidth="1"/>
    <col min="9" max="9" width="8.28515625" style="49" customWidth="1"/>
    <col min="10" max="13" width="6.42578125" style="49" customWidth="1"/>
    <col min="14" max="14" width="6.28515625" style="49" customWidth="1"/>
    <col min="15" max="15" width="8.140625" style="49" customWidth="1"/>
    <col min="16" max="16384" width="9.140625" style="49"/>
  </cols>
  <sheetData>
    <row r="1" spans="1:15" s="65" customFormat="1" ht="30" customHeight="1">
      <c r="A1" s="1239" t="s">
        <v>113</v>
      </c>
      <c r="B1" s="1239"/>
      <c r="C1" s="1239"/>
      <c r="D1" s="1239"/>
      <c r="E1" s="1239"/>
      <c r="F1" s="1239"/>
      <c r="G1" s="1239"/>
      <c r="H1" s="1239"/>
      <c r="I1" s="1239"/>
      <c r="J1" s="1239"/>
      <c r="K1" s="1239"/>
      <c r="L1" s="1239"/>
      <c r="M1" s="1239"/>
    </row>
    <row r="2" spans="1:15" s="65" customFormat="1" ht="30" customHeight="1">
      <c r="A2" s="1239" t="s">
        <v>112</v>
      </c>
      <c r="B2" s="1239"/>
      <c r="C2" s="1239"/>
      <c r="D2" s="1239"/>
      <c r="E2" s="1239"/>
      <c r="F2" s="1239"/>
      <c r="G2" s="1239"/>
      <c r="H2" s="1239"/>
      <c r="I2" s="1239"/>
      <c r="J2" s="1239"/>
      <c r="K2" s="1239"/>
      <c r="L2" s="1239"/>
      <c r="M2" s="1239"/>
    </row>
    <row r="3" spans="1:15" s="65" customFormat="1" ht="9.75" customHeight="1">
      <c r="A3" s="85" t="s">
        <v>85</v>
      </c>
      <c r="B3" s="84"/>
      <c r="C3" s="84"/>
      <c r="D3" s="84"/>
      <c r="E3" s="84"/>
      <c r="F3" s="84"/>
      <c r="G3" s="84"/>
      <c r="H3" s="84"/>
      <c r="I3" s="84"/>
      <c r="J3" s="84"/>
      <c r="K3" s="84"/>
      <c r="L3" s="84"/>
      <c r="M3" s="83" t="s">
        <v>84</v>
      </c>
    </row>
    <row r="4" spans="1:15">
      <c r="A4" s="1240"/>
      <c r="B4" s="1225" t="s">
        <v>111</v>
      </c>
      <c r="C4" s="1243"/>
      <c r="D4" s="1243"/>
      <c r="E4" s="1243"/>
      <c r="F4" s="1243"/>
      <c r="G4" s="1244"/>
      <c r="H4" s="1048" t="s">
        <v>110</v>
      </c>
      <c r="I4" s="1049"/>
      <c r="J4" s="1049"/>
      <c r="K4" s="1049"/>
      <c r="L4" s="1049"/>
      <c r="M4" s="1050"/>
    </row>
    <row r="5" spans="1:15" ht="12.75" customHeight="1">
      <c r="A5" s="1241"/>
      <c r="B5" s="1222" t="s">
        <v>76</v>
      </c>
      <c r="C5" s="1225" t="s">
        <v>104</v>
      </c>
      <c r="D5" s="1226"/>
      <c r="E5" s="1225" t="s">
        <v>109</v>
      </c>
      <c r="F5" s="1227"/>
      <c r="G5" s="1226"/>
      <c r="H5" s="1228" t="s">
        <v>76</v>
      </c>
      <c r="I5" s="1230" t="s">
        <v>108</v>
      </c>
      <c r="J5" s="1230"/>
      <c r="K5" s="1231" t="s">
        <v>107</v>
      </c>
      <c r="L5" s="1228" t="s">
        <v>106</v>
      </c>
      <c r="M5" s="1231" t="s">
        <v>105</v>
      </c>
    </row>
    <row r="6" spans="1:15" ht="13.5" customHeight="1">
      <c r="A6" s="1241"/>
      <c r="B6" s="1223"/>
      <c r="C6" s="1233" t="s">
        <v>103</v>
      </c>
      <c r="D6" s="1233" t="s">
        <v>102</v>
      </c>
      <c r="E6" s="1235" t="s">
        <v>76</v>
      </c>
      <c r="F6" s="1230" t="s">
        <v>104</v>
      </c>
      <c r="G6" s="1230"/>
      <c r="H6" s="1228"/>
      <c r="I6" s="1041" t="s">
        <v>103</v>
      </c>
      <c r="J6" s="1233" t="s">
        <v>102</v>
      </c>
      <c r="K6" s="1232"/>
      <c r="L6" s="1228"/>
      <c r="M6" s="1232"/>
    </row>
    <row r="7" spans="1:15" ht="49.5" customHeight="1">
      <c r="A7" s="1242"/>
      <c r="B7" s="1224"/>
      <c r="C7" s="1234"/>
      <c r="D7" s="1234"/>
      <c r="E7" s="1236"/>
      <c r="F7" s="82" t="s">
        <v>103</v>
      </c>
      <c r="G7" s="82" t="s">
        <v>102</v>
      </c>
      <c r="H7" s="1229"/>
      <c r="I7" s="1041"/>
      <c r="J7" s="1234"/>
      <c r="K7" s="1224"/>
      <c r="L7" s="1229"/>
      <c r="M7" s="1224"/>
      <c r="O7" s="41" t="s">
        <v>58</v>
      </c>
    </row>
    <row r="8" spans="1:15" ht="12.75" customHeight="1">
      <c r="A8" s="39" t="s">
        <v>56</v>
      </c>
      <c r="B8" s="55">
        <v>35585</v>
      </c>
      <c r="C8" s="81">
        <v>1714</v>
      </c>
      <c r="D8" s="55">
        <v>6746</v>
      </c>
      <c r="E8" s="80" t="s">
        <v>55</v>
      </c>
      <c r="F8" s="81">
        <v>57</v>
      </c>
      <c r="G8" s="55">
        <v>180</v>
      </c>
      <c r="H8" s="80">
        <v>43290</v>
      </c>
      <c r="I8" s="81">
        <v>2708</v>
      </c>
      <c r="J8" s="55">
        <v>9590</v>
      </c>
      <c r="K8" s="80">
        <v>624</v>
      </c>
      <c r="L8" s="80">
        <v>2345</v>
      </c>
      <c r="M8" s="80">
        <v>40321</v>
      </c>
      <c r="N8" s="79"/>
    </row>
    <row r="9" spans="1:15" s="59" customFormat="1" ht="12.75" customHeight="1">
      <c r="A9" s="59" t="s">
        <v>53</v>
      </c>
      <c r="B9" s="55">
        <v>31953</v>
      </c>
      <c r="C9" s="55">
        <v>1714</v>
      </c>
      <c r="D9" s="55">
        <v>6746</v>
      </c>
      <c r="E9" s="55">
        <v>555</v>
      </c>
      <c r="F9" s="55">
        <v>57</v>
      </c>
      <c r="G9" s="55">
        <v>180</v>
      </c>
      <c r="H9" s="55">
        <v>41549</v>
      </c>
      <c r="I9" s="55">
        <v>2708</v>
      </c>
      <c r="J9" s="55">
        <v>9590</v>
      </c>
      <c r="K9" s="55">
        <v>593</v>
      </c>
      <c r="L9" s="55">
        <v>2148</v>
      </c>
      <c r="M9" s="55">
        <v>38808</v>
      </c>
      <c r="N9" s="78"/>
      <c r="O9" s="41" t="s">
        <v>52</v>
      </c>
    </row>
    <row r="10" spans="1:15" ht="12.75" customHeight="1">
      <c r="A10" s="62" t="s">
        <v>51</v>
      </c>
      <c r="B10" s="55">
        <v>8555</v>
      </c>
      <c r="C10" s="55">
        <v>481</v>
      </c>
      <c r="D10" s="55">
        <v>932</v>
      </c>
      <c r="E10" s="55">
        <v>83</v>
      </c>
      <c r="F10" s="55">
        <v>12</v>
      </c>
      <c r="G10" s="55">
        <v>16</v>
      </c>
      <c r="H10" s="55">
        <v>10701</v>
      </c>
      <c r="I10" s="55">
        <v>713</v>
      </c>
      <c r="J10" s="55">
        <v>1240</v>
      </c>
      <c r="K10" s="55">
        <v>87</v>
      </c>
      <c r="L10" s="55">
        <v>420</v>
      </c>
      <c r="M10" s="55">
        <v>10194</v>
      </c>
      <c r="N10" s="75"/>
      <c r="O10" s="41" t="s">
        <v>50</v>
      </c>
    </row>
    <row r="11" spans="1:15" ht="12.75" customHeight="1">
      <c r="A11" s="58" t="s">
        <v>48</v>
      </c>
      <c r="B11" s="76">
        <v>64</v>
      </c>
      <c r="C11" s="76">
        <v>1</v>
      </c>
      <c r="D11" s="76">
        <v>16</v>
      </c>
      <c r="E11" s="76">
        <v>1</v>
      </c>
      <c r="F11" s="76">
        <v>0</v>
      </c>
      <c r="G11" s="76">
        <v>0</v>
      </c>
      <c r="H11" s="76">
        <v>98</v>
      </c>
      <c r="I11" s="76">
        <v>1</v>
      </c>
      <c r="J11" s="76">
        <v>24</v>
      </c>
      <c r="K11" s="76">
        <v>1</v>
      </c>
      <c r="L11" s="76">
        <v>13</v>
      </c>
      <c r="M11" s="76">
        <v>84</v>
      </c>
      <c r="N11" s="75"/>
      <c r="O11" s="36" t="s">
        <v>47</v>
      </c>
    </row>
    <row r="12" spans="1:15" ht="12.75" customHeight="1">
      <c r="A12" s="58" t="s">
        <v>46</v>
      </c>
      <c r="B12" s="76">
        <v>369</v>
      </c>
      <c r="C12" s="76">
        <v>47</v>
      </c>
      <c r="D12" s="76">
        <v>13</v>
      </c>
      <c r="E12" s="76">
        <v>1</v>
      </c>
      <c r="F12" s="76">
        <v>0</v>
      </c>
      <c r="G12" s="76">
        <v>0</v>
      </c>
      <c r="H12" s="76">
        <v>474</v>
      </c>
      <c r="I12" s="76">
        <v>69</v>
      </c>
      <c r="J12" s="76">
        <v>13</v>
      </c>
      <c r="K12" s="76">
        <v>1</v>
      </c>
      <c r="L12" s="76">
        <v>11</v>
      </c>
      <c r="M12" s="76">
        <v>462</v>
      </c>
      <c r="N12" s="75"/>
      <c r="O12" s="36" t="s">
        <v>45</v>
      </c>
    </row>
    <row r="13" spans="1:15" ht="12.75" customHeight="1">
      <c r="A13" s="58" t="s">
        <v>44</v>
      </c>
      <c r="B13" s="76">
        <v>407</v>
      </c>
      <c r="C13" s="76">
        <v>0</v>
      </c>
      <c r="D13" s="76">
        <v>16</v>
      </c>
      <c r="E13" s="76">
        <v>0</v>
      </c>
      <c r="F13" s="76">
        <v>0</v>
      </c>
      <c r="G13" s="76">
        <v>0</v>
      </c>
      <c r="H13" s="76">
        <v>522</v>
      </c>
      <c r="I13" s="76">
        <v>0</v>
      </c>
      <c r="J13" s="76">
        <v>26</v>
      </c>
      <c r="K13" s="76">
        <v>0</v>
      </c>
      <c r="L13" s="76">
        <v>12</v>
      </c>
      <c r="M13" s="76">
        <v>510</v>
      </c>
      <c r="N13" s="75"/>
      <c r="O13" s="36" t="s">
        <v>43</v>
      </c>
    </row>
    <row r="14" spans="1:15" ht="12.75" customHeight="1">
      <c r="A14" s="58" t="s">
        <v>42</v>
      </c>
      <c r="B14" s="76">
        <v>178</v>
      </c>
      <c r="C14" s="76">
        <v>9</v>
      </c>
      <c r="D14" s="76">
        <v>17</v>
      </c>
      <c r="E14" s="76">
        <v>2</v>
      </c>
      <c r="F14" s="76">
        <v>0</v>
      </c>
      <c r="G14" s="76">
        <v>1</v>
      </c>
      <c r="H14" s="76">
        <v>221</v>
      </c>
      <c r="I14" s="76">
        <v>11</v>
      </c>
      <c r="J14" s="76">
        <v>26</v>
      </c>
      <c r="K14" s="77">
        <v>3</v>
      </c>
      <c r="L14" s="76">
        <v>11</v>
      </c>
      <c r="M14" s="76">
        <v>207</v>
      </c>
      <c r="N14" s="78"/>
      <c r="O14" s="36" t="s">
        <v>41</v>
      </c>
    </row>
    <row r="15" spans="1:15" ht="12.75" customHeight="1">
      <c r="A15" s="58" t="s">
        <v>40</v>
      </c>
      <c r="B15" s="76">
        <v>605</v>
      </c>
      <c r="C15" s="76">
        <v>29</v>
      </c>
      <c r="D15" s="76">
        <v>123</v>
      </c>
      <c r="E15" s="76">
        <v>6</v>
      </c>
      <c r="F15" s="76">
        <v>0</v>
      </c>
      <c r="G15" s="76">
        <v>2</v>
      </c>
      <c r="H15" s="76">
        <v>750</v>
      </c>
      <c r="I15" s="76">
        <v>42</v>
      </c>
      <c r="J15" s="76">
        <v>163</v>
      </c>
      <c r="K15" s="77">
        <v>6</v>
      </c>
      <c r="L15" s="76">
        <v>24</v>
      </c>
      <c r="M15" s="76">
        <v>720</v>
      </c>
      <c r="N15" s="75"/>
      <c r="O15" s="36" t="s">
        <v>39</v>
      </c>
    </row>
    <row r="16" spans="1:15" ht="12.75" customHeight="1">
      <c r="A16" s="58" t="s">
        <v>38</v>
      </c>
      <c r="B16" s="76">
        <v>2544</v>
      </c>
      <c r="C16" s="76">
        <v>80</v>
      </c>
      <c r="D16" s="76">
        <v>1</v>
      </c>
      <c r="E16" s="76">
        <v>17</v>
      </c>
      <c r="F16" s="76">
        <v>0</v>
      </c>
      <c r="G16" s="76">
        <v>0</v>
      </c>
      <c r="H16" s="76">
        <v>3069</v>
      </c>
      <c r="I16" s="76">
        <v>107</v>
      </c>
      <c r="J16" s="76">
        <v>4</v>
      </c>
      <c r="K16" s="76">
        <v>17</v>
      </c>
      <c r="L16" s="76">
        <v>90</v>
      </c>
      <c r="M16" s="76">
        <v>2962</v>
      </c>
      <c r="N16" s="75"/>
      <c r="O16" s="36" t="s">
        <v>37</v>
      </c>
    </row>
    <row r="17" spans="1:15" ht="12.75" customHeight="1">
      <c r="A17" s="58" t="s">
        <v>36</v>
      </c>
      <c r="B17" s="76">
        <v>639</v>
      </c>
      <c r="C17" s="76">
        <v>84</v>
      </c>
      <c r="D17" s="76">
        <v>64</v>
      </c>
      <c r="E17" s="76">
        <v>6</v>
      </c>
      <c r="F17" s="76">
        <v>1</v>
      </c>
      <c r="G17" s="76">
        <v>0</v>
      </c>
      <c r="H17" s="76">
        <v>808</v>
      </c>
      <c r="I17" s="76">
        <v>127</v>
      </c>
      <c r="J17" s="76">
        <v>94</v>
      </c>
      <c r="K17" s="76">
        <v>6</v>
      </c>
      <c r="L17" s="76">
        <v>50</v>
      </c>
      <c r="M17" s="76">
        <v>752</v>
      </c>
      <c r="N17" s="75"/>
      <c r="O17" s="36" t="s">
        <v>35</v>
      </c>
    </row>
    <row r="18" spans="1:15" ht="12.75" customHeight="1">
      <c r="A18" s="58" t="s">
        <v>34</v>
      </c>
      <c r="B18" s="76">
        <v>211</v>
      </c>
      <c r="C18" s="76">
        <v>15</v>
      </c>
      <c r="D18" s="76">
        <v>85</v>
      </c>
      <c r="E18" s="76">
        <v>1</v>
      </c>
      <c r="F18" s="76">
        <v>1</v>
      </c>
      <c r="G18" s="76">
        <v>0</v>
      </c>
      <c r="H18" s="76">
        <v>284</v>
      </c>
      <c r="I18" s="76">
        <v>25</v>
      </c>
      <c r="J18" s="76">
        <v>118</v>
      </c>
      <c r="K18" s="76">
        <v>1</v>
      </c>
      <c r="L18" s="76">
        <v>13</v>
      </c>
      <c r="M18" s="76">
        <v>270</v>
      </c>
      <c r="N18" s="75"/>
      <c r="O18" s="36" t="s">
        <v>33</v>
      </c>
    </row>
    <row r="19" spans="1:15" ht="12.75" customHeight="1">
      <c r="A19" s="58" t="s">
        <v>32</v>
      </c>
      <c r="B19" s="76">
        <v>117</v>
      </c>
      <c r="C19" s="76">
        <v>2</v>
      </c>
      <c r="D19" s="76">
        <v>33</v>
      </c>
      <c r="E19" s="76">
        <v>0</v>
      </c>
      <c r="F19" s="76">
        <v>0</v>
      </c>
      <c r="G19" s="76">
        <v>0</v>
      </c>
      <c r="H19" s="76">
        <v>143</v>
      </c>
      <c r="I19" s="76">
        <v>6</v>
      </c>
      <c r="J19" s="76">
        <v>38</v>
      </c>
      <c r="K19" s="76">
        <v>0</v>
      </c>
      <c r="L19" s="76">
        <v>7</v>
      </c>
      <c r="M19" s="76">
        <v>136</v>
      </c>
      <c r="N19" s="75"/>
      <c r="O19" s="36" t="s">
        <v>31</v>
      </c>
    </row>
    <row r="20" spans="1:15" ht="12.75" customHeight="1">
      <c r="A20" s="58" t="s">
        <v>30</v>
      </c>
      <c r="B20" s="76">
        <v>166</v>
      </c>
      <c r="C20" s="76">
        <v>11</v>
      </c>
      <c r="D20" s="76">
        <v>39</v>
      </c>
      <c r="E20" s="76">
        <v>7</v>
      </c>
      <c r="F20" s="76">
        <v>2</v>
      </c>
      <c r="G20" s="76">
        <v>0</v>
      </c>
      <c r="H20" s="76">
        <v>215</v>
      </c>
      <c r="I20" s="76">
        <v>25</v>
      </c>
      <c r="J20" s="76">
        <v>49</v>
      </c>
      <c r="K20" s="76">
        <v>7</v>
      </c>
      <c r="L20" s="76">
        <v>6</v>
      </c>
      <c r="M20" s="76">
        <v>202</v>
      </c>
      <c r="N20" s="75"/>
      <c r="O20" s="36" t="s">
        <v>29</v>
      </c>
    </row>
    <row r="21" spans="1:15" ht="12.75" customHeight="1">
      <c r="A21" s="58" t="s">
        <v>28</v>
      </c>
      <c r="B21" s="76">
        <v>360</v>
      </c>
      <c r="C21" s="76">
        <v>1</v>
      </c>
      <c r="D21" s="76">
        <v>1</v>
      </c>
      <c r="E21" s="76">
        <v>3</v>
      </c>
      <c r="F21" s="76">
        <v>0</v>
      </c>
      <c r="G21" s="76">
        <v>0</v>
      </c>
      <c r="H21" s="76">
        <v>449</v>
      </c>
      <c r="I21" s="76">
        <v>1</v>
      </c>
      <c r="J21" s="76">
        <v>1</v>
      </c>
      <c r="K21" s="76">
        <v>3</v>
      </c>
      <c r="L21" s="76">
        <v>26</v>
      </c>
      <c r="M21" s="76">
        <v>420</v>
      </c>
      <c r="N21" s="75"/>
      <c r="O21" s="36" t="s">
        <v>27</v>
      </c>
    </row>
    <row r="22" spans="1:15" ht="12.75" customHeight="1">
      <c r="A22" s="58" t="s">
        <v>26</v>
      </c>
      <c r="B22" s="76">
        <v>564</v>
      </c>
      <c r="C22" s="76">
        <v>74</v>
      </c>
      <c r="D22" s="76">
        <v>71</v>
      </c>
      <c r="E22" s="76">
        <v>4</v>
      </c>
      <c r="F22" s="76">
        <v>2</v>
      </c>
      <c r="G22" s="76">
        <v>1</v>
      </c>
      <c r="H22" s="76">
        <v>687</v>
      </c>
      <c r="I22" s="76">
        <v>97</v>
      </c>
      <c r="J22" s="76">
        <v>95</v>
      </c>
      <c r="K22" s="76">
        <v>4</v>
      </c>
      <c r="L22" s="76">
        <v>8</v>
      </c>
      <c r="M22" s="76">
        <v>675</v>
      </c>
      <c r="N22" s="75"/>
      <c r="O22" s="36" t="s">
        <v>25</v>
      </c>
    </row>
    <row r="23" spans="1:15" ht="12.75" customHeight="1">
      <c r="A23" s="58" t="s">
        <v>24</v>
      </c>
      <c r="B23" s="76">
        <v>243</v>
      </c>
      <c r="C23" s="76">
        <v>26</v>
      </c>
      <c r="D23" s="76">
        <v>69</v>
      </c>
      <c r="E23" s="76">
        <v>8</v>
      </c>
      <c r="F23" s="76">
        <v>2</v>
      </c>
      <c r="G23" s="76">
        <v>4</v>
      </c>
      <c r="H23" s="76">
        <v>347</v>
      </c>
      <c r="I23" s="76">
        <v>36</v>
      </c>
      <c r="J23" s="76">
        <v>106</v>
      </c>
      <c r="K23" s="76">
        <v>10</v>
      </c>
      <c r="L23" s="76">
        <v>24</v>
      </c>
      <c r="M23" s="76">
        <v>313</v>
      </c>
      <c r="N23" s="75"/>
      <c r="O23" s="36" t="s">
        <v>23</v>
      </c>
    </row>
    <row r="24" spans="1:15" ht="12.75" customHeight="1">
      <c r="A24" s="58" t="s">
        <v>22</v>
      </c>
      <c r="B24" s="76">
        <v>416</v>
      </c>
      <c r="C24" s="76">
        <v>25</v>
      </c>
      <c r="D24" s="76">
        <v>41</v>
      </c>
      <c r="E24" s="76">
        <v>8</v>
      </c>
      <c r="F24" s="76">
        <v>3</v>
      </c>
      <c r="G24" s="76">
        <v>1</v>
      </c>
      <c r="H24" s="76">
        <v>541</v>
      </c>
      <c r="I24" s="76">
        <v>47</v>
      </c>
      <c r="J24" s="76">
        <v>51</v>
      </c>
      <c r="K24" s="76">
        <v>8</v>
      </c>
      <c r="L24" s="76">
        <v>38</v>
      </c>
      <c r="M24" s="76">
        <v>495</v>
      </c>
      <c r="N24" s="75"/>
      <c r="O24" s="36" t="s">
        <v>21</v>
      </c>
    </row>
    <row r="25" spans="1:15" ht="12.75" customHeight="1">
      <c r="A25" s="58" t="s">
        <v>20</v>
      </c>
      <c r="B25" s="76">
        <v>105</v>
      </c>
      <c r="C25" s="76">
        <v>0</v>
      </c>
      <c r="D25" s="76">
        <v>44</v>
      </c>
      <c r="E25" s="76">
        <v>0</v>
      </c>
      <c r="F25" s="76">
        <v>0</v>
      </c>
      <c r="G25" s="76">
        <v>0</v>
      </c>
      <c r="H25" s="76">
        <v>122</v>
      </c>
      <c r="I25" s="76">
        <v>0</v>
      </c>
      <c r="J25" s="76">
        <v>46</v>
      </c>
      <c r="K25" s="77">
        <v>0</v>
      </c>
      <c r="L25" s="76">
        <v>3</v>
      </c>
      <c r="M25" s="76">
        <v>119</v>
      </c>
      <c r="N25" s="75"/>
      <c r="O25" s="36" t="s">
        <v>19</v>
      </c>
    </row>
    <row r="26" spans="1:15" ht="12.75" customHeight="1">
      <c r="A26" s="58" t="s">
        <v>18</v>
      </c>
      <c r="B26" s="76">
        <v>362</v>
      </c>
      <c r="C26" s="76">
        <v>3</v>
      </c>
      <c r="D26" s="76">
        <v>80</v>
      </c>
      <c r="E26" s="76">
        <v>6</v>
      </c>
      <c r="F26" s="76">
        <v>0</v>
      </c>
      <c r="G26" s="76">
        <v>3</v>
      </c>
      <c r="H26" s="76">
        <v>456</v>
      </c>
      <c r="I26" s="76">
        <v>8</v>
      </c>
      <c r="J26" s="76">
        <v>109</v>
      </c>
      <c r="K26" s="76">
        <v>6</v>
      </c>
      <c r="L26" s="76">
        <v>25</v>
      </c>
      <c r="M26" s="76">
        <v>425</v>
      </c>
      <c r="N26" s="75"/>
      <c r="O26" s="36" t="s">
        <v>17</v>
      </c>
    </row>
    <row r="27" spans="1:15" ht="12.75" customHeight="1">
      <c r="A27" s="58" t="s">
        <v>16</v>
      </c>
      <c r="B27" s="76">
        <v>906</v>
      </c>
      <c r="C27" s="76">
        <v>15</v>
      </c>
      <c r="D27" s="76">
        <v>110</v>
      </c>
      <c r="E27" s="76">
        <v>10</v>
      </c>
      <c r="F27" s="76">
        <v>1</v>
      </c>
      <c r="G27" s="76">
        <v>2</v>
      </c>
      <c r="H27" s="76">
        <v>1127</v>
      </c>
      <c r="I27" s="76">
        <v>20</v>
      </c>
      <c r="J27" s="76">
        <v>137</v>
      </c>
      <c r="K27" s="76">
        <v>11</v>
      </c>
      <c r="L27" s="76">
        <v>37</v>
      </c>
      <c r="M27" s="76">
        <v>1079</v>
      </c>
      <c r="N27" s="75"/>
      <c r="O27" s="36" t="s">
        <v>15</v>
      </c>
    </row>
    <row r="28" spans="1:15" ht="12.75" customHeight="1">
      <c r="A28" s="58" t="s">
        <v>14</v>
      </c>
      <c r="B28" s="76">
        <v>299</v>
      </c>
      <c r="C28" s="76">
        <v>59</v>
      </c>
      <c r="D28" s="76">
        <v>109</v>
      </c>
      <c r="E28" s="76">
        <v>3</v>
      </c>
      <c r="F28" s="76">
        <v>0</v>
      </c>
      <c r="G28" s="76">
        <v>2</v>
      </c>
      <c r="H28" s="76">
        <v>388</v>
      </c>
      <c r="I28" s="76">
        <v>91</v>
      </c>
      <c r="J28" s="76">
        <v>140</v>
      </c>
      <c r="K28" s="76">
        <v>3</v>
      </c>
      <c r="L28" s="76">
        <v>22</v>
      </c>
      <c r="M28" s="76">
        <v>363</v>
      </c>
      <c r="N28" s="75"/>
      <c r="O28" s="36" t="s">
        <v>13</v>
      </c>
    </row>
    <row r="29" spans="1:15">
      <c r="A29" s="1204"/>
      <c r="B29" s="1220" t="s">
        <v>101</v>
      </c>
      <c r="C29" s="1246"/>
      <c r="D29" s="1246"/>
      <c r="E29" s="1246"/>
      <c r="F29" s="1246"/>
      <c r="G29" s="1247"/>
      <c r="H29" s="1114" t="s">
        <v>100</v>
      </c>
      <c r="I29" s="1129"/>
      <c r="J29" s="1129"/>
      <c r="K29" s="1129"/>
      <c r="L29" s="1129"/>
      <c r="M29" s="1115"/>
    </row>
    <row r="30" spans="1:15" ht="25.5" customHeight="1">
      <c r="A30" s="1252"/>
      <c r="B30" s="1248" t="s">
        <v>76</v>
      </c>
      <c r="C30" s="1220" t="s">
        <v>96</v>
      </c>
      <c r="D30" s="1221"/>
      <c r="E30" s="1220" t="s">
        <v>99</v>
      </c>
      <c r="F30" s="1251"/>
      <c r="G30" s="1221"/>
      <c r="H30" s="1217" t="s">
        <v>76</v>
      </c>
      <c r="I30" s="1220" t="s">
        <v>96</v>
      </c>
      <c r="J30" s="1221"/>
      <c r="K30" s="1217" t="s">
        <v>99</v>
      </c>
      <c r="L30" s="1217" t="s">
        <v>98</v>
      </c>
      <c r="M30" s="1217" t="s">
        <v>97</v>
      </c>
    </row>
    <row r="31" spans="1:15" ht="13.5" customHeight="1">
      <c r="A31" s="1252"/>
      <c r="B31" s="1249"/>
      <c r="C31" s="1122" t="s">
        <v>95</v>
      </c>
      <c r="D31" s="1122" t="s">
        <v>94</v>
      </c>
      <c r="E31" s="1237" t="s">
        <v>76</v>
      </c>
      <c r="F31" s="1238" t="s">
        <v>96</v>
      </c>
      <c r="G31" s="1238"/>
      <c r="H31" s="1218"/>
      <c r="I31" s="1122" t="s">
        <v>95</v>
      </c>
      <c r="J31" s="1122" t="s">
        <v>94</v>
      </c>
      <c r="K31" s="1218"/>
      <c r="L31" s="1218"/>
      <c r="M31" s="1218"/>
    </row>
    <row r="32" spans="1:15" ht="38.25">
      <c r="A32" s="1205"/>
      <c r="B32" s="1219"/>
      <c r="C32" s="1124"/>
      <c r="D32" s="1124"/>
      <c r="E32" s="1237"/>
      <c r="F32" s="74" t="s">
        <v>95</v>
      </c>
      <c r="G32" s="74" t="s">
        <v>94</v>
      </c>
      <c r="H32" s="1219"/>
      <c r="I32" s="1124"/>
      <c r="J32" s="1124"/>
      <c r="K32" s="1219"/>
      <c r="L32" s="1219"/>
      <c r="M32" s="1219"/>
    </row>
    <row r="33" spans="1:13" ht="9.75" customHeight="1">
      <c r="A33" s="1216" t="s">
        <v>7</v>
      </c>
      <c r="B33" s="1199"/>
      <c r="C33" s="1199"/>
      <c r="D33" s="1199"/>
      <c r="E33" s="1199"/>
      <c r="F33" s="1199"/>
      <c r="G33" s="1199"/>
      <c r="H33" s="1199"/>
      <c r="I33" s="1199"/>
      <c r="J33" s="1199"/>
      <c r="K33" s="1199"/>
      <c r="L33" s="1199"/>
      <c r="M33" s="1199"/>
    </row>
    <row r="34" spans="1:13" ht="20.25" customHeight="1">
      <c r="A34" s="1245" t="s">
        <v>93</v>
      </c>
      <c r="B34" s="1245"/>
      <c r="C34" s="1245"/>
      <c r="D34" s="1245"/>
      <c r="E34" s="1245"/>
      <c r="F34" s="1245"/>
      <c r="G34" s="1245"/>
      <c r="H34" s="1245"/>
      <c r="I34" s="1245"/>
      <c r="J34" s="1245"/>
      <c r="K34" s="1245"/>
      <c r="L34" s="1245"/>
      <c r="M34" s="1245"/>
    </row>
    <row r="35" spans="1:13" ht="12.75" customHeight="1">
      <c r="A35" s="1245" t="s">
        <v>92</v>
      </c>
      <c r="B35" s="1245"/>
      <c r="C35" s="1245"/>
      <c r="D35" s="1245"/>
      <c r="E35" s="1245"/>
      <c r="F35" s="1245"/>
      <c r="G35" s="1245"/>
      <c r="H35" s="1245"/>
      <c r="I35" s="1245"/>
      <c r="J35" s="1245"/>
      <c r="K35" s="1245"/>
      <c r="L35" s="1245"/>
      <c r="M35" s="1245"/>
    </row>
    <row r="36" spans="1:13" s="1" customFormat="1" ht="18.75" customHeight="1">
      <c r="A36" s="1250" t="s">
        <v>91</v>
      </c>
      <c r="B36" s="1250"/>
      <c r="C36" s="1250"/>
      <c r="D36" s="1250"/>
      <c r="E36" s="1250"/>
      <c r="F36" s="1250"/>
      <c r="G36" s="1250"/>
      <c r="H36" s="1250"/>
      <c r="I36" s="1250"/>
      <c r="J36" s="1250"/>
      <c r="K36" s="1250"/>
      <c r="L36" s="1250"/>
      <c r="M36" s="1250"/>
    </row>
    <row r="37" spans="1:13" s="1" customFormat="1" ht="18.600000000000001" customHeight="1">
      <c r="A37" s="1250" t="s">
        <v>90</v>
      </c>
      <c r="B37" s="1250"/>
      <c r="C37" s="1250"/>
      <c r="D37" s="1250"/>
      <c r="E37" s="1250"/>
      <c r="F37" s="1250"/>
      <c r="G37" s="1250"/>
      <c r="H37" s="1250"/>
      <c r="I37" s="1250"/>
      <c r="J37" s="1250"/>
      <c r="K37" s="1250"/>
      <c r="L37" s="1250"/>
      <c r="M37" s="1250"/>
    </row>
    <row r="38" spans="1:13">
      <c r="A38" s="73"/>
      <c r="B38" s="73"/>
      <c r="C38" s="73"/>
      <c r="D38" s="73"/>
      <c r="E38" s="73"/>
      <c r="F38" s="73"/>
      <c r="G38" s="73"/>
      <c r="H38" s="73"/>
      <c r="I38" s="73"/>
      <c r="J38" s="73"/>
      <c r="K38" s="73"/>
      <c r="L38" s="73"/>
      <c r="M38" s="73"/>
    </row>
    <row r="39" spans="1:13">
      <c r="A39" s="51" t="s">
        <v>2</v>
      </c>
      <c r="B39" s="72"/>
      <c r="C39" s="72"/>
      <c r="D39" s="72"/>
      <c r="E39" s="72"/>
      <c r="F39" s="72"/>
      <c r="G39" s="72"/>
      <c r="H39" s="72"/>
      <c r="I39" s="72"/>
      <c r="J39" s="72"/>
      <c r="K39" s="72"/>
      <c r="L39" s="72"/>
      <c r="M39" s="72"/>
    </row>
    <row r="40" spans="1:13">
      <c r="A40" s="71" t="s">
        <v>89</v>
      </c>
    </row>
    <row r="41" spans="1:13">
      <c r="A41" s="71" t="s">
        <v>88</v>
      </c>
    </row>
    <row r="43" spans="1:13">
      <c r="B43" s="70"/>
      <c r="E43" s="70"/>
      <c r="H43" s="70"/>
      <c r="K43" s="70"/>
      <c r="L43" s="70"/>
      <c r="M43" s="70"/>
    </row>
  </sheetData>
  <mergeCells count="41">
    <mergeCell ref="A36:M36"/>
    <mergeCell ref="A37:M37"/>
    <mergeCell ref="F6:G6"/>
    <mergeCell ref="I6:I7"/>
    <mergeCell ref="J6:J7"/>
    <mergeCell ref="E30:G30"/>
    <mergeCell ref="H30:H32"/>
    <mergeCell ref="A29:A32"/>
    <mergeCell ref="C30:D30"/>
    <mergeCell ref="A34:M34"/>
    <mergeCell ref="K5:K7"/>
    <mergeCell ref="B29:G29"/>
    <mergeCell ref="H29:M29"/>
    <mergeCell ref="B30:B32"/>
    <mergeCell ref="A35:M35"/>
    <mergeCell ref="E6:E7"/>
    <mergeCell ref="E31:E32"/>
    <mergeCell ref="F31:G31"/>
    <mergeCell ref="I31:I32"/>
    <mergeCell ref="J31:J32"/>
    <mergeCell ref="A1:M1"/>
    <mergeCell ref="A2:M2"/>
    <mergeCell ref="A4:A7"/>
    <mergeCell ref="B4:G4"/>
    <mergeCell ref="H4:M4"/>
    <mergeCell ref="B5:B7"/>
    <mergeCell ref="C5:D5"/>
    <mergeCell ref="E5:G5"/>
    <mergeCell ref="H5:H7"/>
    <mergeCell ref="I5:J5"/>
    <mergeCell ref="A33:M33"/>
    <mergeCell ref="L5:L7"/>
    <mergeCell ref="M5:M7"/>
    <mergeCell ref="C6:C7"/>
    <mergeCell ref="D6:D7"/>
    <mergeCell ref="M30:M32"/>
    <mergeCell ref="C31:C32"/>
    <mergeCell ref="D31:D32"/>
    <mergeCell ref="K30:K32"/>
    <mergeCell ref="L30:L32"/>
    <mergeCell ref="I30:J30"/>
  </mergeCells>
  <hyperlinks>
    <hyperlink ref="A40" r:id="rId1"/>
    <hyperlink ref="A41" r:id="rId2"/>
    <hyperlink ref="B5:B7" r:id="rId3" display="Total"/>
    <hyperlink ref="H5:H7" r:id="rId4" display="Total"/>
    <hyperlink ref="K5:K7" r:id="rId5" display="Mortos"/>
    <hyperlink ref="L5:L7" r:id="rId6" display="http://www.ine.pt/xurl/ind/0008640"/>
    <hyperlink ref="M5:M7" r:id="rId7" display="http://www.ine.pt/xurl/ind/0008640"/>
    <hyperlink ref="E6:E7" r:id="rId8" display="Total"/>
    <hyperlink ref="B30:B32" r:id="rId9" display="Total"/>
    <hyperlink ref="H30:H32" r:id="rId10" display="Total"/>
    <hyperlink ref="K30:K32" r:id="rId11" display="Dead victims"/>
    <hyperlink ref="L30:L32" r:id="rId12" display="Seriously injured"/>
    <hyperlink ref="M30:M32" r:id="rId13" display="Slightly injured"/>
    <hyperlink ref="E31:E32" r:id="rId14" display="Total"/>
  </hyperlinks>
  <printOptions horizontalCentered="1"/>
  <pageMargins left="0.39370078740157483" right="0.39370078740157483" top="0.39370078740157483" bottom="0.39370078740157483" header="0" footer="0"/>
  <pageSetup paperSize="9" orientation="portrait" r:id="rId15"/>
</worksheet>
</file>

<file path=xl/worksheets/sheet18.xml><?xml version="1.0" encoding="utf-8"?>
<worksheet xmlns="http://schemas.openxmlformats.org/spreadsheetml/2006/main" xmlns:r="http://schemas.openxmlformats.org/officeDocument/2006/relationships">
  <sheetPr codeName="Sheet9"/>
  <dimension ref="A1:Q47"/>
  <sheetViews>
    <sheetView showGridLines="0" workbookViewId="0">
      <selection sqref="A1:IV1"/>
    </sheetView>
  </sheetViews>
  <sheetFormatPr defaultRowHeight="12.75"/>
  <cols>
    <col min="1" max="1" width="18.28515625" style="94" customWidth="1"/>
    <col min="2" max="7" width="10.28515625" style="94" customWidth="1"/>
    <col min="8" max="8" width="16.7109375" style="132" customWidth="1"/>
    <col min="9" max="9" width="9.7109375" style="94" customWidth="1"/>
    <col min="10" max="10" width="9" style="94" customWidth="1"/>
    <col min="11" max="16384" width="9.140625" style="94"/>
  </cols>
  <sheetData>
    <row r="1" spans="1:17" s="87" customFormat="1" ht="30" customHeight="1">
      <c r="A1" s="1239" t="s">
        <v>114</v>
      </c>
      <c r="B1" s="1239"/>
      <c r="C1" s="1239"/>
      <c r="D1" s="1239"/>
      <c r="E1" s="1239"/>
      <c r="F1" s="1239"/>
      <c r="G1" s="1239"/>
      <c r="H1" s="1239"/>
      <c r="I1" s="86"/>
    </row>
    <row r="2" spans="1:17" s="87" customFormat="1" ht="30" customHeight="1">
      <c r="A2" s="1239" t="s">
        <v>115</v>
      </c>
      <c r="B2" s="1239"/>
      <c r="C2" s="1239"/>
      <c r="D2" s="1239"/>
      <c r="E2" s="1239"/>
      <c r="F2" s="1239"/>
      <c r="G2" s="1239"/>
      <c r="H2" s="1239"/>
    </row>
    <row r="3" spans="1:17" s="87" customFormat="1" ht="9.75" customHeight="1">
      <c r="A3" s="85"/>
      <c r="B3" s="84"/>
      <c r="C3" s="84"/>
      <c r="D3" s="84"/>
      <c r="E3" s="84"/>
      <c r="F3" s="84"/>
      <c r="G3" s="83"/>
      <c r="H3" s="88"/>
      <c r="I3" s="89"/>
    </row>
    <row r="4" spans="1:17" ht="16.149999999999999" customHeight="1">
      <c r="A4" s="90"/>
      <c r="B4" s="91" t="s">
        <v>116</v>
      </c>
      <c r="C4" s="91" t="s">
        <v>117</v>
      </c>
      <c r="D4" s="92" t="s">
        <v>118</v>
      </c>
      <c r="E4" s="92" t="s">
        <v>119</v>
      </c>
      <c r="F4" s="92" t="s">
        <v>120</v>
      </c>
      <c r="G4" s="92" t="s">
        <v>121</v>
      </c>
      <c r="H4" s="93"/>
    </row>
    <row r="5" spans="1:17" s="101" customFormat="1" ht="33" customHeight="1">
      <c r="A5" s="95" t="s">
        <v>122</v>
      </c>
      <c r="B5" s="96">
        <v>2546</v>
      </c>
      <c r="C5" s="96">
        <v>451.6</v>
      </c>
      <c r="D5" s="96">
        <v>942.3</v>
      </c>
      <c r="E5" s="96">
        <v>274</v>
      </c>
      <c r="F5" s="96">
        <v>703.6</v>
      </c>
      <c r="G5" s="96">
        <v>174.4</v>
      </c>
      <c r="H5" s="97" t="s">
        <v>123</v>
      </c>
      <c r="I5" s="98"/>
      <c r="J5" s="99"/>
      <c r="K5" s="99"/>
      <c r="L5" s="99"/>
      <c r="M5" s="99"/>
      <c r="N5" s="99"/>
      <c r="O5" s="99"/>
      <c r="P5" s="99"/>
      <c r="Q5" s="100"/>
    </row>
    <row r="6" spans="1:17" s="101" customFormat="1" ht="12.75" customHeight="1">
      <c r="A6" s="95" t="s">
        <v>124</v>
      </c>
      <c r="B6" s="102"/>
      <c r="C6" s="102"/>
      <c r="D6" s="102"/>
      <c r="E6" s="102"/>
      <c r="F6" s="102"/>
      <c r="G6" s="102"/>
      <c r="H6" s="103" t="s">
        <v>96</v>
      </c>
      <c r="I6" s="104"/>
      <c r="J6" s="99"/>
      <c r="K6" s="99"/>
      <c r="L6" s="99"/>
      <c r="M6" s="99"/>
      <c r="N6" s="99"/>
      <c r="O6" s="99"/>
      <c r="P6" s="100"/>
      <c r="Q6" s="100"/>
    </row>
    <row r="7" spans="1:17" s="101" customFormat="1" ht="12.75" customHeight="1">
      <c r="A7" s="105" t="s">
        <v>125</v>
      </c>
      <c r="B7" s="106">
        <v>610.6</v>
      </c>
      <c r="C7" s="106">
        <v>118.1</v>
      </c>
      <c r="D7" s="106">
        <v>225.6</v>
      </c>
      <c r="E7" s="106">
        <v>189.4</v>
      </c>
      <c r="F7" s="106">
        <v>77.5</v>
      </c>
      <c r="G7" s="106">
        <v>0</v>
      </c>
      <c r="H7" s="105" t="s">
        <v>126</v>
      </c>
      <c r="I7" s="104"/>
      <c r="J7" s="99"/>
      <c r="K7" s="99"/>
      <c r="L7" s="99"/>
      <c r="M7" s="99"/>
      <c r="N7" s="99"/>
      <c r="O7" s="99"/>
      <c r="P7" s="100"/>
      <c r="Q7" s="107"/>
    </row>
    <row r="8" spans="1:17" s="101" customFormat="1" ht="12.75" customHeight="1">
      <c r="A8" s="105" t="s">
        <v>127</v>
      </c>
      <c r="B8" s="108">
        <v>1639.1</v>
      </c>
      <c r="C8" s="109">
        <v>171.2</v>
      </c>
      <c r="D8" s="109">
        <v>670.7</v>
      </c>
      <c r="E8" s="109">
        <v>249.9</v>
      </c>
      <c r="F8" s="109">
        <v>474.5</v>
      </c>
      <c r="G8" s="109">
        <v>72.7</v>
      </c>
      <c r="H8" s="105" t="s">
        <v>128</v>
      </c>
      <c r="I8" s="104"/>
      <c r="J8" s="99"/>
      <c r="K8" s="99"/>
      <c r="L8" s="99"/>
      <c r="M8" s="99"/>
      <c r="N8" s="99"/>
      <c r="O8" s="99"/>
      <c r="P8" s="100"/>
      <c r="Q8" s="107"/>
    </row>
    <row r="9" spans="1:17" s="101" customFormat="1" ht="12.75" customHeight="1">
      <c r="A9" s="105"/>
      <c r="B9" s="106"/>
      <c r="C9" s="109"/>
      <c r="D9" s="109"/>
      <c r="E9" s="109"/>
      <c r="F9" s="109"/>
      <c r="G9" s="109"/>
      <c r="H9" s="105"/>
      <c r="I9" s="104"/>
      <c r="J9" s="99"/>
      <c r="K9" s="99"/>
      <c r="L9" s="99"/>
      <c r="M9" s="99"/>
      <c r="N9" s="99"/>
      <c r="O9" s="99"/>
      <c r="P9" s="100"/>
      <c r="Q9" s="107"/>
    </row>
    <row r="10" spans="1:17" s="101" customFormat="1" ht="12.75" customHeight="1">
      <c r="A10" s="95" t="s">
        <v>129</v>
      </c>
      <c r="B10" s="110"/>
      <c r="C10" s="110"/>
      <c r="D10" s="110"/>
      <c r="E10" s="110"/>
      <c r="F10" s="110"/>
      <c r="G10" s="110"/>
      <c r="H10" s="111" t="s">
        <v>130</v>
      </c>
      <c r="I10" s="104"/>
      <c r="J10" s="100"/>
      <c r="K10" s="100"/>
      <c r="L10" s="100"/>
      <c r="M10" s="100"/>
      <c r="N10" s="100"/>
      <c r="O10" s="100"/>
      <c r="P10" s="100"/>
    </row>
    <row r="11" spans="1:17" s="101" customFormat="1" ht="12.75" customHeight="1">
      <c r="A11" s="95" t="s">
        <v>131</v>
      </c>
      <c r="B11" s="112"/>
      <c r="C11" s="112"/>
      <c r="D11" s="112"/>
      <c r="E11" s="112"/>
      <c r="F11" s="112"/>
      <c r="G11" s="112"/>
      <c r="H11" s="103" t="s">
        <v>132</v>
      </c>
      <c r="I11" s="104"/>
      <c r="J11" s="100"/>
      <c r="K11" s="100"/>
      <c r="L11" s="100"/>
      <c r="M11" s="100"/>
      <c r="N11" s="100"/>
      <c r="O11" s="100"/>
      <c r="P11" s="100"/>
    </row>
    <row r="12" spans="1:17" s="101" customFormat="1" ht="12.75" customHeight="1">
      <c r="A12" s="113" t="s">
        <v>133</v>
      </c>
      <c r="B12" s="114">
        <v>130194</v>
      </c>
      <c r="C12" s="114">
        <v>19544</v>
      </c>
      <c r="D12" s="114">
        <v>10344</v>
      </c>
      <c r="E12" s="114">
        <v>96316</v>
      </c>
      <c r="F12" s="114">
        <v>1969</v>
      </c>
      <c r="G12" s="114">
        <v>2021</v>
      </c>
      <c r="H12" s="115" t="s">
        <v>133</v>
      </c>
      <c r="I12" s="116"/>
      <c r="J12" s="116"/>
      <c r="K12" s="116"/>
      <c r="L12" s="116"/>
      <c r="M12" s="116"/>
      <c r="N12" s="116"/>
      <c r="O12" s="116"/>
      <c r="P12" s="116"/>
      <c r="Q12" s="116"/>
    </row>
    <row r="13" spans="1:17" s="101" customFormat="1" ht="12.75" customHeight="1">
      <c r="A13" s="113" t="s">
        <v>134</v>
      </c>
      <c r="B13" s="117">
        <v>117260</v>
      </c>
      <c r="C13" s="118">
        <v>16413</v>
      </c>
      <c r="D13" s="118">
        <v>6257</v>
      </c>
      <c r="E13" s="118">
        <v>92501</v>
      </c>
      <c r="F13" s="118">
        <v>416</v>
      </c>
      <c r="G13" s="118">
        <v>1673</v>
      </c>
      <c r="H13" s="115" t="s">
        <v>135</v>
      </c>
      <c r="I13" s="116"/>
      <c r="J13" s="116"/>
      <c r="K13" s="116"/>
      <c r="L13" s="116"/>
      <c r="M13" s="116"/>
      <c r="N13" s="116"/>
      <c r="O13" s="100"/>
      <c r="P13" s="100"/>
      <c r="Q13" s="116"/>
    </row>
    <row r="14" spans="1:17" s="101" customFormat="1" ht="12.75" customHeight="1">
      <c r="A14" s="113" t="s">
        <v>136</v>
      </c>
      <c r="B14" s="118">
        <v>12934</v>
      </c>
      <c r="C14" s="118">
        <v>3131</v>
      </c>
      <c r="D14" s="118">
        <v>4087</v>
      </c>
      <c r="E14" s="118">
        <v>3815</v>
      </c>
      <c r="F14" s="118">
        <v>1553</v>
      </c>
      <c r="G14" s="118">
        <v>348</v>
      </c>
      <c r="H14" s="115" t="s">
        <v>137</v>
      </c>
      <c r="I14" s="116"/>
      <c r="J14" s="116"/>
      <c r="K14" s="116"/>
      <c r="L14" s="116"/>
      <c r="M14" s="116"/>
      <c r="N14" s="116"/>
      <c r="O14" s="100"/>
      <c r="P14" s="100"/>
      <c r="Q14" s="116"/>
    </row>
    <row r="15" spans="1:17" s="101" customFormat="1" ht="12.75" customHeight="1">
      <c r="A15" s="95" t="s">
        <v>138</v>
      </c>
      <c r="H15" s="103" t="s">
        <v>139</v>
      </c>
      <c r="I15" s="116"/>
      <c r="J15" s="116"/>
      <c r="K15" s="116"/>
      <c r="L15" s="116"/>
      <c r="M15" s="116"/>
      <c r="N15" s="116"/>
      <c r="O15" s="100"/>
      <c r="P15" s="100"/>
      <c r="Q15" s="116"/>
    </row>
    <row r="16" spans="1:17" s="122" customFormat="1" ht="12.75" customHeight="1">
      <c r="A16" s="119" t="s">
        <v>133</v>
      </c>
      <c r="B16" s="114">
        <v>130194</v>
      </c>
      <c r="C16" s="114">
        <v>19844</v>
      </c>
      <c r="D16" s="114">
        <v>9791</v>
      </c>
      <c r="E16" s="114">
        <v>96321</v>
      </c>
      <c r="F16" s="114">
        <v>2216</v>
      </c>
      <c r="G16" s="114">
        <v>2023</v>
      </c>
      <c r="H16" s="120" t="s">
        <v>76</v>
      </c>
      <c r="I16" s="116"/>
      <c r="J16" s="116"/>
      <c r="K16" s="116"/>
      <c r="L16" s="116"/>
      <c r="M16" s="116"/>
      <c r="N16" s="116"/>
      <c r="O16" s="100"/>
      <c r="P16" s="100"/>
      <c r="Q16" s="121"/>
    </row>
    <row r="17" spans="1:17" s="101" customFormat="1" ht="12.75" customHeight="1">
      <c r="A17" s="119" t="s">
        <v>134</v>
      </c>
      <c r="B17" s="117">
        <v>117260</v>
      </c>
      <c r="C17" s="118">
        <v>16413</v>
      </c>
      <c r="D17" s="118">
        <v>6257</v>
      </c>
      <c r="E17" s="118">
        <v>92501</v>
      </c>
      <c r="F17" s="118">
        <v>416</v>
      </c>
      <c r="G17" s="118">
        <v>1673</v>
      </c>
      <c r="H17" s="120" t="s">
        <v>135</v>
      </c>
      <c r="I17" s="116"/>
      <c r="J17" s="116"/>
      <c r="K17" s="116"/>
      <c r="L17" s="116"/>
      <c r="M17" s="116"/>
      <c r="N17" s="116"/>
      <c r="O17" s="100"/>
      <c r="P17" s="100"/>
      <c r="Q17" s="116"/>
    </row>
    <row r="18" spans="1:17" s="122" customFormat="1" ht="12.75" customHeight="1">
      <c r="A18" s="119" t="s">
        <v>136</v>
      </c>
      <c r="B18" s="118">
        <v>12934</v>
      </c>
      <c r="C18" s="118">
        <v>3431</v>
      </c>
      <c r="D18" s="118">
        <v>3534</v>
      </c>
      <c r="E18" s="118">
        <v>3820</v>
      </c>
      <c r="F18" s="118">
        <v>1800</v>
      </c>
      <c r="G18" s="118">
        <v>350</v>
      </c>
      <c r="H18" s="120" t="s">
        <v>137</v>
      </c>
      <c r="I18" s="116"/>
      <c r="J18" s="116"/>
      <c r="K18" s="116"/>
      <c r="L18" s="116"/>
      <c r="M18" s="116"/>
      <c r="N18" s="116"/>
      <c r="O18" s="100"/>
      <c r="P18" s="100"/>
      <c r="Q18" s="121"/>
    </row>
    <row r="19" spans="1:17" s="122" customFormat="1" ht="12.75" customHeight="1">
      <c r="A19" s="123"/>
      <c r="B19" s="124"/>
      <c r="C19" s="124"/>
      <c r="D19" s="124"/>
      <c r="E19" s="124"/>
      <c r="F19" s="124"/>
      <c r="G19" s="124"/>
      <c r="H19" s="125"/>
      <c r="I19" s="116"/>
      <c r="J19" s="116"/>
      <c r="K19" s="116"/>
      <c r="L19" s="116"/>
      <c r="M19" s="116"/>
      <c r="N19" s="116"/>
      <c r="O19" s="100"/>
      <c r="P19" s="100"/>
      <c r="Q19" s="121"/>
    </row>
    <row r="20" spans="1:17" s="101" customFormat="1" ht="12.75" customHeight="1">
      <c r="A20" s="95" t="s">
        <v>140</v>
      </c>
      <c r="B20" s="114"/>
      <c r="C20" s="114"/>
      <c r="D20" s="114"/>
      <c r="E20" s="114"/>
      <c r="F20" s="114"/>
      <c r="G20" s="114"/>
      <c r="H20" s="103" t="s">
        <v>141</v>
      </c>
      <c r="I20" s="116"/>
      <c r="J20" s="116"/>
      <c r="K20" s="116"/>
      <c r="L20" s="116"/>
      <c r="M20" s="116"/>
      <c r="N20" s="116"/>
      <c r="O20" s="100"/>
      <c r="P20" s="100"/>
      <c r="Q20" s="116"/>
    </row>
    <row r="21" spans="1:17" s="101" customFormat="1" ht="12.75" customHeight="1">
      <c r="A21" s="95" t="s">
        <v>131</v>
      </c>
      <c r="B21" s="114">
        <v>9363063</v>
      </c>
      <c r="C21" s="114">
        <v>991049</v>
      </c>
      <c r="D21" s="114">
        <v>2460431</v>
      </c>
      <c r="E21" s="114">
        <v>2314718</v>
      </c>
      <c r="F21" s="114">
        <v>3596860</v>
      </c>
      <c r="G21" s="114">
        <v>4</v>
      </c>
      <c r="H21" s="103" t="s">
        <v>132</v>
      </c>
      <c r="I21" s="116"/>
      <c r="J21" s="116"/>
      <c r="K21" s="116"/>
      <c r="L21" s="116"/>
      <c r="M21" s="116"/>
      <c r="N21" s="116"/>
      <c r="O21" s="100"/>
      <c r="P21" s="100"/>
      <c r="Q21" s="116"/>
    </row>
    <row r="22" spans="1:17" s="101" customFormat="1" ht="12.75" customHeight="1">
      <c r="A22" s="113" t="s">
        <v>134</v>
      </c>
      <c r="B22" s="117">
        <v>2875220</v>
      </c>
      <c r="C22" s="118">
        <v>284860</v>
      </c>
      <c r="D22" s="118">
        <v>1004793</v>
      </c>
      <c r="E22" s="118">
        <v>1148405</v>
      </c>
      <c r="F22" s="118">
        <v>437162</v>
      </c>
      <c r="G22" s="126">
        <v>0</v>
      </c>
      <c r="H22" s="115" t="s">
        <v>135</v>
      </c>
      <c r="I22" s="116"/>
      <c r="J22" s="116"/>
      <c r="K22" s="116"/>
      <c r="L22" s="116"/>
      <c r="M22" s="116"/>
      <c r="N22" s="116"/>
      <c r="O22" s="100"/>
      <c r="P22" s="100"/>
      <c r="Q22" s="116"/>
    </row>
    <row r="23" spans="1:17" s="101" customFormat="1" ht="12.75" customHeight="1">
      <c r="A23" s="113" t="s">
        <v>136</v>
      </c>
      <c r="B23" s="118">
        <v>6487843</v>
      </c>
      <c r="C23" s="118">
        <v>706188</v>
      </c>
      <c r="D23" s="118">
        <v>1455638</v>
      </c>
      <c r="E23" s="118">
        <v>1166313</v>
      </c>
      <c r="F23" s="118">
        <v>3159699</v>
      </c>
      <c r="G23" s="118">
        <v>4</v>
      </c>
      <c r="H23" s="118" t="s">
        <v>137</v>
      </c>
      <c r="I23" s="116"/>
      <c r="J23" s="116"/>
      <c r="K23" s="116"/>
      <c r="L23" s="116"/>
      <c r="M23" s="116"/>
      <c r="N23" s="116"/>
      <c r="O23" s="100"/>
      <c r="P23" s="100"/>
      <c r="Q23" s="116"/>
    </row>
    <row r="24" spans="1:17" s="101" customFormat="1" ht="9.6" customHeight="1">
      <c r="A24" s="1254" t="s">
        <v>7</v>
      </c>
      <c r="B24" s="1254"/>
      <c r="C24" s="1254"/>
      <c r="D24" s="1254"/>
      <c r="E24" s="1254"/>
      <c r="F24" s="1254"/>
      <c r="G24" s="1254"/>
      <c r="H24" s="1254"/>
      <c r="I24" s="116"/>
      <c r="J24" s="116"/>
      <c r="K24" s="116"/>
      <c r="L24" s="116"/>
      <c r="M24" s="116"/>
      <c r="N24" s="116"/>
      <c r="O24" s="100"/>
      <c r="P24" s="100"/>
      <c r="Q24" s="116"/>
    </row>
    <row r="25" spans="1:17" s="127" customFormat="1" ht="9.6" customHeight="1">
      <c r="A25" s="1255" t="s">
        <v>142</v>
      </c>
      <c r="B25" s="1255"/>
      <c r="C25" s="1255"/>
      <c r="D25" s="1255"/>
      <c r="E25" s="1255"/>
      <c r="F25" s="1255"/>
      <c r="G25" s="1255"/>
      <c r="H25" s="1255"/>
    </row>
    <row r="26" spans="1:17" s="127" customFormat="1" ht="9.6" customHeight="1">
      <c r="A26" s="1255" t="s">
        <v>143</v>
      </c>
      <c r="B26" s="1255"/>
      <c r="C26" s="1255"/>
      <c r="D26" s="1255"/>
      <c r="E26" s="1255"/>
      <c r="F26" s="1255"/>
      <c r="G26" s="1255"/>
      <c r="H26" s="1255"/>
    </row>
    <row r="27" spans="1:17" ht="28.5" customHeight="1">
      <c r="A27" s="1253" t="s">
        <v>144</v>
      </c>
      <c r="B27" s="1253"/>
      <c r="C27" s="1253"/>
      <c r="D27" s="1253"/>
      <c r="E27" s="1253"/>
      <c r="F27" s="1253"/>
      <c r="G27" s="1253"/>
      <c r="H27" s="1253"/>
      <c r="J27" s="128"/>
    </row>
    <row r="28" spans="1:17" ht="29.25" customHeight="1">
      <c r="A28" s="1253" t="s">
        <v>145</v>
      </c>
      <c r="B28" s="1253"/>
      <c r="C28" s="1253"/>
      <c r="D28" s="1253"/>
      <c r="E28" s="1253"/>
      <c r="F28" s="1253"/>
      <c r="G28" s="1253"/>
      <c r="H28" s="1253"/>
      <c r="J28" s="128"/>
    </row>
    <row r="29" spans="1:17" ht="12" customHeight="1">
      <c r="A29" s="129"/>
      <c r="B29" s="129"/>
      <c r="C29" s="129"/>
      <c r="D29" s="129"/>
      <c r="E29" s="129"/>
      <c r="F29" s="129"/>
      <c r="G29" s="129"/>
      <c r="H29" s="129"/>
      <c r="J29" s="128"/>
    </row>
    <row r="30" spans="1:17" ht="10.5" customHeight="1">
      <c r="A30" s="51" t="s">
        <v>2</v>
      </c>
      <c r="B30" s="51"/>
      <c r="C30" s="51"/>
      <c r="D30" s="51"/>
      <c r="E30" s="51"/>
      <c r="F30" s="51"/>
      <c r="G30" s="51"/>
      <c r="H30" s="51"/>
    </row>
    <row r="31" spans="1:17" s="127" customFormat="1" ht="10.5" customHeight="1">
      <c r="A31" s="130" t="s">
        <v>146</v>
      </c>
      <c r="B31" s="130"/>
      <c r="C31" s="130"/>
      <c r="D31" s="130"/>
      <c r="E31" s="130"/>
      <c r="F31" s="130"/>
      <c r="G31" s="130"/>
      <c r="H31" s="130"/>
    </row>
    <row r="32" spans="1:17" ht="10.5" customHeight="1">
      <c r="A32" s="71" t="s">
        <v>147</v>
      </c>
      <c r="B32" s="130"/>
      <c r="C32" s="130"/>
      <c r="D32" s="130"/>
      <c r="E32" s="130"/>
      <c r="F32" s="130"/>
      <c r="G32" s="130"/>
      <c r="H32" s="130"/>
    </row>
    <row r="33" spans="1:8">
      <c r="B33" s="131"/>
      <c r="C33" s="131"/>
      <c r="D33" s="131"/>
      <c r="E33" s="131"/>
      <c r="F33" s="131"/>
      <c r="G33" s="131"/>
    </row>
    <row r="34" spans="1:8" ht="27" customHeight="1">
      <c r="A34" s="133"/>
      <c r="B34" s="134"/>
      <c r="C34" s="134"/>
      <c r="D34" s="134"/>
      <c r="E34" s="134"/>
      <c r="F34" s="134"/>
      <c r="G34" s="134"/>
      <c r="H34" s="133"/>
    </row>
    <row r="35" spans="1:8">
      <c r="A35" s="133"/>
      <c r="B35" s="134"/>
      <c r="C35" s="134"/>
      <c r="D35" s="134"/>
      <c r="E35" s="134"/>
      <c r="F35" s="134"/>
      <c r="G35" s="134"/>
      <c r="H35" s="133"/>
    </row>
    <row r="36" spans="1:8">
      <c r="B36" s="135"/>
      <c r="C36" s="135"/>
      <c r="D36" s="135"/>
      <c r="E36" s="135"/>
      <c r="F36" s="135"/>
      <c r="G36" s="135"/>
    </row>
    <row r="37" spans="1:8">
      <c r="B37" s="136"/>
      <c r="C37" s="137"/>
      <c r="D37" s="137"/>
      <c r="E37" s="137"/>
      <c r="F37" s="137"/>
      <c r="G37" s="137"/>
    </row>
    <row r="38" spans="1:8">
      <c r="B38" s="136"/>
      <c r="C38" s="137"/>
      <c r="D38" s="138"/>
      <c r="E38" s="137"/>
      <c r="F38" s="137"/>
      <c r="G38" s="137"/>
    </row>
    <row r="39" spans="1:8">
      <c r="B39" s="139"/>
      <c r="C39" s="140"/>
      <c r="D39" s="141"/>
      <c r="E39" s="141"/>
      <c r="F39" s="141"/>
      <c r="G39" s="141"/>
      <c r="H39" s="141"/>
    </row>
    <row r="40" spans="1:8">
      <c r="B40" s="136"/>
      <c r="C40" s="138"/>
      <c r="D40" s="138"/>
      <c r="E40" s="138"/>
      <c r="F40" s="138"/>
      <c r="G40" s="138"/>
      <c r="H40" s="137"/>
    </row>
    <row r="41" spans="1:8">
      <c r="B41" s="136"/>
      <c r="C41" s="138"/>
      <c r="D41" s="138"/>
      <c r="E41" s="138"/>
      <c r="F41" s="138"/>
      <c r="G41" s="138"/>
      <c r="H41" s="137"/>
    </row>
    <row r="42" spans="1:8">
      <c r="B42" s="136"/>
      <c r="C42" s="138"/>
      <c r="D42" s="138"/>
      <c r="E42" s="138"/>
      <c r="F42" s="138"/>
      <c r="G42" s="138"/>
      <c r="H42" s="141"/>
    </row>
    <row r="43" spans="1:8">
      <c r="B43" s="136"/>
      <c r="C43" s="138"/>
      <c r="D43" s="138"/>
      <c r="E43" s="138"/>
      <c r="F43" s="138"/>
      <c r="G43" s="138"/>
      <c r="H43" s="138"/>
    </row>
    <row r="44" spans="1:8">
      <c r="B44" s="136"/>
      <c r="C44" s="137"/>
      <c r="D44" s="137"/>
      <c r="E44" s="137"/>
      <c r="F44" s="137"/>
      <c r="G44" s="137"/>
      <c r="H44" s="138"/>
    </row>
    <row r="45" spans="1:8">
      <c r="H45" s="138"/>
    </row>
    <row r="46" spans="1:8">
      <c r="H46" s="138"/>
    </row>
    <row r="47" spans="1:8">
      <c r="H47" s="137"/>
    </row>
  </sheetData>
  <mergeCells count="7">
    <mergeCell ref="A28:H28"/>
    <mergeCell ref="A1:H1"/>
    <mergeCell ref="A2:H2"/>
    <mergeCell ref="A24:H24"/>
    <mergeCell ref="A25:H25"/>
    <mergeCell ref="A26:H26"/>
    <mergeCell ref="A27:H27"/>
  </mergeCells>
  <hyperlinks>
    <hyperlink ref="A31" r:id="rId1"/>
    <hyperlink ref="A32" r:id="rId2"/>
    <hyperlink ref="A7" r:id="rId3"/>
    <hyperlink ref="A8" r:id="rId4"/>
    <hyperlink ref="H7" r:id="rId5"/>
    <hyperlink ref="H8" r:id="rId6"/>
  </hyperlinks>
  <pageMargins left="0.39370078740157483" right="0.39370078740157483" top="0.39370078740157483" bottom="0.39370078740157483" header="0" footer="0"/>
  <pageSetup paperSize="9" orientation="portrait" r:id="rId7"/>
</worksheet>
</file>

<file path=xl/worksheets/sheet19.xml><?xml version="1.0" encoding="utf-8"?>
<worksheet xmlns="http://schemas.openxmlformats.org/spreadsheetml/2006/main" xmlns:r="http://schemas.openxmlformats.org/officeDocument/2006/relationships">
  <sheetPr codeName="Sheet10"/>
  <dimension ref="A1:J44"/>
  <sheetViews>
    <sheetView showGridLines="0" zoomScaleNormal="100" workbookViewId="0">
      <pane ySplit="5" topLeftCell="A6" activePane="bottomLeft" state="frozen"/>
      <selection sqref="A1:IV1"/>
      <selection pane="bottomLeft" sqref="A1:IV1"/>
    </sheetView>
  </sheetViews>
  <sheetFormatPr defaultRowHeight="12.75"/>
  <cols>
    <col min="1" max="1" width="19.7109375" style="49" customWidth="1"/>
    <col min="2" max="9" width="9.5703125" style="49" customWidth="1"/>
    <col min="10" max="10" width="3.28515625" style="49" customWidth="1"/>
    <col min="11" max="16384" width="9.140625" style="49"/>
  </cols>
  <sheetData>
    <row r="1" spans="1:10" s="65" customFormat="1" ht="30" customHeight="1">
      <c r="A1" s="1239" t="s">
        <v>148</v>
      </c>
      <c r="B1" s="1265"/>
      <c r="C1" s="1265"/>
      <c r="D1" s="1265"/>
      <c r="E1" s="1265"/>
      <c r="F1" s="1265"/>
      <c r="G1" s="1265"/>
      <c r="H1" s="1265"/>
      <c r="I1" s="1265"/>
    </row>
    <row r="2" spans="1:10" s="65" customFormat="1" ht="30" customHeight="1">
      <c r="A2" s="1239" t="s">
        <v>149</v>
      </c>
      <c r="B2" s="1266"/>
      <c r="C2" s="1266"/>
      <c r="D2" s="1266"/>
      <c r="E2" s="1266"/>
      <c r="F2" s="1266"/>
      <c r="G2" s="1266"/>
      <c r="H2" s="1266"/>
      <c r="I2" s="1266"/>
    </row>
    <row r="3" spans="1:10" ht="13.5" customHeight="1">
      <c r="A3" s="1267"/>
      <c r="B3" s="1270" t="s">
        <v>150</v>
      </c>
      <c r="C3" s="1271"/>
      <c r="D3" s="1258" t="s">
        <v>151</v>
      </c>
      <c r="E3" s="1274"/>
      <c r="F3" s="1256" t="s">
        <v>152</v>
      </c>
      <c r="G3" s="1257"/>
      <c r="H3" s="1258" t="s">
        <v>80</v>
      </c>
      <c r="I3" s="1259"/>
    </row>
    <row r="4" spans="1:10" ht="13.5" customHeight="1">
      <c r="A4" s="1268"/>
      <c r="B4" s="1272"/>
      <c r="C4" s="1273"/>
      <c r="D4" s="142" t="s">
        <v>153</v>
      </c>
      <c r="E4" s="142" t="s">
        <v>154</v>
      </c>
      <c r="F4" s="143" t="s">
        <v>155</v>
      </c>
      <c r="G4" s="143" t="s">
        <v>156</v>
      </c>
      <c r="H4" s="144" t="s">
        <v>157</v>
      </c>
      <c r="I4" s="145" t="s">
        <v>158</v>
      </c>
      <c r="J4" s="146"/>
    </row>
    <row r="5" spans="1:10" ht="13.5" customHeight="1">
      <c r="A5" s="1269"/>
      <c r="B5" s="147" t="s">
        <v>59</v>
      </c>
      <c r="C5" s="147" t="s">
        <v>159</v>
      </c>
      <c r="D5" s="1260" t="s">
        <v>59</v>
      </c>
      <c r="E5" s="1262"/>
      <c r="F5" s="1262"/>
      <c r="G5" s="1262"/>
      <c r="H5" s="1260" t="s">
        <v>160</v>
      </c>
      <c r="I5" s="1261"/>
      <c r="J5" s="146"/>
    </row>
    <row r="6" spans="1:10" s="59" customFormat="1">
      <c r="A6" s="59" t="s">
        <v>56</v>
      </c>
      <c r="B6" s="148">
        <v>14471</v>
      </c>
      <c r="C6" s="149">
        <v>237304996</v>
      </c>
      <c r="D6" s="149">
        <v>780810</v>
      </c>
      <c r="E6" s="148">
        <v>780803</v>
      </c>
      <c r="F6" s="149">
        <v>877599</v>
      </c>
      <c r="G6" s="148">
        <v>887906</v>
      </c>
      <c r="H6" s="148">
        <v>35984905</v>
      </c>
      <c r="I6" s="148">
        <v>50920588</v>
      </c>
      <c r="J6" s="150"/>
    </row>
    <row r="7" spans="1:10" s="59" customFormat="1">
      <c r="A7" s="151" t="s">
        <v>116</v>
      </c>
      <c r="B7" s="148">
        <v>10801</v>
      </c>
      <c r="C7" s="149">
        <v>218586839</v>
      </c>
      <c r="D7" s="149">
        <v>635</v>
      </c>
      <c r="E7" s="148">
        <v>628</v>
      </c>
      <c r="F7" s="149">
        <v>805333</v>
      </c>
      <c r="G7" s="148">
        <v>814013</v>
      </c>
      <c r="H7" s="148">
        <v>35315190</v>
      </c>
      <c r="I7" s="148">
        <v>48541367</v>
      </c>
      <c r="J7" s="150"/>
    </row>
    <row r="8" spans="1:10" s="59" customFormat="1">
      <c r="A8" s="152" t="s">
        <v>161</v>
      </c>
      <c r="B8" s="153">
        <v>1023</v>
      </c>
      <c r="C8" s="154">
        <v>6551647</v>
      </c>
      <c r="D8" s="154">
        <v>0</v>
      </c>
      <c r="E8" s="153">
        <v>0</v>
      </c>
      <c r="F8" s="154">
        <v>96</v>
      </c>
      <c r="G8" s="153">
        <v>1</v>
      </c>
      <c r="H8" s="153">
        <v>2305546</v>
      </c>
      <c r="I8" s="153">
        <v>2350558</v>
      </c>
      <c r="J8" s="150"/>
    </row>
    <row r="9" spans="1:10" s="59" customFormat="1">
      <c r="A9" s="152" t="s">
        <v>162</v>
      </c>
      <c r="B9" s="153">
        <v>81</v>
      </c>
      <c r="C9" s="154">
        <v>465437</v>
      </c>
      <c r="D9" s="154">
        <v>0</v>
      </c>
      <c r="E9" s="153">
        <v>0</v>
      </c>
      <c r="F9" s="154">
        <v>0</v>
      </c>
      <c r="G9" s="153">
        <v>0</v>
      </c>
      <c r="H9" s="153">
        <v>396285</v>
      </c>
      <c r="I9" s="153">
        <v>0</v>
      </c>
      <c r="J9" s="150"/>
    </row>
    <row r="10" spans="1:10" s="56" customFormat="1">
      <c r="A10" s="152" t="s">
        <v>163</v>
      </c>
      <c r="B10" s="153">
        <v>493</v>
      </c>
      <c r="C10" s="154">
        <v>2252404</v>
      </c>
      <c r="D10" s="154">
        <v>0</v>
      </c>
      <c r="E10" s="153">
        <v>0</v>
      </c>
      <c r="F10" s="154">
        <v>6364</v>
      </c>
      <c r="G10" s="153">
        <v>4487</v>
      </c>
      <c r="H10" s="153">
        <v>1343307</v>
      </c>
      <c r="I10" s="153">
        <v>612699</v>
      </c>
      <c r="J10" s="150"/>
    </row>
    <row r="11" spans="1:10" s="56" customFormat="1">
      <c r="A11" s="152" t="s">
        <v>164</v>
      </c>
      <c r="B11" s="153">
        <v>2642</v>
      </c>
      <c r="C11" s="154">
        <v>40032437</v>
      </c>
      <c r="D11" s="154">
        <v>562</v>
      </c>
      <c r="E11" s="153">
        <v>470</v>
      </c>
      <c r="F11" s="154">
        <v>173023</v>
      </c>
      <c r="G11" s="153">
        <v>182585</v>
      </c>
      <c r="H11" s="153">
        <v>6622157</v>
      </c>
      <c r="I11" s="153">
        <v>10836543</v>
      </c>
      <c r="J11" s="150"/>
    </row>
    <row r="12" spans="1:10" s="56" customFormat="1">
      <c r="A12" s="152" t="s">
        <v>38</v>
      </c>
      <c r="B12" s="153">
        <v>2590</v>
      </c>
      <c r="C12" s="154">
        <v>42627939</v>
      </c>
      <c r="D12" s="154">
        <v>0</v>
      </c>
      <c r="E12" s="153">
        <v>0</v>
      </c>
      <c r="F12" s="154">
        <v>156630</v>
      </c>
      <c r="G12" s="153">
        <v>163978</v>
      </c>
      <c r="H12" s="153">
        <v>4117541</v>
      </c>
      <c r="I12" s="153">
        <v>6409518</v>
      </c>
      <c r="J12" s="150"/>
    </row>
    <row r="13" spans="1:10" s="56" customFormat="1" ht="12.75" customHeight="1">
      <c r="A13" s="152" t="s">
        <v>165</v>
      </c>
      <c r="B13" s="153">
        <v>50</v>
      </c>
      <c r="C13" s="154">
        <v>127377</v>
      </c>
      <c r="D13" s="154">
        <v>71</v>
      </c>
      <c r="E13" s="153">
        <v>157</v>
      </c>
      <c r="F13" s="154">
        <v>0</v>
      </c>
      <c r="G13" s="153">
        <v>0</v>
      </c>
      <c r="H13" s="153">
        <v>0</v>
      </c>
      <c r="I13" s="153">
        <v>0</v>
      </c>
      <c r="J13" s="150"/>
    </row>
    <row r="14" spans="1:10" s="56" customFormat="1" ht="12.75" customHeight="1">
      <c r="A14" s="152" t="s">
        <v>18</v>
      </c>
      <c r="B14" s="153">
        <v>1581</v>
      </c>
      <c r="C14" s="154">
        <v>24543923</v>
      </c>
      <c r="D14" s="154">
        <v>0</v>
      </c>
      <c r="E14" s="153">
        <v>0</v>
      </c>
      <c r="F14" s="154">
        <v>37912</v>
      </c>
      <c r="G14" s="153">
        <v>29325</v>
      </c>
      <c r="H14" s="153">
        <v>4613732</v>
      </c>
      <c r="I14" s="153">
        <v>2607728</v>
      </c>
      <c r="J14" s="150"/>
    </row>
    <row r="15" spans="1:10" s="56" customFormat="1" ht="12.75" customHeight="1">
      <c r="A15" s="152" t="s">
        <v>166</v>
      </c>
      <c r="B15" s="153">
        <v>2162</v>
      </c>
      <c r="C15" s="153">
        <v>100860917</v>
      </c>
      <c r="D15" s="153">
        <v>0</v>
      </c>
      <c r="E15" s="153">
        <v>0</v>
      </c>
      <c r="F15" s="153">
        <v>431141</v>
      </c>
      <c r="G15" s="153">
        <v>433624</v>
      </c>
      <c r="H15" s="153">
        <v>15602436</v>
      </c>
      <c r="I15" s="153">
        <v>25615970</v>
      </c>
      <c r="J15" s="150"/>
    </row>
    <row r="16" spans="1:10" s="56" customFormat="1" ht="12.75" customHeight="1">
      <c r="A16" s="152" t="s">
        <v>167</v>
      </c>
      <c r="B16" s="153">
        <v>179</v>
      </c>
      <c r="C16" s="153">
        <v>1124758</v>
      </c>
      <c r="D16" s="153">
        <v>2</v>
      </c>
      <c r="E16" s="153">
        <v>1</v>
      </c>
      <c r="F16" s="153">
        <v>167</v>
      </c>
      <c r="G16" s="153">
        <v>13</v>
      </c>
      <c r="H16" s="153">
        <v>314186</v>
      </c>
      <c r="I16" s="153">
        <v>108351</v>
      </c>
      <c r="J16" s="150"/>
    </row>
    <row r="17" spans="1:10" s="56" customFormat="1">
      <c r="A17" s="151" t="s">
        <v>168</v>
      </c>
      <c r="B17" s="148">
        <v>2445</v>
      </c>
      <c r="C17" s="148">
        <v>10729678</v>
      </c>
      <c r="D17" s="148">
        <v>512634</v>
      </c>
      <c r="E17" s="148">
        <v>512634</v>
      </c>
      <c r="F17" s="148">
        <v>42460</v>
      </c>
      <c r="G17" s="148">
        <v>43969</v>
      </c>
      <c r="H17" s="148">
        <v>527929</v>
      </c>
      <c r="I17" s="148">
        <v>1464823</v>
      </c>
      <c r="J17" s="150"/>
    </row>
    <row r="18" spans="1:10" s="56" customFormat="1">
      <c r="A18" s="152" t="s">
        <v>169</v>
      </c>
      <c r="B18" s="153">
        <v>221</v>
      </c>
      <c r="C18" s="153">
        <v>492503</v>
      </c>
      <c r="D18" s="153">
        <v>24739</v>
      </c>
      <c r="E18" s="153">
        <v>25446</v>
      </c>
      <c r="F18" s="153">
        <v>2788</v>
      </c>
      <c r="G18" s="153">
        <v>2759</v>
      </c>
      <c r="H18" s="153">
        <v>14950</v>
      </c>
      <c r="I18" s="153">
        <v>77574</v>
      </c>
      <c r="J18" s="150"/>
    </row>
    <row r="19" spans="1:10" s="56" customFormat="1">
      <c r="A19" s="152" t="s">
        <v>170</v>
      </c>
      <c r="B19" s="153">
        <v>237</v>
      </c>
      <c r="C19" s="153">
        <v>1167564</v>
      </c>
      <c r="D19" s="153">
        <v>206234</v>
      </c>
      <c r="E19" s="153">
        <v>208466</v>
      </c>
      <c r="F19" s="153">
        <v>2173</v>
      </c>
      <c r="G19" s="153">
        <v>2605</v>
      </c>
      <c r="H19" s="153">
        <v>9707</v>
      </c>
      <c r="I19" s="153">
        <v>75490</v>
      </c>
      <c r="J19" s="150"/>
    </row>
    <row r="20" spans="1:10" s="56" customFormat="1">
      <c r="A20" s="152" t="s">
        <v>171</v>
      </c>
      <c r="B20" s="153">
        <v>45</v>
      </c>
      <c r="C20" s="153">
        <v>166898</v>
      </c>
      <c r="D20" s="153">
        <v>760</v>
      </c>
      <c r="E20" s="153">
        <v>813</v>
      </c>
      <c r="F20" s="153">
        <v>923</v>
      </c>
      <c r="G20" s="153">
        <v>1039</v>
      </c>
      <c r="H20" s="153">
        <v>3169</v>
      </c>
      <c r="I20" s="153">
        <v>17066</v>
      </c>
      <c r="J20" s="150"/>
    </row>
    <row r="21" spans="1:10" s="56" customFormat="1">
      <c r="A21" s="152" t="s">
        <v>172</v>
      </c>
      <c r="B21" s="153">
        <v>745</v>
      </c>
      <c r="C21" s="153">
        <v>5911516</v>
      </c>
      <c r="D21" s="153">
        <v>17305</v>
      </c>
      <c r="E21" s="153">
        <v>16799</v>
      </c>
      <c r="F21" s="153">
        <v>23772</v>
      </c>
      <c r="G21" s="153">
        <v>23942</v>
      </c>
      <c r="H21" s="153">
        <v>371112</v>
      </c>
      <c r="I21" s="153">
        <v>850877</v>
      </c>
      <c r="J21" s="150"/>
    </row>
    <row r="22" spans="1:10" s="56" customFormat="1">
      <c r="A22" s="152" t="s">
        <v>173</v>
      </c>
      <c r="B22" s="153">
        <v>179</v>
      </c>
      <c r="C22" s="153">
        <v>300656</v>
      </c>
      <c r="D22" s="153">
        <v>4363</v>
      </c>
      <c r="E22" s="153">
        <v>4583</v>
      </c>
      <c r="F22" s="153">
        <v>564</v>
      </c>
      <c r="G22" s="153">
        <v>677</v>
      </c>
      <c r="H22" s="153">
        <v>3627</v>
      </c>
      <c r="I22" s="153">
        <v>22268</v>
      </c>
      <c r="J22" s="150"/>
    </row>
    <row r="23" spans="1:10" s="56" customFormat="1">
      <c r="A23" s="152" t="s">
        <v>174</v>
      </c>
      <c r="B23" s="153">
        <v>536</v>
      </c>
      <c r="C23" s="153">
        <v>1811896</v>
      </c>
      <c r="D23" s="153">
        <v>17045</v>
      </c>
      <c r="E23" s="153">
        <v>16906</v>
      </c>
      <c r="F23" s="153">
        <v>9519</v>
      </c>
      <c r="G23" s="153">
        <v>9814</v>
      </c>
      <c r="H23" s="153">
        <v>114071</v>
      </c>
      <c r="I23" s="153">
        <v>336167</v>
      </c>
      <c r="J23" s="150"/>
    </row>
    <row r="24" spans="1:10" s="56" customFormat="1">
      <c r="A24" s="152" t="s">
        <v>175</v>
      </c>
      <c r="B24" s="153">
        <v>311</v>
      </c>
      <c r="C24" s="153">
        <v>642796</v>
      </c>
      <c r="D24" s="153">
        <v>37663</v>
      </c>
      <c r="E24" s="153">
        <v>37495</v>
      </c>
      <c r="F24" s="153">
        <v>1973</v>
      </c>
      <c r="G24" s="153">
        <v>2242</v>
      </c>
      <c r="H24" s="153">
        <v>7475</v>
      </c>
      <c r="I24" s="153">
        <v>59111</v>
      </c>
      <c r="J24" s="150"/>
    </row>
    <row r="25" spans="1:10" s="56" customFormat="1">
      <c r="A25" s="152" t="s">
        <v>176</v>
      </c>
      <c r="B25" s="153">
        <v>171</v>
      </c>
      <c r="C25" s="153">
        <v>235849</v>
      </c>
      <c r="D25" s="153">
        <v>8651</v>
      </c>
      <c r="E25" s="153">
        <v>8684</v>
      </c>
      <c r="F25" s="153">
        <v>748</v>
      </c>
      <c r="G25" s="153">
        <v>891</v>
      </c>
      <c r="H25" s="153">
        <v>3818</v>
      </c>
      <c r="I25" s="153">
        <v>26270</v>
      </c>
      <c r="J25" s="150"/>
    </row>
    <row r="26" spans="1:10" s="56" customFormat="1">
      <c r="A26" s="152" t="s">
        <v>177</v>
      </c>
      <c r="B26" s="56">
        <v>0</v>
      </c>
      <c r="C26" s="153">
        <v>0</v>
      </c>
      <c r="D26" s="153">
        <v>195874</v>
      </c>
      <c r="E26" s="153">
        <v>193442</v>
      </c>
      <c r="F26" s="153">
        <v>0</v>
      </c>
      <c r="G26" s="153">
        <v>0</v>
      </c>
      <c r="H26" s="153">
        <v>0</v>
      </c>
      <c r="I26" s="153">
        <v>0</v>
      </c>
      <c r="J26" s="150"/>
    </row>
    <row r="27" spans="1:10" s="56" customFormat="1">
      <c r="A27" s="151" t="s">
        <v>178</v>
      </c>
      <c r="B27" s="148">
        <v>1225</v>
      </c>
      <c r="C27" s="148">
        <v>7988479</v>
      </c>
      <c r="D27" s="148">
        <v>267541</v>
      </c>
      <c r="E27" s="148">
        <v>267541</v>
      </c>
      <c r="F27" s="148">
        <v>29806</v>
      </c>
      <c r="G27" s="148">
        <v>29924</v>
      </c>
      <c r="H27" s="148">
        <v>141786</v>
      </c>
      <c r="I27" s="148">
        <v>914398</v>
      </c>
      <c r="J27" s="150"/>
    </row>
    <row r="28" spans="1:10" s="56" customFormat="1">
      <c r="A28" s="152" t="s">
        <v>179</v>
      </c>
      <c r="B28" s="153">
        <v>234</v>
      </c>
      <c r="C28" s="153">
        <v>1980540</v>
      </c>
      <c r="D28" s="153">
        <v>0</v>
      </c>
      <c r="E28" s="153">
        <v>0</v>
      </c>
      <c r="F28" s="153">
        <v>28961</v>
      </c>
      <c r="G28" s="153">
        <v>29140</v>
      </c>
      <c r="H28" s="153">
        <v>137828</v>
      </c>
      <c r="I28" s="153">
        <v>827952</v>
      </c>
      <c r="J28" s="150"/>
    </row>
    <row r="29" spans="1:10" s="56" customFormat="1">
      <c r="A29" s="152" t="s">
        <v>180</v>
      </c>
      <c r="B29" s="153">
        <v>641</v>
      </c>
      <c r="C29" s="153">
        <v>5110685</v>
      </c>
      <c r="D29" s="153">
        <v>133453</v>
      </c>
      <c r="E29" s="153">
        <v>134088</v>
      </c>
      <c r="F29" s="153">
        <v>226</v>
      </c>
      <c r="G29" s="153">
        <v>225</v>
      </c>
      <c r="H29" s="153">
        <v>1636</v>
      </c>
      <c r="I29" s="153">
        <v>67817</v>
      </c>
      <c r="J29" s="150"/>
    </row>
    <row r="30" spans="1:10" s="56" customFormat="1">
      <c r="A30" s="152" t="s">
        <v>181</v>
      </c>
      <c r="B30" s="153">
        <v>350</v>
      </c>
      <c r="C30" s="155">
        <v>897254</v>
      </c>
      <c r="D30" s="153">
        <v>134088</v>
      </c>
      <c r="E30" s="153">
        <v>133453</v>
      </c>
      <c r="F30" s="153">
        <v>619</v>
      </c>
      <c r="G30" s="153">
        <v>559</v>
      </c>
      <c r="H30" s="153">
        <v>2322</v>
      </c>
      <c r="I30" s="153">
        <v>18629</v>
      </c>
      <c r="J30" s="150"/>
    </row>
    <row r="31" spans="1:10" ht="13.5" customHeight="1">
      <c r="A31" s="1267"/>
      <c r="B31" s="1270" t="s">
        <v>182</v>
      </c>
      <c r="C31" s="1271"/>
      <c r="D31" s="1258" t="s">
        <v>71</v>
      </c>
      <c r="E31" s="1274"/>
      <c r="F31" s="1277" t="s">
        <v>183</v>
      </c>
      <c r="G31" s="1278"/>
      <c r="H31" s="1263" t="s">
        <v>184</v>
      </c>
      <c r="I31" s="1264"/>
    </row>
    <row r="32" spans="1:10" ht="13.5" customHeight="1">
      <c r="A32" s="1268"/>
      <c r="B32" s="1272"/>
      <c r="C32" s="1273"/>
      <c r="D32" s="142" t="s">
        <v>185</v>
      </c>
      <c r="E32" s="142" t="s">
        <v>186</v>
      </c>
      <c r="F32" s="143" t="s">
        <v>187</v>
      </c>
      <c r="G32" s="143" t="s">
        <v>188</v>
      </c>
      <c r="H32" s="145" t="s">
        <v>187</v>
      </c>
      <c r="I32" s="145" t="s">
        <v>188</v>
      </c>
    </row>
    <row r="33" spans="1:10" ht="13.5" customHeight="1">
      <c r="A33" s="1269"/>
      <c r="B33" s="147" t="s">
        <v>9</v>
      </c>
      <c r="C33" s="147" t="s">
        <v>189</v>
      </c>
      <c r="D33" s="1260" t="s">
        <v>9</v>
      </c>
      <c r="E33" s="1262"/>
      <c r="F33" s="1262"/>
      <c r="G33" s="1262"/>
      <c r="H33" s="1260" t="s">
        <v>160</v>
      </c>
      <c r="I33" s="1261"/>
    </row>
    <row r="34" spans="1:10" ht="9.6" customHeight="1">
      <c r="A34" s="1275" t="s">
        <v>7</v>
      </c>
      <c r="B34" s="1275"/>
      <c r="C34" s="1275"/>
      <c r="D34" s="1275"/>
      <c r="E34" s="1275"/>
      <c r="F34" s="1275"/>
      <c r="G34" s="1275"/>
      <c r="H34" s="1275"/>
      <c r="I34" s="1275"/>
    </row>
    <row r="35" spans="1:10" s="56" customFormat="1" ht="9.6" customHeight="1">
      <c r="A35" s="1275" t="s">
        <v>190</v>
      </c>
      <c r="B35" s="1275"/>
      <c r="C35" s="1275"/>
      <c r="D35" s="1275"/>
      <c r="E35" s="1275"/>
      <c r="F35" s="1275"/>
      <c r="G35" s="1275"/>
      <c r="H35" s="1275"/>
      <c r="I35" s="1275"/>
    </row>
    <row r="36" spans="1:10" s="156" customFormat="1" ht="9.6" customHeight="1">
      <c r="A36" s="1275" t="s">
        <v>191</v>
      </c>
      <c r="B36" s="1275"/>
      <c r="C36" s="1275"/>
      <c r="D36" s="1275"/>
      <c r="E36" s="1275"/>
      <c r="F36" s="1275"/>
      <c r="G36" s="1275"/>
      <c r="H36" s="1275"/>
      <c r="I36" s="1275"/>
    </row>
    <row r="37" spans="1:10" s="156" customFormat="1" ht="9.6" customHeight="1">
      <c r="A37" s="51" t="s">
        <v>2</v>
      </c>
      <c r="B37" s="157"/>
      <c r="C37" s="157"/>
      <c r="D37" s="157"/>
      <c r="E37" s="157"/>
      <c r="F37" s="157"/>
      <c r="G37" s="157"/>
      <c r="H37" s="157"/>
      <c r="I37" s="157"/>
    </row>
    <row r="38" spans="1:10" s="56" customFormat="1" ht="14.45" customHeight="1">
      <c r="A38" s="158" t="s">
        <v>192</v>
      </c>
      <c r="B38" s="158"/>
      <c r="C38" s="158" t="s">
        <v>193</v>
      </c>
      <c r="D38" s="158"/>
      <c r="E38" s="158" t="s">
        <v>194</v>
      </c>
      <c r="F38" s="158"/>
      <c r="G38" s="159"/>
      <c r="H38" s="159"/>
      <c r="I38" s="159"/>
    </row>
    <row r="39" spans="1:10" ht="13.9" customHeight="1">
      <c r="A39" s="158" t="s">
        <v>195</v>
      </c>
      <c r="B39" s="158"/>
      <c r="C39" s="158" t="s">
        <v>196</v>
      </c>
      <c r="D39" s="158"/>
      <c r="E39" s="158" t="s">
        <v>197</v>
      </c>
      <c r="F39" s="158"/>
      <c r="G39" s="160"/>
      <c r="H39" s="160"/>
      <c r="I39" s="160"/>
    </row>
    <row r="40" spans="1:10" ht="9.75" customHeight="1">
      <c r="A40" s="1276"/>
      <c r="B40" s="1276"/>
      <c r="C40" s="1276"/>
      <c r="D40" s="1276"/>
      <c r="E40" s="1276"/>
      <c r="F40" s="1276"/>
      <c r="G40" s="1276"/>
      <c r="H40" s="1276"/>
      <c r="I40" s="1276"/>
    </row>
    <row r="41" spans="1:10">
      <c r="A41" s="1276"/>
      <c r="B41" s="1276"/>
      <c r="C41" s="1276"/>
      <c r="D41" s="1276"/>
      <c r="E41" s="1276"/>
      <c r="F41" s="1276"/>
      <c r="G41" s="1276"/>
      <c r="H41" s="1276"/>
      <c r="I41" s="1276"/>
    </row>
    <row r="42" spans="1:10">
      <c r="A42" s="130"/>
      <c r="B42" s="161"/>
      <c r="C42" s="161"/>
      <c r="D42" s="161"/>
      <c r="E42" s="161"/>
      <c r="F42" s="161"/>
      <c r="G42" s="161"/>
      <c r="H42" s="161"/>
      <c r="I42" s="161"/>
      <c r="J42" s="161"/>
    </row>
    <row r="43" spans="1:10">
      <c r="A43" s="130"/>
      <c r="B43" s="161"/>
      <c r="C43" s="161"/>
      <c r="D43" s="161"/>
      <c r="E43" s="161"/>
      <c r="F43" s="161"/>
      <c r="G43" s="161"/>
      <c r="H43" s="161"/>
      <c r="I43" s="161"/>
    </row>
    <row r="44" spans="1:10">
      <c r="B44" s="161"/>
      <c r="C44" s="161"/>
      <c r="D44" s="161"/>
      <c r="E44" s="161"/>
      <c r="F44" s="161"/>
      <c r="G44" s="161"/>
      <c r="H44" s="161"/>
      <c r="I44" s="161"/>
    </row>
  </sheetData>
  <mergeCells count="21">
    <mergeCell ref="A35:I35"/>
    <mergeCell ref="A36:I36"/>
    <mergeCell ref="A40:I40"/>
    <mergeCell ref="A41:I41"/>
    <mergeCell ref="A31:A33"/>
    <mergeCell ref="B31:C32"/>
    <mergeCell ref="D31:E31"/>
    <mergeCell ref="F31:G31"/>
    <mergeCell ref="A1:I1"/>
    <mergeCell ref="A2:I2"/>
    <mergeCell ref="A3:A5"/>
    <mergeCell ref="B3:C4"/>
    <mergeCell ref="D3:E3"/>
    <mergeCell ref="A34:I34"/>
    <mergeCell ref="F3:G3"/>
    <mergeCell ref="H3:I3"/>
    <mergeCell ref="H5:I5"/>
    <mergeCell ref="D33:G33"/>
    <mergeCell ref="H33:I33"/>
    <mergeCell ref="H31:I31"/>
    <mergeCell ref="D5:G5"/>
  </mergeCells>
  <hyperlinks>
    <hyperlink ref="A39" r:id="rId1"/>
    <hyperlink ref="A38" r:id="rId2"/>
    <hyperlink ref="E39" r:id="rId3"/>
    <hyperlink ref="E38" r:id="rId4"/>
    <hyperlink ref="C39" r:id="rId5"/>
    <hyperlink ref="C38" r:id="rId6"/>
    <hyperlink ref="B5" r:id="rId7"/>
    <hyperlink ref="C5" r:id="rId8"/>
    <hyperlink ref="D3:E3" r:id="rId9" display="Passageiras/os (b)"/>
    <hyperlink ref="H3:I3" r:id="rId10" display="Mercadorias (d)"/>
    <hyperlink ref="F4" r:id="rId11"/>
    <hyperlink ref="G4" r:id="rId12"/>
    <hyperlink ref="B33" r:id="rId13"/>
    <hyperlink ref="C33" r:id="rId14"/>
    <hyperlink ref="D31:E31" r:id="rId15" display="Passengers (b)"/>
    <hyperlink ref="H31:I31" r:id="rId16" display="Goods (d)"/>
    <hyperlink ref="F32" r:id="rId17"/>
    <hyperlink ref="G32" r:id="rId18"/>
  </hyperlinks>
  <printOptions horizontalCentered="1"/>
  <pageMargins left="0.39370078740157483" right="0.39370078740157483" top="0.39370078740157483" bottom="0.39370078740157483" header="0" footer="0"/>
  <pageSetup paperSize="9" orientation="portrait" verticalDpi="0" r:id="rId19"/>
</worksheet>
</file>

<file path=xl/worksheets/sheet2.xml><?xml version="1.0" encoding="utf-8"?>
<worksheet xmlns="http://schemas.openxmlformats.org/spreadsheetml/2006/main" xmlns:r="http://schemas.openxmlformats.org/officeDocument/2006/relationships">
  <dimension ref="A2:A53"/>
  <sheetViews>
    <sheetView workbookViewId="0">
      <selection activeCell="B43" sqref="B43"/>
    </sheetView>
  </sheetViews>
  <sheetFormatPr defaultRowHeight="12.75"/>
  <sheetData>
    <row r="2" spans="1:1">
      <c r="A2" s="1040" t="s">
        <v>1184</v>
      </c>
    </row>
    <row r="3" spans="1:1">
      <c r="A3" s="1040" t="s">
        <v>1182</v>
      </c>
    </row>
    <row r="4" spans="1:1">
      <c r="A4" s="1040" t="s">
        <v>1147</v>
      </c>
    </row>
    <row r="5" spans="1:1">
      <c r="A5" s="1040" t="s">
        <v>1126</v>
      </c>
    </row>
    <row r="6" spans="1:1">
      <c r="A6" s="1040" t="s">
        <v>1118</v>
      </c>
    </row>
    <row r="7" spans="1:1">
      <c r="A7" s="1040" t="s">
        <v>1110</v>
      </c>
    </row>
    <row r="8" spans="1:1">
      <c r="A8" s="1040" t="s">
        <v>1093</v>
      </c>
    </row>
    <row r="9" spans="1:1">
      <c r="A9" s="1040" t="s">
        <v>1075</v>
      </c>
    </row>
    <row r="10" spans="1:1">
      <c r="A10" s="1040" t="s">
        <v>1059</v>
      </c>
    </row>
    <row r="11" spans="1:1">
      <c r="A11" s="1040" t="s">
        <v>1035</v>
      </c>
    </row>
    <row r="12" spans="1:1">
      <c r="A12" s="1040" t="s">
        <v>1027</v>
      </c>
    </row>
    <row r="13" spans="1:1">
      <c r="A13" s="1040" t="s">
        <v>1011</v>
      </c>
    </row>
    <row r="14" spans="1:1">
      <c r="A14" s="1040" t="s">
        <v>993</v>
      </c>
    </row>
    <row r="15" spans="1:1">
      <c r="A15" s="1040" t="s">
        <v>63</v>
      </c>
    </row>
    <row r="16" spans="1:1">
      <c r="A16" s="1040" t="s">
        <v>86</v>
      </c>
    </row>
    <row r="17" spans="1:1">
      <c r="A17" s="1040" t="s">
        <v>112</v>
      </c>
    </row>
    <row r="18" spans="1:1">
      <c r="A18" s="1040" t="s">
        <v>115</v>
      </c>
    </row>
    <row r="19" spans="1:1">
      <c r="A19" s="1040" t="s">
        <v>149</v>
      </c>
    </row>
    <row r="20" spans="1:1">
      <c r="A20" s="1040" t="s">
        <v>199</v>
      </c>
    </row>
    <row r="21" spans="1:1">
      <c r="A21" s="1040" t="s">
        <v>255</v>
      </c>
    </row>
    <row r="22" spans="1:1">
      <c r="A22" s="1040" t="s">
        <v>258</v>
      </c>
    </row>
    <row r="23" spans="1:1">
      <c r="A23" s="1040" t="s">
        <v>397</v>
      </c>
    </row>
    <row r="24" spans="1:1">
      <c r="A24" s="1040" t="s">
        <v>412</v>
      </c>
    </row>
    <row r="25" spans="1:1">
      <c r="A25" s="1040" t="s">
        <v>428</v>
      </c>
    </row>
    <row r="26" spans="1:1">
      <c r="A26" s="1040" t="s">
        <v>501</v>
      </c>
    </row>
    <row r="27" spans="1:1">
      <c r="A27" s="1040" t="s">
        <v>505</v>
      </c>
    </row>
    <row r="28" spans="1:1">
      <c r="A28" s="1040" t="s">
        <v>533</v>
      </c>
    </row>
    <row r="29" spans="1:1">
      <c r="A29" s="1040" t="s">
        <v>547</v>
      </c>
    </row>
    <row r="30" spans="1:1">
      <c r="A30" s="1040" t="s">
        <v>556</v>
      </c>
    </row>
    <row r="31" spans="1:1">
      <c r="A31" s="1040" t="s">
        <v>569</v>
      </c>
    </row>
    <row r="32" spans="1:1">
      <c r="A32" s="1040" t="s">
        <v>585</v>
      </c>
    </row>
    <row r="33" spans="1:1">
      <c r="A33" s="1040" t="s">
        <v>587</v>
      </c>
    </row>
    <row r="34" spans="1:1">
      <c r="A34" s="1040" t="s">
        <v>590</v>
      </c>
    </row>
    <row r="35" spans="1:1">
      <c r="A35" s="1040" t="s">
        <v>644</v>
      </c>
    </row>
    <row r="36" spans="1:1">
      <c r="A36" s="1040" t="s">
        <v>669</v>
      </c>
    </row>
    <row r="37" spans="1:1">
      <c r="A37" s="1040" t="s">
        <v>704</v>
      </c>
    </row>
    <row r="38" spans="1:1">
      <c r="A38" s="1040" t="s">
        <v>727</v>
      </c>
    </row>
    <row r="39" spans="1:1">
      <c r="A39" s="1040" t="s">
        <v>737</v>
      </c>
    </row>
    <row r="40" spans="1:1">
      <c r="A40" s="1040" t="s">
        <v>740</v>
      </c>
    </row>
    <row r="41" spans="1:1">
      <c r="A41" s="1040" t="s">
        <v>753</v>
      </c>
    </row>
    <row r="42" spans="1:1">
      <c r="A42" s="1040" t="s">
        <v>771</v>
      </c>
    </row>
    <row r="43" spans="1:1">
      <c r="A43" s="1040" t="s">
        <v>780</v>
      </c>
    </row>
    <row r="44" spans="1:1">
      <c r="A44" s="1040" t="s">
        <v>813</v>
      </c>
    </row>
    <row r="45" spans="1:1">
      <c r="A45" s="1040" t="s">
        <v>830</v>
      </c>
    </row>
    <row r="46" spans="1:1">
      <c r="A46" s="1040" t="s">
        <v>845</v>
      </c>
    </row>
    <row r="47" spans="1:1">
      <c r="A47" s="1040" t="s">
        <v>861</v>
      </c>
    </row>
    <row r="48" spans="1:1">
      <c r="A48" s="1040" t="s">
        <v>881</v>
      </c>
    </row>
    <row r="49" spans="1:1">
      <c r="A49" s="1040" t="s">
        <v>889</v>
      </c>
    </row>
    <row r="50" spans="1:1">
      <c r="A50" s="1040" t="s">
        <v>899</v>
      </c>
    </row>
    <row r="51" spans="1:1">
      <c r="A51" s="1040" t="s">
        <v>903</v>
      </c>
    </row>
    <row r="52" spans="1:1">
      <c r="A52" s="1040" t="s">
        <v>935</v>
      </c>
    </row>
    <row r="53" spans="1:1">
      <c r="A53" s="1040" t="s">
        <v>948</v>
      </c>
    </row>
  </sheetData>
  <hyperlinks>
    <hyperlink ref="A2" location="'Indiceeeee'!A2" display="III.8.1 - Indicadores da construção e da habitação por município, 2015 (continua) - III.8.1 - Construction and housing indicators by municipality, 2015 (to be continued)"/>
    <hyperlink ref="A3" location="'III_08_01_15_Lis'!A2" display="III.8.1 - Construction and housing indicators by municipality, 2015 (to be continued)"/>
    <hyperlink ref="A4" location="'III_08_01c_15_Lis'!A2" display="III.8.1 - Construction and housing indicators by municipality, 2015 (continued)"/>
    <hyperlink ref="A5" location="'III_08_02_15_Lis'!A2" display="III.8.2 - Building permits issued by local administration, by municipality and according to type of project, 2015"/>
    <hyperlink ref="A6" location="'III_08_03_15_Lis'!A2" display="III.8.3 - Dwellings licensed by municipal councils in new buildings for family housing, by municipality and according to investing entity and typology, 2015"/>
    <hyperlink ref="A7" location="'III_08_04_15_Lis'!A2" display="III.8.4 - Construction works completed, by municipality and according to type of project, 2015"/>
    <hyperlink ref="A8" location="'III_08_05_15_Lis'!A2" display="III.8.5 - Dwellings completed in new buildings for family housing, by municipality and according to investing entity and typology, 2015"/>
    <hyperlink ref="A9" location="'III_08_06_15_Lis'!A2" display="III.8.6 - Estimates of housing stock by municipality, 2010-2015"/>
    <hyperlink ref="A10" location="'III_08_07_15_Lis'!A2" display="III.8.7 - Social housing by municipality, 31/12/2015"/>
    <hyperlink ref="A11" location="'III_08_08_15_Lis'!A2" display="III.8.8 - Purchase and sale contracts of real estate, by municipality and according to nature, 2015"/>
    <hyperlink ref="A12" location="'III_08_09_15_Lis'!A2" display="III.8.9 - Loan agreements with conventional mortgage, by municipality and according to nature, 2015"/>
    <hyperlink ref="A13" location="'III_08_10_15_Lis'!A2" display="III.8.10 - Mortgage credit granted by loan agreements with conventional mortgage, by municipality and according to nature, 2015"/>
    <hyperlink ref="A14" location="'III_08_11_15_Lis'!A2" display="III.8.11 - Average value of bank evaluation of living quarters by municipality and according to the type of construction and typology, 2015"/>
    <hyperlink ref="A15" location="'III_09_01_Lis'!A2" display="III.9.1 - Transport indicators by municipality, 2015"/>
    <hyperlink ref="A16" location="'III_09_02_Lis'!A2" display="III.9.2 - Sales and register of new vehicles by municipality, 2015"/>
    <hyperlink ref="A17" location="'III_09_03_Lis'!A2" display="III.9.3 - Road accidents and victims by municipality, 2015"/>
    <hyperlink ref="A18" location="'III_09_04_15_PT'!A2" display="III.9.4 - Railway infrastructure and transport flows by NUTS II, 2015"/>
    <hyperlink ref="A19" location="'III_09_05_PT'!A2" display="III.9.5 - Maritime ports traffic, 2015"/>
    <hyperlink ref="A20" location="'III_09_06_PT'!A2" display="III.9.6 - Airport traffic by NUTS II, 2015"/>
    <hyperlink ref="A21" location="'III_09_07_Lis'!A2" display="III.9.7 - Airport commercial traffic by type of traffic according to the main airports, 2015"/>
    <hyperlink ref="A22" location="'III_09_08_15_PT'!A2" display="III.9.8 - Persons employed and other economic data on Lisboa, Porto and South Tejo underground, 2015"/>
    <hyperlink ref="A23" location="'III_10_01_Lis'!A2" display="III.10.1 - Communication indicators by municipality, 2015"/>
    <hyperlink ref="A24" location="'III_10_02_Lis'!A2" display="III.10.2 - Fixed telephone accesses by municipality, 2015"/>
    <hyperlink ref="A25" location="'III_10_03_Lis'!A2" display="III.10.3 - Post offices and post agencies by municipality, 2015"/>
    <hyperlink ref="A26" location="'III_10_04_PT'!A2" display="III.10.4 - Subscription television service by NUTS III, 2015"/>
    <hyperlink ref="A27" location="'III_10_05_Lis'!A2" display="III.10.5 - Fixed broadband Internet accesses service by access segment by municipality, 2015"/>
    <hyperlink ref="A28" location="'III_11_01_15_Lis'!A2" display="III.11.1 - Tourism activity indicators by municipality, 2015 (to be continued)"/>
    <hyperlink ref="A29" location="'III_11_01c_15_Lis'!A2" display="III.11.1 - Tourism activity indicators by municipality, 2015 (continued)"/>
    <hyperlink ref="A30" location="'III_11_02_15_Lis'!A2" display="III.11.2 - Establishments and lodging capacity by municipality, on 31.7.2015"/>
    <hyperlink ref="A31" location="'III_11_03_15_Lis'!A2" display="III.11.3 - Guests, nights spent and lodging income in tourism accommodation establishments by municipality, 2015"/>
    <hyperlink ref="A32" location="'III_11_04_15_Lis'!A2" display="III.11.4 - Guests in tourism accommodation establishments by municipality and according to continent of usual residence, 2015"/>
    <hyperlink ref="A33" location="'III_11_05_15_Lis'!A2" display="III.11.5 - Nights spent in tourism accommodation establishments by municipality and according to continent of usual residence, 2015"/>
    <hyperlink ref="A34" location="'III_11_06_PT'!A2" display="III.11.6 - Rural tourism by NUTS II, 2015"/>
    <hyperlink ref="A35" location="'III_12_01_Lis'!A2" display="III.12.1 - Monetary and financial sector indicators, by municipality, 2014 and 2015"/>
    <hyperlink ref="A36" location="'III_12_02_Lis'!A2" display="III.12.2 - Establishments of other monetary intermediation and insurance enterprises by municipality, 2014 e 2015"/>
    <hyperlink ref="A37" location="'III_12_03_Lis'!A2" display="III.12.3 - Operations led by establishments of other monetary intermediation and insurance enterprises by municipality, 2014 and 2015"/>
    <hyperlink ref="A38" location="'III_12_04_Lis'!A2" display="III.12.4 - Automated Teller Machines (ATM) network activity by municipality, 2015"/>
    <hyperlink ref="A39" location="'III_12_05_Lis'!A2" display="III.12.5 - Automatic payment terminals activity by municipality, 2015"/>
    <hyperlink ref="A40" location="'III_13_01_14_PT'!A2" display="III.13.1 - Indicators of some business services to enterprises by NUTS II, 2014"/>
    <hyperlink ref="A41" location="'III_13_02_14_PT'!A2" display="III.13.2 - Turnover of some business services to enterprises by NUTS II, 2014"/>
    <hyperlink ref="A42" location="'III_13_03_14_PT'!A2" display="III.13.3 - Number of persons employed in some business services to enterprises by NUTS II according to sex and activity, 2014"/>
    <hyperlink ref="A43" location="'III_14_01_14_PT'!A2" display="III.14.1 - Research and Development (R&amp;D) indicators by NUTS III, 2014 and 2015"/>
    <hyperlink ref="A44" location="'III_14_02_14_PT'!A2" display="III.14.2 - R&amp;D units and personnel by NUTS III, 2014"/>
    <hyperlink ref="A45" location="'III_14_03_14_PT'!A2" display="III.14.3 - Gross expenditure on R&amp;D (GERD) according sector of performance and financing source by NUTS III, 2014"/>
    <hyperlink ref="A46" location="'III_14_04_14_PT'!A2" display="III.14.4 - Gross expenditure on R&amp;D (GERD) according to science and technology fields by NUTS III, 2014 "/>
    <hyperlink ref="A47" location="'III_14_05_14'!A2" display="III.14.5 - Enterprise innovation indicators according to the economic activities, 2012-2014 (to be continued)"/>
    <hyperlink ref="A48" location="'III_14_05c_14_PT'!A2" display="III.14.5 - Enterprise innovation indicators according to the economic activities, 2012-2014 (continued)"/>
    <hyperlink ref="A49" location="'III_14_06_14_PT'!A2" display="III.14.6 - Enterprise innovation indicators according to size-classes in number of employees, 2012-2014 (to be continued)"/>
    <hyperlink ref="A50" location="'III_14_06c_14_PT'!A2" display="III.14.6 - Enterprise innovation indicators according to size-classes in number of employees, 2012-2014 (continued)"/>
    <hyperlink ref="A51" location="'III_15_01_PT'!A2" display="III.15.1 - Information society indicators in private households by NUTS II, 2015"/>
    <hyperlink ref="A52" location="'III_15_02_PT'!A2" display="III.15.2 - Information society indicators in municipal councils by NUTS III, 2015"/>
    <hyperlink ref="A53" location="'III_15_03_PT'!A2" display="III.15.3 - Enterprises, turnover and employed persons in information and communication technology (ICT) activities by NUTS III, 2014 ┴"/>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11"/>
  <dimension ref="A1:AB27"/>
  <sheetViews>
    <sheetView showGridLines="0" workbookViewId="0">
      <selection sqref="A1:IV1"/>
    </sheetView>
  </sheetViews>
  <sheetFormatPr defaultColWidth="7.85546875" defaultRowHeight="12.75"/>
  <cols>
    <col min="1" max="1" width="14.42578125" style="167" customWidth="1"/>
    <col min="2" max="2" width="7.140625" style="167" customWidth="1"/>
    <col min="3" max="3" width="6.5703125" style="167" customWidth="1"/>
    <col min="4" max="4" width="7.28515625" style="167" customWidth="1"/>
    <col min="5" max="10" width="6.5703125" style="167" customWidth="1"/>
    <col min="11" max="13" width="7.140625" style="167" customWidth="1"/>
    <col min="14" max="14" width="3.7109375" style="167" customWidth="1"/>
    <col min="15" max="15" width="2.28515625" style="167" customWidth="1"/>
    <col min="16" max="16" width="2.5703125" style="167" customWidth="1"/>
    <col min="17" max="19" width="6.5703125" style="167" customWidth="1"/>
    <col min="20" max="20" width="8.7109375" style="167" customWidth="1"/>
    <col min="21" max="16384" width="7.85546875" style="167"/>
  </cols>
  <sheetData>
    <row r="1" spans="1:28" s="65" customFormat="1" ht="30" customHeight="1">
      <c r="A1" s="1239" t="s">
        <v>198</v>
      </c>
      <c r="B1" s="1239"/>
      <c r="C1" s="1239"/>
      <c r="D1" s="1239"/>
      <c r="E1" s="1239"/>
      <c r="F1" s="1239"/>
      <c r="G1" s="1239"/>
      <c r="H1" s="1239"/>
      <c r="I1" s="1239"/>
      <c r="J1" s="1239"/>
      <c r="K1" s="1239"/>
      <c r="L1" s="1239"/>
      <c r="M1" s="1239"/>
      <c r="N1" s="162"/>
      <c r="O1" s="162"/>
      <c r="P1" s="162"/>
      <c r="Q1" s="162"/>
      <c r="R1" s="162"/>
      <c r="S1" s="162"/>
      <c r="T1" s="163"/>
    </row>
    <row r="2" spans="1:28" s="65" customFormat="1" ht="30" customHeight="1">
      <c r="A2" s="1239" t="s">
        <v>199</v>
      </c>
      <c r="B2" s="1239"/>
      <c r="C2" s="1239"/>
      <c r="D2" s="1239"/>
      <c r="E2" s="1239"/>
      <c r="F2" s="1239"/>
      <c r="G2" s="1239"/>
      <c r="H2" s="1239"/>
      <c r="I2" s="1239"/>
      <c r="J2" s="1239"/>
      <c r="K2" s="1239"/>
      <c r="L2" s="1239"/>
      <c r="M2" s="1239"/>
      <c r="N2" s="162"/>
      <c r="O2" s="162"/>
      <c r="P2" s="162"/>
      <c r="Q2" s="162"/>
      <c r="R2" s="162"/>
      <c r="S2" s="162"/>
      <c r="T2" s="163"/>
    </row>
    <row r="3" spans="1:28" s="65" customFormat="1" ht="9.75" customHeight="1">
      <c r="A3" s="85" t="s">
        <v>85</v>
      </c>
      <c r="B3" s="85"/>
      <c r="C3" s="164"/>
      <c r="D3" s="164"/>
      <c r="E3" s="164"/>
      <c r="F3" s="164"/>
      <c r="G3" s="164"/>
      <c r="H3" s="164"/>
      <c r="I3" s="164"/>
      <c r="J3" s="83"/>
      <c r="K3" s="164"/>
      <c r="L3" s="83"/>
      <c r="M3" s="83" t="s">
        <v>84</v>
      </c>
      <c r="N3" s="164"/>
      <c r="O3" s="164"/>
      <c r="P3" s="164"/>
      <c r="Q3" s="164"/>
      <c r="R3" s="164"/>
      <c r="S3" s="83"/>
    </row>
    <row r="4" spans="1:28" ht="13.5" customHeight="1">
      <c r="A4" s="1284"/>
      <c r="B4" s="1280" t="s">
        <v>76</v>
      </c>
      <c r="C4" s="1060" t="s">
        <v>200</v>
      </c>
      <c r="D4" s="1061"/>
      <c r="E4" s="1061"/>
      <c r="F4" s="1061"/>
      <c r="G4" s="1061"/>
      <c r="H4" s="1061"/>
      <c r="I4" s="1061"/>
      <c r="J4" s="1279"/>
      <c r="K4" s="1060" t="s">
        <v>201</v>
      </c>
      <c r="L4" s="1061"/>
      <c r="M4" s="1279"/>
      <c r="N4" s="165"/>
      <c r="O4" s="166"/>
      <c r="P4" s="166"/>
    </row>
    <row r="5" spans="1:28" ht="13.5" customHeight="1">
      <c r="A5" s="1284"/>
      <c r="B5" s="1282"/>
      <c r="C5" s="1280" t="s">
        <v>76</v>
      </c>
      <c r="D5" s="1060" t="s">
        <v>202</v>
      </c>
      <c r="E5" s="1279"/>
      <c r="F5" s="1060" t="s">
        <v>203</v>
      </c>
      <c r="G5" s="1279"/>
      <c r="H5" s="1060" t="s">
        <v>204</v>
      </c>
      <c r="I5" s="1279"/>
      <c r="J5" s="1280" t="s">
        <v>205</v>
      </c>
      <c r="K5" s="1280" t="s">
        <v>76</v>
      </c>
      <c r="L5" s="1280" t="s">
        <v>206</v>
      </c>
      <c r="M5" s="1233" t="s">
        <v>207</v>
      </c>
      <c r="N5" s="165"/>
      <c r="O5" s="166"/>
      <c r="P5" s="166"/>
    </row>
    <row r="6" spans="1:28" ht="25.5" customHeight="1">
      <c r="A6" s="1284"/>
      <c r="B6" s="1283"/>
      <c r="C6" s="1281"/>
      <c r="D6" s="168" t="s">
        <v>208</v>
      </c>
      <c r="E6" s="168" t="s">
        <v>209</v>
      </c>
      <c r="F6" s="169" t="s">
        <v>210</v>
      </c>
      <c r="G6" s="169" t="s">
        <v>211</v>
      </c>
      <c r="H6" s="169" t="s">
        <v>212</v>
      </c>
      <c r="I6" s="169" t="s">
        <v>213</v>
      </c>
      <c r="J6" s="1281"/>
      <c r="K6" s="1281"/>
      <c r="L6" s="1281"/>
      <c r="M6" s="1234"/>
      <c r="N6" s="170"/>
      <c r="O6" s="166"/>
      <c r="P6" s="166"/>
    </row>
    <row r="7" spans="1:28" s="171" customFormat="1" ht="12.6" customHeight="1">
      <c r="A7" s="171" t="s">
        <v>56</v>
      </c>
      <c r="B7" s="172">
        <v>168709</v>
      </c>
      <c r="C7" s="172">
        <v>125588</v>
      </c>
      <c r="D7" s="172">
        <v>104555</v>
      </c>
      <c r="E7" s="172">
        <v>8562</v>
      </c>
      <c r="F7" s="172">
        <v>2369</v>
      </c>
      <c r="G7" s="172">
        <v>4248</v>
      </c>
      <c r="H7" s="172">
        <v>3025</v>
      </c>
      <c r="I7" s="172">
        <v>2315</v>
      </c>
      <c r="J7" s="172">
        <v>514</v>
      </c>
      <c r="K7" s="172">
        <v>43121</v>
      </c>
      <c r="L7" s="172">
        <v>15975</v>
      </c>
      <c r="M7" s="172">
        <v>27146</v>
      </c>
      <c r="N7" s="173"/>
      <c r="O7" s="174"/>
      <c r="P7" s="174"/>
      <c r="Q7" s="173"/>
      <c r="R7" s="173"/>
      <c r="S7" s="173"/>
      <c r="T7" s="173"/>
      <c r="U7" s="173"/>
      <c r="V7" s="173"/>
      <c r="W7" s="173"/>
      <c r="X7" s="173"/>
      <c r="Y7" s="173"/>
      <c r="Z7" s="173"/>
      <c r="AA7" s="173"/>
      <c r="AB7" s="173"/>
    </row>
    <row r="8" spans="1:28" s="171" customFormat="1" ht="12.6" customHeight="1">
      <c r="A8" s="175" t="s">
        <v>116</v>
      </c>
      <c r="B8" s="172">
        <v>137384</v>
      </c>
      <c r="C8" s="172">
        <v>118489</v>
      </c>
      <c r="D8" s="172">
        <v>98416</v>
      </c>
      <c r="E8" s="172">
        <v>8287</v>
      </c>
      <c r="F8" s="172">
        <v>1911</v>
      </c>
      <c r="G8" s="172">
        <v>4090</v>
      </c>
      <c r="H8" s="172">
        <v>3022</v>
      </c>
      <c r="I8" s="172">
        <v>2254</v>
      </c>
      <c r="J8" s="172">
        <v>509</v>
      </c>
      <c r="K8" s="172">
        <v>18895</v>
      </c>
      <c r="L8" s="172">
        <v>7920</v>
      </c>
      <c r="M8" s="172">
        <v>10975</v>
      </c>
      <c r="N8" s="173"/>
      <c r="O8" s="174"/>
      <c r="P8" s="174"/>
      <c r="Q8" s="173"/>
      <c r="R8" s="173"/>
      <c r="S8" s="173"/>
      <c r="T8" s="173"/>
      <c r="U8" s="173"/>
      <c r="V8" s="173"/>
      <c r="W8" s="173"/>
      <c r="X8" s="173"/>
      <c r="Y8" s="173"/>
      <c r="Z8" s="173"/>
      <c r="AA8" s="173"/>
      <c r="AB8" s="173"/>
    </row>
    <row r="9" spans="1:28" s="178" customFormat="1" ht="12.6" customHeight="1">
      <c r="A9" s="176" t="s">
        <v>117</v>
      </c>
      <c r="B9" s="177">
        <v>34390</v>
      </c>
      <c r="C9" s="76">
        <v>27959</v>
      </c>
      <c r="D9" s="76">
        <v>24478</v>
      </c>
      <c r="E9" s="76">
        <v>2689</v>
      </c>
      <c r="F9" s="76">
        <v>224</v>
      </c>
      <c r="G9" s="76">
        <v>279</v>
      </c>
      <c r="H9" s="76">
        <v>212</v>
      </c>
      <c r="I9" s="76">
        <v>60</v>
      </c>
      <c r="J9" s="76">
        <v>17</v>
      </c>
      <c r="K9" s="76">
        <v>6431</v>
      </c>
      <c r="L9" s="76">
        <v>1931</v>
      </c>
      <c r="M9" s="76">
        <v>4500</v>
      </c>
      <c r="N9" s="173"/>
      <c r="O9" s="174"/>
      <c r="P9" s="174"/>
      <c r="Q9" s="173"/>
      <c r="R9" s="173"/>
      <c r="S9" s="173"/>
      <c r="T9" s="173"/>
      <c r="U9" s="173"/>
      <c r="V9" s="173"/>
      <c r="W9" s="173"/>
      <c r="X9" s="173"/>
      <c r="Y9" s="173"/>
      <c r="Z9" s="173"/>
      <c r="AA9" s="173"/>
      <c r="AB9" s="173"/>
    </row>
    <row r="10" spans="1:28" s="178" customFormat="1" ht="12.6" customHeight="1">
      <c r="A10" s="176" t="s">
        <v>118</v>
      </c>
      <c r="B10" s="177">
        <v>0</v>
      </c>
      <c r="C10" s="177">
        <v>0</v>
      </c>
      <c r="D10" s="177">
        <v>0</v>
      </c>
      <c r="E10" s="177">
        <v>0</v>
      </c>
      <c r="F10" s="177">
        <v>0</v>
      </c>
      <c r="G10" s="177">
        <v>0</v>
      </c>
      <c r="H10" s="177">
        <v>0</v>
      </c>
      <c r="I10" s="177">
        <v>0</v>
      </c>
      <c r="J10" s="177">
        <v>0</v>
      </c>
      <c r="K10" s="177">
        <v>0</v>
      </c>
      <c r="L10" s="177">
        <v>0</v>
      </c>
      <c r="M10" s="177">
        <v>0</v>
      </c>
      <c r="N10" s="173"/>
      <c r="O10" s="174"/>
      <c r="P10" s="174"/>
      <c r="Q10" s="173"/>
      <c r="R10" s="173"/>
      <c r="S10" s="173"/>
      <c r="T10" s="173"/>
      <c r="U10" s="173"/>
      <c r="V10" s="173"/>
      <c r="W10" s="173"/>
      <c r="X10" s="173"/>
      <c r="Y10" s="173"/>
      <c r="Z10" s="173"/>
      <c r="AA10" s="173"/>
      <c r="AB10" s="173"/>
    </row>
    <row r="11" spans="1:28" s="178" customFormat="1" ht="12.6" customHeight="1">
      <c r="A11" s="176" t="s">
        <v>119</v>
      </c>
      <c r="B11" s="177">
        <v>81413</v>
      </c>
      <c r="C11" s="76">
        <v>70574</v>
      </c>
      <c r="D11" s="76">
        <v>54467</v>
      </c>
      <c r="E11" s="76">
        <v>5196</v>
      </c>
      <c r="F11" s="76">
        <v>1662</v>
      </c>
      <c r="G11" s="76">
        <v>3800</v>
      </c>
      <c r="H11" s="76">
        <v>2790</v>
      </c>
      <c r="I11" s="76">
        <v>2170</v>
      </c>
      <c r="J11" s="76">
        <v>489</v>
      </c>
      <c r="K11" s="76">
        <v>10839</v>
      </c>
      <c r="L11" s="76">
        <v>5966</v>
      </c>
      <c r="M11" s="76">
        <v>4873</v>
      </c>
      <c r="N11" s="173"/>
      <c r="O11" s="174"/>
      <c r="P11" s="174"/>
      <c r="Q11" s="173"/>
      <c r="R11" s="173"/>
      <c r="S11" s="173"/>
      <c r="T11" s="173"/>
      <c r="U11" s="173"/>
      <c r="V11" s="173"/>
      <c r="W11" s="173"/>
      <c r="X11" s="173"/>
      <c r="Y11" s="173"/>
      <c r="Z11" s="173"/>
      <c r="AA11" s="173"/>
      <c r="AB11" s="173"/>
    </row>
    <row r="12" spans="1:28" s="178" customFormat="1" ht="12.6" customHeight="1">
      <c r="A12" s="176" t="s">
        <v>120</v>
      </c>
      <c r="B12" s="177">
        <v>0</v>
      </c>
      <c r="C12" s="177">
        <v>0</v>
      </c>
      <c r="D12" s="177">
        <v>0</v>
      </c>
      <c r="E12" s="177">
        <v>0</v>
      </c>
      <c r="F12" s="177">
        <v>0</v>
      </c>
      <c r="G12" s="177">
        <v>0</v>
      </c>
      <c r="H12" s="177">
        <v>0</v>
      </c>
      <c r="I12" s="177">
        <v>0</v>
      </c>
      <c r="J12" s="177">
        <v>0</v>
      </c>
      <c r="K12" s="177">
        <v>0</v>
      </c>
      <c r="L12" s="177">
        <v>0</v>
      </c>
      <c r="M12" s="177">
        <v>0</v>
      </c>
      <c r="N12" s="173"/>
      <c r="O12" s="174"/>
      <c r="P12" s="174"/>
      <c r="Q12" s="173"/>
      <c r="R12" s="173"/>
      <c r="S12" s="173"/>
      <c r="T12" s="173"/>
      <c r="U12" s="173"/>
      <c r="V12" s="173"/>
      <c r="W12" s="173"/>
      <c r="X12" s="173"/>
      <c r="Y12" s="173"/>
      <c r="Z12" s="173"/>
      <c r="AA12" s="173"/>
      <c r="AB12" s="173"/>
    </row>
    <row r="13" spans="1:28" s="178" customFormat="1" ht="12.6" customHeight="1">
      <c r="A13" s="176" t="s">
        <v>121</v>
      </c>
      <c r="B13" s="177">
        <v>21581</v>
      </c>
      <c r="C13" s="76">
        <v>19956</v>
      </c>
      <c r="D13" s="76">
        <v>19471</v>
      </c>
      <c r="E13" s="76">
        <v>402</v>
      </c>
      <c r="F13" s="76">
        <v>25</v>
      </c>
      <c r="G13" s="76">
        <v>11</v>
      </c>
      <c r="H13" s="76">
        <v>20</v>
      </c>
      <c r="I13" s="76">
        <v>24</v>
      </c>
      <c r="J13" s="76">
        <v>3</v>
      </c>
      <c r="K13" s="76">
        <v>1625</v>
      </c>
      <c r="L13" s="76">
        <v>23</v>
      </c>
      <c r="M13" s="76">
        <v>1602</v>
      </c>
      <c r="N13" s="173"/>
      <c r="O13" s="174"/>
      <c r="P13" s="174"/>
      <c r="Q13" s="173"/>
      <c r="R13" s="173"/>
      <c r="S13" s="173"/>
      <c r="T13" s="173"/>
      <c r="U13" s="173"/>
      <c r="V13" s="173"/>
      <c r="W13" s="173"/>
      <c r="X13" s="173"/>
      <c r="Y13" s="173"/>
      <c r="Z13" s="173"/>
      <c r="AA13" s="173"/>
      <c r="AB13" s="173"/>
    </row>
    <row r="14" spans="1:28" s="171" customFormat="1" ht="12.6" customHeight="1">
      <c r="A14" s="175" t="s">
        <v>214</v>
      </c>
      <c r="B14" s="172">
        <v>18424</v>
      </c>
      <c r="C14" s="172">
        <v>1676</v>
      </c>
      <c r="D14" s="172">
        <v>995</v>
      </c>
      <c r="E14" s="172">
        <v>43</v>
      </c>
      <c r="F14" s="172">
        <v>456</v>
      </c>
      <c r="G14" s="172">
        <v>123</v>
      </c>
      <c r="H14" s="172">
        <v>1</v>
      </c>
      <c r="I14" s="172">
        <v>53</v>
      </c>
      <c r="J14" s="172">
        <v>5</v>
      </c>
      <c r="K14" s="172">
        <v>16748</v>
      </c>
      <c r="L14" s="172">
        <v>3497</v>
      </c>
      <c r="M14" s="172">
        <v>13251</v>
      </c>
      <c r="N14" s="173"/>
      <c r="O14" s="174"/>
      <c r="P14" s="174"/>
      <c r="Q14" s="173"/>
      <c r="R14" s="173"/>
      <c r="S14" s="173"/>
      <c r="T14" s="173"/>
      <c r="U14" s="173"/>
      <c r="V14" s="173"/>
      <c r="W14" s="173"/>
      <c r="X14" s="173"/>
      <c r="Y14" s="173"/>
      <c r="Z14" s="173"/>
      <c r="AA14" s="173"/>
      <c r="AB14" s="173"/>
    </row>
    <row r="15" spans="1:28" ht="12.6" customHeight="1">
      <c r="A15" s="175" t="s">
        <v>215</v>
      </c>
      <c r="B15" s="172">
        <v>12901</v>
      </c>
      <c r="C15" s="172">
        <v>5423</v>
      </c>
      <c r="D15" s="172">
        <v>5144</v>
      </c>
      <c r="E15" s="172">
        <v>232</v>
      </c>
      <c r="F15" s="172">
        <v>2</v>
      </c>
      <c r="G15" s="172">
        <v>35</v>
      </c>
      <c r="H15" s="172">
        <v>2</v>
      </c>
      <c r="I15" s="172">
        <v>8</v>
      </c>
      <c r="J15" s="172">
        <v>0</v>
      </c>
      <c r="K15" s="172">
        <v>7478</v>
      </c>
      <c r="L15" s="172">
        <v>4558</v>
      </c>
      <c r="M15" s="172">
        <v>2920</v>
      </c>
      <c r="N15" s="173"/>
      <c r="O15" s="174"/>
      <c r="P15" s="174"/>
      <c r="Q15" s="173"/>
      <c r="R15" s="173"/>
      <c r="S15" s="173"/>
      <c r="T15" s="173"/>
      <c r="U15" s="173"/>
      <c r="V15" s="173"/>
      <c r="W15" s="173"/>
      <c r="X15" s="173"/>
      <c r="Y15" s="173"/>
      <c r="Z15" s="173"/>
      <c r="AA15" s="173"/>
      <c r="AB15" s="173"/>
    </row>
    <row r="16" spans="1:28" ht="13.5" customHeight="1">
      <c r="A16" s="1286"/>
      <c r="B16" s="1280" t="s">
        <v>76</v>
      </c>
      <c r="C16" s="1060" t="s">
        <v>216</v>
      </c>
      <c r="D16" s="1061"/>
      <c r="E16" s="1061"/>
      <c r="F16" s="1061"/>
      <c r="G16" s="1061"/>
      <c r="H16" s="1061"/>
      <c r="I16" s="1061"/>
      <c r="J16" s="1279"/>
      <c r="K16" s="1060" t="s">
        <v>217</v>
      </c>
      <c r="L16" s="1061"/>
      <c r="M16" s="1279"/>
      <c r="N16" s="165"/>
    </row>
    <row r="17" spans="1:22" ht="13.5" customHeight="1">
      <c r="A17" s="1286"/>
      <c r="B17" s="1282"/>
      <c r="C17" s="1280" t="s">
        <v>76</v>
      </c>
      <c r="D17" s="1060" t="s">
        <v>218</v>
      </c>
      <c r="E17" s="1279"/>
      <c r="F17" s="1060" t="s">
        <v>219</v>
      </c>
      <c r="G17" s="1279"/>
      <c r="H17" s="1060" t="s">
        <v>220</v>
      </c>
      <c r="I17" s="1279"/>
      <c r="J17" s="1280" t="s">
        <v>221</v>
      </c>
      <c r="K17" s="1280" t="s">
        <v>76</v>
      </c>
      <c r="L17" s="1280" t="s">
        <v>222</v>
      </c>
      <c r="M17" s="1233" t="s">
        <v>223</v>
      </c>
      <c r="N17" s="165"/>
    </row>
    <row r="18" spans="1:22" ht="25.5">
      <c r="A18" s="1286"/>
      <c r="B18" s="1283"/>
      <c r="C18" s="1281"/>
      <c r="D18" s="168" t="s">
        <v>224</v>
      </c>
      <c r="E18" s="169" t="s">
        <v>225</v>
      </c>
      <c r="F18" s="169" t="s">
        <v>226</v>
      </c>
      <c r="G18" s="169" t="s">
        <v>227</v>
      </c>
      <c r="H18" s="169" t="s">
        <v>212</v>
      </c>
      <c r="I18" s="169" t="s">
        <v>225</v>
      </c>
      <c r="J18" s="1281"/>
      <c r="K18" s="1281"/>
      <c r="L18" s="1281"/>
      <c r="M18" s="1234"/>
    </row>
    <row r="19" spans="1:22" ht="9.6" customHeight="1">
      <c r="A19" s="1285" t="s">
        <v>7</v>
      </c>
      <c r="B19" s="1285"/>
      <c r="C19" s="1285"/>
      <c r="D19" s="1285"/>
      <c r="E19" s="1285"/>
      <c r="F19" s="1285"/>
      <c r="G19" s="1285"/>
      <c r="H19" s="1285"/>
      <c r="I19" s="1285"/>
      <c r="J19" s="1285"/>
      <c r="K19" s="1285"/>
      <c r="L19" s="1285"/>
      <c r="M19" s="1285"/>
    </row>
    <row r="20" spans="1:22" ht="9.6" customHeight="1">
      <c r="A20" s="179" t="s">
        <v>228</v>
      </c>
      <c r="B20" s="180"/>
      <c r="C20" s="180"/>
      <c r="D20" s="180"/>
      <c r="E20" s="180"/>
      <c r="F20" s="180"/>
      <c r="G20" s="181"/>
      <c r="H20" s="181"/>
      <c r="I20" s="182"/>
      <c r="J20" s="182"/>
      <c r="K20" s="182"/>
      <c r="L20" s="182"/>
      <c r="M20" s="182"/>
      <c r="N20" s="183"/>
      <c r="O20" s="183"/>
      <c r="P20" s="183"/>
      <c r="Q20" s="184"/>
      <c r="R20" s="184"/>
      <c r="S20" s="184"/>
      <c r="T20" s="49"/>
      <c r="U20" s="178"/>
      <c r="V20" s="185"/>
    </row>
    <row r="21" spans="1:22" ht="9.6" customHeight="1">
      <c r="A21" s="179" t="s">
        <v>229</v>
      </c>
      <c r="B21" s="180"/>
      <c r="C21" s="180"/>
      <c r="D21" s="180"/>
      <c r="E21" s="180"/>
      <c r="F21" s="180"/>
      <c r="G21" s="181"/>
      <c r="H21" s="181"/>
      <c r="I21" s="182"/>
      <c r="J21" s="182"/>
      <c r="K21" s="182"/>
      <c r="L21" s="182"/>
      <c r="M21" s="182"/>
      <c r="N21" s="186"/>
      <c r="O21" s="186"/>
      <c r="P21" s="186"/>
      <c r="Q21" s="186"/>
      <c r="R21" s="186"/>
      <c r="S21" s="186"/>
      <c r="T21" s="49"/>
      <c r="U21" s="178"/>
      <c r="V21" s="185"/>
    </row>
    <row r="22" spans="1:22" ht="9.6" customHeight="1">
      <c r="A22" s="1200" t="s">
        <v>230</v>
      </c>
      <c r="B22" s="1200"/>
      <c r="C22" s="1200"/>
      <c r="D22" s="1200"/>
      <c r="E22" s="1200"/>
      <c r="F22" s="1200"/>
      <c r="G22" s="1200"/>
      <c r="H22" s="1200"/>
      <c r="I22" s="1200"/>
      <c r="J22" s="1200"/>
      <c r="K22" s="1200"/>
      <c r="L22" s="1200"/>
      <c r="M22" s="1200"/>
      <c r="N22" s="187"/>
      <c r="O22" s="187"/>
      <c r="P22" s="187"/>
      <c r="Q22" s="187"/>
      <c r="R22" s="187"/>
      <c r="S22" s="187"/>
      <c r="U22" s="178"/>
      <c r="V22" s="185"/>
    </row>
    <row r="23" spans="1:22" ht="9.6" customHeight="1">
      <c r="A23" s="1200" t="s">
        <v>231</v>
      </c>
      <c r="B23" s="1200"/>
      <c r="C23" s="1200"/>
      <c r="D23" s="1200"/>
      <c r="E23" s="1200"/>
      <c r="F23" s="1200"/>
      <c r="G23" s="1200"/>
      <c r="H23" s="1200"/>
      <c r="I23" s="1200"/>
      <c r="J23" s="1200"/>
      <c r="K23" s="1200"/>
      <c r="L23" s="1200"/>
      <c r="M23" s="1200"/>
      <c r="U23" s="171"/>
      <c r="V23" s="188"/>
    </row>
    <row r="24" spans="1:22">
      <c r="B24" s="189"/>
      <c r="C24" s="189"/>
      <c r="D24" s="189"/>
      <c r="E24" s="189"/>
      <c r="F24" s="189"/>
      <c r="G24" s="189"/>
      <c r="H24" s="189"/>
      <c r="I24" s="189"/>
      <c r="J24" s="189"/>
      <c r="K24" s="189"/>
      <c r="L24" s="189"/>
      <c r="M24" s="189"/>
      <c r="N24" s="189"/>
      <c r="O24" s="189"/>
      <c r="P24" s="189"/>
      <c r="Q24" s="189"/>
      <c r="R24" s="189"/>
      <c r="S24" s="189"/>
    </row>
    <row r="25" spans="1:22">
      <c r="B25" s="189"/>
      <c r="C25" s="189"/>
      <c r="D25" s="189"/>
      <c r="E25" s="189"/>
      <c r="F25" s="189"/>
      <c r="G25" s="189"/>
      <c r="H25" s="189"/>
      <c r="I25" s="189"/>
      <c r="J25" s="189"/>
      <c r="K25" s="189"/>
      <c r="L25" s="189"/>
      <c r="M25" s="189"/>
      <c r="N25" s="189"/>
      <c r="O25" s="189"/>
      <c r="P25" s="189"/>
      <c r="Q25" s="189"/>
      <c r="R25" s="189"/>
      <c r="S25" s="189"/>
    </row>
    <row r="26" spans="1:22">
      <c r="B26" s="189"/>
      <c r="C26" s="189"/>
      <c r="D26" s="189"/>
      <c r="E26" s="189"/>
      <c r="F26" s="189"/>
      <c r="G26" s="189"/>
      <c r="H26" s="189"/>
      <c r="I26" s="189"/>
      <c r="J26" s="189"/>
      <c r="K26" s="189"/>
      <c r="L26" s="189"/>
      <c r="M26" s="189"/>
    </row>
    <row r="27" spans="1:22">
      <c r="B27" s="189"/>
      <c r="C27" s="189"/>
      <c r="D27" s="189"/>
      <c r="E27" s="189"/>
      <c r="F27" s="189"/>
      <c r="G27" s="189"/>
      <c r="H27" s="189"/>
      <c r="I27" s="189"/>
      <c r="J27" s="189"/>
      <c r="K27" s="189"/>
      <c r="L27" s="189"/>
      <c r="M27" s="189"/>
    </row>
  </sheetData>
  <mergeCells count="29">
    <mergeCell ref="A19:M19"/>
    <mergeCell ref="A22:M22"/>
    <mergeCell ref="A23:M23"/>
    <mergeCell ref="F17:G17"/>
    <mergeCell ref="H17:I17"/>
    <mergeCell ref="J17:J18"/>
    <mergeCell ref="K17:K18"/>
    <mergeCell ref="L17:L18"/>
    <mergeCell ref="M17:M18"/>
    <mergeCell ref="A16:A18"/>
    <mergeCell ref="B16:B18"/>
    <mergeCell ref="C16:J16"/>
    <mergeCell ref="K16:M16"/>
    <mergeCell ref="C17:C18"/>
    <mergeCell ref="D17:E17"/>
    <mergeCell ref="A1:M1"/>
    <mergeCell ref="A2:M2"/>
    <mergeCell ref="A4:A6"/>
    <mergeCell ref="B4:B6"/>
    <mergeCell ref="C4:J4"/>
    <mergeCell ref="K4:M4"/>
    <mergeCell ref="C5:C6"/>
    <mergeCell ref="D5:E5"/>
    <mergeCell ref="F5:G5"/>
    <mergeCell ref="H5:I5"/>
    <mergeCell ref="J5:J6"/>
    <mergeCell ref="K5:K6"/>
    <mergeCell ref="L5:L6"/>
    <mergeCell ref="M5:M6"/>
  </mergeCells>
  <conditionalFormatting sqref="C20:C21">
    <cfRule type="cellIs" dxfId="46" priority="1" operator="between">
      <formula>0.000000001</formula>
      <formula>0.4999999</formula>
    </cfRule>
  </conditionalFormatting>
  <printOptions horizontalCentered="1"/>
  <pageMargins left="0.39370078740157483" right="0.39370078740157483" top="0.39370078740157483" bottom="0.39370078740157483" header="0" footer="0"/>
  <pageSetup paperSize="9" fitToHeight="5"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sheetPr codeName="Sheet12"/>
  <dimension ref="A1:N55"/>
  <sheetViews>
    <sheetView workbookViewId="0">
      <selection sqref="A1:IV1"/>
    </sheetView>
  </sheetViews>
  <sheetFormatPr defaultRowHeight="12.75"/>
  <cols>
    <col min="1" max="1" width="20.28515625" style="1" customWidth="1"/>
    <col min="2" max="6" width="11.140625" style="1" customWidth="1"/>
    <col min="7" max="7" width="17" style="1" customWidth="1"/>
    <col min="8" max="8" width="10.7109375" style="1" customWidth="1"/>
    <col min="9" max="9" width="20.28515625" style="1" customWidth="1"/>
    <col min="10" max="10" width="9.140625" style="1"/>
    <col min="11" max="11" width="5.7109375" style="1" customWidth="1"/>
    <col min="12" max="16384" width="9.140625" style="1"/>
  </cols>
  <sheetData>
    <row r="1" spans="1:14" s="226" customFormat="1" ht="30" customHeight="1">
      <c r="A1" s="1292" t="s">
        <v>256</v>
      </c>
      <c r="B1" s="1292"/>
      <c r="C1" s="1292"/>
      <c r="D1" s="1292"/>
      <c r="E1" s="1292"/>
      <c r="F1" s="1292"/>
      <c r="G1" s="1292"/>
      <c r="H1" s="227"/>
    </row>
    <row r="2" spans="1:14" s="226" customFormat="1" ht="30" customHeight="1">
      <c r="A2" s="1292" t="s">
        <v>255</v>
      </c>
      <c r="B2" s="1292"/>
      <c r="C2" s="1292"/>
      <c r="D2" s="1292"/>
      <c r="E2" s="1292"/>
      <c r="F2" s="1292"/>
      <c r="G2" s="1292"/>
      <c r="H2" s="227"/>
      <c r="I2" s="205"/>
      <c r="J2" s="205"/>
    </row>
    <row r="3" spans="1:14" ht="13.5" customHeight="1">
      <c r="A3" s="1293"/>
      <c r="B3" s="1287" t="s">
        <v>76</v>
      </c>
      <c r="C3" s="1287" t="s">
        <v>254</v>
      </c>
      <c r="D3" s="1289" t="s">
        <v>253</v>
      </c>
      <c r="E3" s="1290"/>
      <c r="F3" s="1291"/>
      <c r="G3" s="204"/>
      <c r="H3" s="199"/>
      <c r="I3" s="219"/>
      <c r="J3" s="219"/>
      <c r="K3" s="225"/>
      <c r="L3" s="225"/>
    </row>
    <row r="4" spans="1:14" ht="13.5" customHeight="1">
      <c r="A4" s="1294"/>
      <c r="B4" s="1288"/>
      <c r="C4" s="1288"/>
      <c r="D4" s="203" t="s">
        <v>76</v>
      </c>
      <c r="E4" s="203" t="s">
        <v>236</v>
      </c>
      <c r="F4" s="203" t="s">
        <v>235</v>
      </c>
      <c r="G4" s="202"/>
      <c r="H4" s="199"/>
      <c r="I4" s="219"/>
      <c r="J4" s="219"/>
      <c r="K4" s="207"/>
      <c r="L4" s="219"/>
    </row>
    <row r="5" spans="1:14" s="205" customFormat="1" ht="12.75" customHeight="1">
      <c r="A5" s="215" t="s">
        <v>56</v>
      </c>
      <c r="B5" s="224"/>
      <c r="G5" s="209" t="s">
        <v>56</v>
      </c>
      <c r="H5" s="209"/>
    </row>
    <row r="6" spans="1:14" s="205" customFormat="1" ht="12.75" customHeight="1">
      <c r="A6" s="215" t="s">
        <v>251</v>
      </c>
      <c r="B6" s="214">
        <v>168709</v>
      </c>
      <c r="C6" s="214">
        <v>125588</v>
      </c>
      <c r="D6" s="214">
        <v>43121</v>
      </c>
      <c r="E6" s="214">
        <v>15975</v>
      </c>
      <c r="F6" s="214">
        <v>27146</v>
      </c>
      <c r="G6" s="223" t="s">
        <v>250</v>
      </c>
      <c r="H6" s="209"/>
      <c r="I6" s="219"/>
      <c r="J6" s="219"/>
      <c r="K6" s="207"/>
      <c r="L6" s="206"/>
    </row>
    <row r="7" spans="1:14" s="205" customFormat="1" ht="12.75" customHeight="1">
      <c r="A7" s="215"/>
      <c r="B7" s="211"/>
      <c r="C7" s="211"/>
      <c r="D7" s="211"/>
      <c r="E7" s="211"/>
      <c r="F7" s="211"/>
      <c r="G7" s="209"/>
      <c r="H7" s="209"/>
      <c r="K7" s="207"/>
      <c r="L7" s="206"/>
    </row>
    <row r="8" spans="1:14" s="205" customFormat="1" ht="12.75" customHeight="1">
      <c r="A8" s="215" t="s">
        <v>249</v>
      </c>
      <c r="B8" s="214">
        <v>39597372</v>
      </c>
      <c r="C8" s="214">
        <v>32342786</v>
      </c>
      <c r="D8" s="214">
        <v>7254586</v>
      </c>
      <c r="E8" s="214">
        <v>4157389</v>
      </c>
      <c r="F8" s="214">
        <v>3097197</v>
      </c>
      <c r="G8" s="209" t="s">
        <v>248</v>
      </c>
      <c r="H8" s="209"/>
      <c r="I8" s="219"/>
      <c r="J8" s="219"/>
      <c r="K8" s="207"/>
      <c r="L8" s="206"/>
    </row>
    <row r="9" spans="1:14" s="205" customFormat="1" ht="12.75" customHeight="1">
      <c r="A9" s="212" t="s">
        <v>153</v>
      </c>
      <c r="B9" s="211">
        <v>19622843</v>
      </c>
      <c r="C9" s="211">
        <v>16063098</v>
      </c>
      <c r="D9" s="211">
        <v>3559745</v>
      </c>
      <c r="E9" s="211">
        <v>2044072</v>
      </c>
      <c r="F9" s="211">
        <v>1515673</v>
      </c>
      <c r="G9" s="210" t="s">
        <v>185</v>
      </c>
      <c r="H9" s="209"/>
      <c r="K9" s="207"/>
      <c r="L9" s="206"/>
    </row>
    <row r="10" spans="1:14" s="205" customFormat="1" ht="12.75" customHeight="1">
      <c r="A10" s="212" t="s">
        <v>154</v>
      </c>
      <c r="B10" s="211">
        <v>19657332</v>
      </c>
      <c r="C10" s="211">
        <v>16106651</v>
      </c>
      <c r="D10" s="211">
        <v>3550681</v>
      </c>
      <c r="E10" s="211">
        <v>2040357</v>
      </c>
      <c r="F10" s="211">
        <v>1510324</v>
      </c>
      <c r="G10" s="210" t="s">
        <v>186</v>
      </c>
      <c r="H10" s="209"/>
      <c r="K10" s="207"/>
      <c r="L10" s="206"/>
      <c r="M10" s="216"/>
    </row>
    <row r="11" spans="1:14" s="205" customFormat="1" ht="12.75" customHeight="1">
      <c r="A11" s="212" t="s">
        <v>247</v>
      </c>
      <c r="B11" s="211">
        <v>317197</v>
      </c>
      <c r="C11" s="211">
        <v>173037</v>
      </c>
      <c r="D11" s="211">
        <v>144160</v>
      </c>
      <c r="E11" s="211">
        <v>72960</v>
      </c>
      <c r="F11" s="211">
        <v>71200</v>
      </c>
      <c r="G11" s="210" t="s">
        <v>246</v>
      </c>
      <c r="H11" s="210"/>
      <c r="K11" s="219"/>
      <c r="L11" s="206"/>
      <c r="M11" s="216"/>
    </row>
    <row r="12" spans="1:14" s="205" customFormat="1" ht="12.75" customHeight="1">
      <c r="A12" s="212"/>
      <c r="B12" s="211"/>
      <c r="C12" s="211"/>
      <c r="D12" s="211"/>
      <c r="E12" s="211"/>
      <c r="F12" s="211"/>
      <c r="G12" s="210"/>
      <c r="H12" s="216"/>
      <c r="K12" s="219"/>
      <c r="L12" s="206"/>
      <c r="M12" s="216"/>
      <c r="N12" s="216"/>
    </row>
    <row r="13" spans="1:14" s="205" customFormat="1" ht="12.75" customHeight="1">
      <c r="A13" s="215" t="s">
        <v>245</v>
      </c>
      <c r="B13" s="214">
        <v>133241</v>
      </c>
      <c r="C13" s="214">
        <v>112884</v>
      </c>
      <c r="D13" s="214">
        <v>20358</v>
      </c>
      <c r="E13" s="214">
        <v>14379</v>
      </c>
      <c r="F13" s="214">
        <v>5978</v>
      </c>
      <c r="G13" s="209" t="s">
        <v>244</v>
      </c>
      <c r="H13" s="216"/>
      <c r="J13" s="216"/>
      <c r="K13" s="219"/>
      <c r="L13" s="206"/>
      <c r="M13" s="216"/>
      <c r="N13" s="216"/>
    </row>
    <row r="14" spans="1:14" s="205" customFormat="1" ht="12.75" customHeight="1">
      <c r="A14" s="212" t="s">
        <v>243</v>
      </c>
      <c r="B14" s="211">
        <v>70338</v>
      </c>
      <c r="C14" s="211">
        <v>60276</v>
      </c>
      <c r="D14" s="211">
        <v>10063</v>
      </c>
      <c r="E14" s="211">
        <v>7227</v>
      </c>
      <c r="F14" s="211">
        <v>2836</v>
      </c>
      <c r="G14" s="210" t="s">
        <v>187</v>
      </c>
      <c r="H14" s="216"/>
      <c r="J14" s="216"/>
      <c r="K14" s="219"/>
      <c r="L14" s="206"/>
      <c r="M14" s="216"/>
      <c r="N14" s="216"/>
    </row>
    <row r="15" spans="1:14" s="205" customFormat="1" ht="12.75" customHeight="1">
      <c r="A15" s="212" t="s">
        <v>242</v>
      </c>
      <c r="B15" s="211">
        <v>62903</v>
      </c>
      <c r="C15" s="211">
        <v>52608</v>
      </c>
      <c r="D15" s="211">
        <v>10295</v>
      </c>
      <c r="E15" s="211">
        <v>7152</v>
      </c>
      <c r="F15" s="211">
        <v>3143</v>
      </c>
      <c r="G15" s="210" t="s">
        <v>188</v>
      </c>
      <c r="H15" s="216"/>
      <c r="J15" s="216"/>
      <c r="K15" s="219"/>
      <c r="L15" s="206"/>
      <c r="M15" s="216"/>
      <c r="N15" s="216"/>
    </row>
    <row r="16" spans="1:14" s="205" customFormat="1" ht="12.75" customHeight="1">
      <c r="A16" s="212"/>
      <c r="B16" s="211"/>
      <c r="C16" s="211"/>
      <c r="D16" s="211"/>
      <c r="E16" s="211"/>
      <c r="F16" s="211"/>
      <c r="G16" s="210"/>
      <c r="H16" s="216"/>
      <c r="K16" s="219"/>
      <c r="L16" s="206"/>
      <c r="N16" s="216"/>
    </row>
    <row r="17" spans="1:14" s="205" customFormat="1" ht="12.75" customHeight="1">
      <c r="A17" s="215" t="s">
        <v>241</v>
      </c>
      <c r="B17" s="214">
        <v>14049</v>
      </c>
      <c r="C17" s="214">
        <v>6245</v>
      </c>
      <c r="D17" s="214">
        <v>7804</v>
      </c>
      <c r="E17" s="214">
        <v>6281</v>
      </c>
      <c r="F17" s="214">
        <v>1523</v>
      </c>
      <c r="G17" s="209" t="s">
        <v>240</v>
      </c>
      <c r="H17" s="216"/>
      <c r="K17" s="219"/>
      <c r="L17" s="206"/>
      <c r="N17" s="216"/>
    </row>
    <row r="18" spans="1:14" s="205" customFormat="1" ht="12.75" customHeight="1">
      <c r="A18" s="212" t="s">
        <v>239</v>
      </c>
      <c r="B18" s="211">
        <v>7397</v>
      </c>
      <c r="C18" s="211">
        <v>3432</v>
      </c>
      <c r="D18" s="211">
        <v>3965</v>
      </c>
      <c r="E18" s="211">
        <v>3197</v>
      </c>
      <c r="F18" s="211">
        <v>768</v>
      </c>
      <c r="G18" s="210" t="s">
        <v>187</v>
      </c>
      <c r="H18" s="210"/>
      <c r="K18" s="219"/>
      <c r="L18" s="206"/>
    </row>
    <row r="19" spans="1:14" s="205" customFormat="1" ht="12.75" customHeight="1">
      <c r="A19" s="212" t="s">
        <v>238</v>
      </c>
      <c r="B19" s="211">
        <v>6652</v>
      </c>
      <c r="C19" s="211">
        <v>2813</v>
      </c>
      <c r="D19" s="211">
        <v>3839</v>
      </c>
      <c r="E19" s="211">
        <v>3084</v>
      </c>
      <c r="F19" s="211">
        <v>755</v>
      </c>
      <c r="G19" s="210" t="s">
        <v>188</v>
      </c>
      <c r="H19" s="222"/>
      <c r="I19" s="208"/>
      <c r="K19" s="219"/>
      <c r="L19" s="206"/>
    </row>
    <row r="20" spans="1:14" s="205" customFormat="1" ht="12.75" customHeight="1">
      <c r="A20" s="212"/>
      <c r="B20" s="211"/>
      <c r="C20" s="211"/>
      <c r="D20" s="211"/>
      <c r="E20" s="211"/>
      <c r="F20" s="211"/>
      <c r="G20" s="210"/>
      <c r="H20" s="209"/>
      <c r="I20" s="208"/>
      <c r="K20" s="219"/>
      <c r="L20" s="206"/>
    </row>
    <row r="21" spans="1:14" s="205" customFormat="1" ht="12.75" customHeight="1">
      <c r="A21" s="215" t="s">
        <v>252</v>
      </c>
      <c r="B21" s="211"/>
      <c r="C21" s="211"/>
      <c r="D21" s="211"/>
      <c r="E21" s="211"/>
      <c r="F21" s="211"/>
      <c r="G21" s="222" t="s">
        <v>38</v>
      </c>
      <c r="H21" s="209"/>
      <c r="K21" s="219"/>
      <c r="L21" s="206"/>
    </row>
    <row r="22" spans="1:14" s="205" customFormat="1" ht="12.75" customHeight="1">
      <c r="A22" s="221" t="s">
        <v>251</v>
      </c>
      <c r="B22" s="214">
        <v>81413</v>
      </c>
      <c r="C22" s="214">
        <v>70574</v>
      </c>
      <c r="D22" s="214">
        <v>10839</v>
      </c>
      <c r="E22" s="214">
        <v>5966</v>
      </c>
      <c r="F22" s="214">
        <v>4873</v>
      </c>
      <c r="G22" s="220" t="s">
        <v>250</v>
      </c>
      <c r="H22" s="209"/>
      <c r="I22" s="219"/>
      <c r="J22" s="219"/>
      <c r="K22" s="219"/>
      <c r="L22" s="206"/>
    </row>
    <row r="23" spans="1:14" s="205" customFormat="1" ht="12.75" customHeight="1">
      <c r="A23" s="212"/>
      <c r="B23" s="211"/>
      <c r="C23" s="211"/>
      <c r="D23" s="211"/>
      <c r="E23" s="211"/>
      <c r="F23" s="211"/>
      <c r="G23" s="209"/>
      <c r="H23" s="210"/>
      <c r="I23" s="208"/>
      <c r="K23" s="219"/>
      <c r="L23" s="206"/>
    </row>
    <row r="24" spans="1:14" s="205" customFormat="1" ht="12.75" customHeight="1">
      <c r="A24" s="215" t="s">
        <v>249</v>
      </c>
      <c r="B24" s="214">
        <v>20110804</v>
      </c>
      <c r="C24" s="214">
        <v>17637047</v>
      </c>
      <c r="D24" s="214">
        <v>2473757</v>
      </c>
      <c r="E24" s="214">
        <v>1608616</v>
      </c>
      <c r="F24" s="214">
        <v>865141</v>
      </c>
      <c r="G24" s="209" t="s">
        <v>248</v>
      </c>
      <c r="H24" s="210"/>
      <c r="I24" s="208"/>
      <c r="K24" s="219"/>
      <c r="L24" s="206"/>
    </row>
    <row r="25" spans="1:14" s="205" customFormat="1" ht="12.75" customHeight="1">
      <c r="A25" s="218" t="s">
        <v>153</v>
      </c>
      <c r="B25" s="211">
        <v>10030620</v>
      </c>
      <c r="C25" s="211">
        <v>8793978</v>
      </c>
      <c r="D25" s="211">
        <v>1236642</v>
      </c>
      <c r="E25" s="211">
        <v>806028</v>
      </c>
      <c r="F25" s="211">
        <v>430614</v>
      </c>
      <c r="G25" s="217" t="s">
        <v>185</v>
      </c>
      <c r="H25" s="210"/>
      <c r="J25" s="216"/>
      <c r="K25" s="207"/>
      <c r="L25" s="206"/>
      <c r="M25" s="216"/>
    </row>
    <row r="26" spans="1:14" s="205" customFormat="1" ht="12.75" customHeight="1">
      <c r="A26" s="218" t="s">
        <v>154</v>
      </c>
      <c r="B26" s="211">
        <v>10066374</v>
      </c>
      <c r="C26" s="211">
        <v>8830875</v>
      </c>
      <c r="D26" s="211">
        <v>1235499</v>
      </c>
      <c r="E26" s="211">
        <v>802276</v>
      </c>
      <c r="F26" s="211">
        <v>433223</v>
      </c>
      <c r="G26" s="217" t="s">
        <v>186</v>
      </c>
      <c r="H26" s="210"/>
      <c r="J26" s="216"/>
      <c r="K26" s="207"/>
      <c r="L26" s="206"/>
      <c r="M26" s="216"/>
    </row>
    <row r="27" spans="1:14" s="205" customFormat="1" ht="12.75" customHeight="1">
      <c r="A27" s="212" t="s">
        <v>247</v>
      </c>
      <c r="B27" s="211">
        <v>13810</v>
      </c>
      <c r="C27" s="211">
        <v>12194</v>
      </c>
      <c r="D27" s="211">
        <v>1616</v>
      </c>
      <c r="E27" s="211">
        <v>312</v>
      </c>
      <c r="F27" s="211">
        <v>1304</v>
      </c>
      <c r="G27" s="210" t="s">
        <v>246</v>
      </c>
      <c r="H27" s="216"/>
      <c r="I27" s="216"/>
      <c r="J27" s="216"/>
      <c r="K27" s="207"/>
      <c r="L27" s="206"/>
      <c r="M27" s="216"/>
    </row>
    <row r="28" spans="1:14" s="205" customFormat="1" ht="12.75" customHeight="1">
      <c r="A28" s="212"/>
      <c r="B28" s="211"/>
      <c r="C28" s="211"/>
      <c r="D28" s="211"/>
      <c r="E28" s="211"/>
      <c r="F28" s="211"/>
      <c r="G28" s="210"/>
      <c r="H28" s="216"/>
      <c r="I28" s="216"/>
      <c r="J28" s="216"/>
      <c r="K28" s="207"/>
      <c r="L28" s="206"/>
      <c r="M28" s="216"/>
    </row>
    <row r="29" spans="1:14" s="205" customFormat="1" ht="12.75" customHeight="1">
      <c r="A29" s="215" t="s">
        <v>245</v>
      </c>
      <c r="B29" s="214">
        <v>91970</v>
      </c>
      <c r="C29" s="214">
        <v>84289</v>
      </c>
      <c r="D29" s="214">
        <v>7681</v>
      </c>
      <c r="E29" s="214">
        <v>6575</v>
      </c>
      <c r="F29" s="214">
        <v>1106</v>
      </c>
      <c r="G29" s="209" t="s">
        <v>244</v>
      </c>
      <c r="H29" s="216"/>
      <c r="I29" s="216"/>
      <c r="J29" s="216"/>
      <c r="K29" s="207"/>
      <c r="L29" s="206"/>
      <c r="M29" s="216"/>
    </row>
    <row r="30" spans="1:14" s="205" customFormat="1" ht="12.75" customHeight="1">
      <c r="A30" s="212" t="s">
        <v>243</v>
      </c>
      <c r="B30" s="211">
        <v>49512</v>
      </c>
      <c r="C30" s="211">
        <v>45023</v>
      </c>
      <c r="D30" s="211">
        <v>4489</v>
      </c>
      <c r="E30" s="211">
        <v>4081</v>
      </c>
      <c r="F30" s="211">
        <v>408</v>
      </c>
      <c r="G30" s="210" t="s">
        <v>187</v>
      </c>
      <c r="H30" s="216"/>
      <c r="I30" s="216"/>
      <c r="J30" s="216"/>
      <c r="K30" s="207"/>
      <c r="L30" s="206"/>
      <c r="M30" s="216"/>
    </row>
    <row r="31" spans="1:14" s="205" customFormat="1" ht="12.75" customHeight="1">
      <c r="A31" s="212" t="s">
        <v>242</v>
      </c>
      <c r="B31" s="211">
        <v>42457</v>
      </c>
      <c r="C31" s="211">
        <v>39266</v>
      </c>
      <c r="D31" s="211">
        <v>3191</v>
      </c>
      <c r="E31" s="211">
        <v>2494</v>
      </c>
      <c r="F31" s="211">
        <v>697</v>
      </c>
      <c r="G31" s="210" t="s">
        <v>188</v>
      </c>
      <c r="H31" s="216"/>
      <c r="I31" s="208"/>
      <c r="K31" s="207"/>
      <c r="L31" s="206"/>
    </row>
    <row r="32" spans="1:14" s="205" customFormat="1" ht="13.5">
      <c r="A32" s="212"/>
      <c r="B32" s="211"/>
      <c r="C32" s="211"/>
      <c r="D32" s="211"/>
      <c r="E32" s="211"/>
      <c r="F32" s="211"/>
      <c r="G32" s="210"/>
      <c r="H32" s="216"/>
      <c r="I32" s="208"/>
      <c r="K32" s="207"/>
      <c r="L32" s="206"/>
    </row>
    <row r="33" spans="1:13" s="205" customFormat="1" ht="13.5">
      <c r="A33" s="215" t="s">
        <v>241</v>
      </c>
      <c r="B33" s="214">
        <v>8830</v>
      </c>
      <c r="C33" s="214">
        <v>6090</v>
      </c>
      <c r="D33" s="214">
        <v>2740</v>
      </c>
      <c r="E33" s="214">
        <v>2737</v>
      </c>
      <c r="F33" s="214">
        <v>3</v>
      </c>
      <c r="G33" s="209" t="s">
        <v>240</v>
      </c>
      <c r="H33" s="213"/>
      <c r="I33" s="208"/>
      <c r="K33" s="207"/>
      <c r="L33" s="206"/>
    </row>
    <row r="34" spans="1:13" s="205" customFormat="1" ht="13.5">
      <c r="A34" s="212" t="s">
        <v>239</v>
      </c>
      <c r="B34" s="211">
        <v>5412</v>
      </c>
      <c r="C34" s="211">
        <v>3331</v>
      </c>
      <c r="D34" s="211">
        <v>2081</v>
      </c>
      <c r="E34" s="211">
        <v>2079</v>
      </c>
      <c r="F34" s="211">
        <v>1</v>
      </c>
      <c r="G34" s="210" t="s">
        <v>187</v>
      </c>
      <c r="H34" s="209"/>
      <c r="I34" s="208"/>
      <c r="K34" s="207"/>
      <c r="L34" s="206"/>
    </row>
    <row r="35" spans="1:13" s="205" customFormat="1" ht="13.5">
      <c r="A35" s="212" t="s">
        <v>238</v>
      </c>
      <c r="B35" s="211">
        <v>3418</v>
      </c>
      <c r="C35" s="211">
        <v>2759</v>
      </c>
      <c r="D35" s="211">
        <v>659</v>
      </c>
      <c r="E35" s="211">
        <v>657</v>
      </c>
      <c r="F35" s="211">
        <v>2</v>
      </c>
      <c r="G35" s="210" t="s">
        <v>188</v>
      </c>
      <c r="H35" s="209"/>
      <c r="I35" s="208"/>
      <c r="K35" s="207"/>
      <c r="L35" s="206"/>
    </row>
    <row r="36" spans="1:13" ht="12.6" customHeight="1">
      <c r="A36" s="204"/>
      <c r="B36" s="1287" t="s">
        <v>76</v>
      </c>
      <c r="C36" s="1287" t="s">
        <v>237</v>
      </c>
      <c r="D36" s="1289" t="s">
        <v>217</v>
      </c>
      <c r="E36" s="1290"/>
      <c r="F36" s="1291"/>
      <c r="G36" s="204"/>
      <c r="I36" s="198"/>
      <c r="J36" s="198"/>
      <c r="K36" s="198"/>
      <c r="L36" s="198"/>
      <c r="M36" s="197"/>
    </row>
    <row r="37" spans="1:13" ht="12.6" customHeight="1">
      <c r="A37" s="202"/>
      <c r="B37" s="1288"/>
      <c r="C37" s="1288"/>
      <c r="D37" s="203" t="s">
        <v>76</v>
      </c>
      <c r="E37" s="203" t="s">
        <v>236</v>
      </c>
      <c r="F37" s="203" t="s">
        <v>235</v>
      </c>
      <c r="G37" s="202"/>
      <c r="I37" s="198"/>
      <c r="J37" s="198"/>
      <c r="K37" s="198"/>
      <c r="L37" s="198"/>
      <c r="M37" s="197"/>
    </row>
    <row r="38" spans="1:13" ht="9.75" customHeight="1">
      <c r="A38" s="201" t="s">
        <v>7</v>
      </c>
      <c r="B38" s="200"/>
      <c r="C38" s="200"/>
      <c r="D38" s="200"/>
      <c r="E38" s="200"/>
      <c r="F38" s="200"/>
      <c r="G38" s="199"/>
      <c r="I38" s="198"/>
      <c r="J38" s="198"/>
      <c r="K38" s="198"/>
      <c r="L38" s="198"/>
      <c r="M38" s="197"/>
    </row>
    <row r="39" spans="1:13" s="197" customFormat="1" ht="9.75" customHeight="1">
      <c r="A39" s="198" t="s">
        <v>228</v>
      </c>
      <c r="B39" s="198"/>
      <c r="C39" s="198"/>
      <c r="D39" s="198"/>
      <c r="E39" s="198"/>
      <c r="F39" s="198"/>
      <c r="G39" s="198"/>
      <c r="H39" s="198"/>
      <c r="I39" s="1"/>
      <c r="J39" s="1"/>
      <c r="K39" s="1"/>
      <c r="L39" s="1"/>
      <c r="M39" s="1"/>
    </row>
    <row r="40" spans="1:13" s="197" customFormat="1" ht="9.75" customHeight="1">
      <c r="A40" s="198" t="s">
        <v>229</v>
      </c>
      <c r="B40" s="198"/>
      <c r="C40" s="198"/>
      <c r="D40" s="198"/>
      <c r="E40" s="198"/>
      <c r="F40" s="198"/>
      <c r="G40" s="198"/>
      <c r="H40" s="198"/>
      <c r="I40" s="1"/>
      <c r="J40" s="1"/>
      <c r="K40" s="1"/>
      <c r="L40" s="1"/>
      <c r="M40" s="1"/>
    </row>
    <row r="41" spans="1:13" ht="9.75" customHeight="1">
      <c r="A41" s="196" t="s">
        <v>2</v>
      </c>
      <c r="B41" s="195"/>
      <c r="C41" s="195"/>
      <c r="D41" s="195"/>
      <c r="E41" s="195"/>
      <c r="F41" s="194"/>
      <c r="G41" s="192"/>
    </row>
    <row r="42" spans="1:13">
      <c r="A42" s="193" t="s">
        <v>234</v>
      </c>
      <c r="B42" s="190"/>
      <c r="C42" s="190"/>
      <c r="D42" s="190"/>
      <c r="E42" s="190"/>
      <c r="F42" s="190"/>
      <c r="G42" s="192"/>
    </row>
    <row r="43" spans="1:13">
      <c r="A43" s="193" t="s">
        <v>233</v>
      </c>
      <c r="B43" s="190"/>
      <c r="C43" s="190"/>
      <c r="D43" s="190"/>
      <c r="E43" s="190"/>
      <c r="F43" s="190"/>
      <c r="G43" s="192"/>
    </row>
    <row r="44" spans="1:13">
      <c r="A44" s="193" t="s">
        <v>232</v>
      </c>
      <c r="B44" s="190"/>
      <c r="C44" s="190"/>
      <c r="D44" s="190"/>
      <c r="E44" s="190"/>
      <c r="F44" s="190"/>
      <c r="G44" s="192"/>
    </row>
    <row r="45" spans="1:13">
      <c r="A45" s="193"/>
      <c r="B45" s="190"/>
      <c r="C45" s="190"/>
      <c r="D45" s="190"/>
      <c r="E45" s="190"/>
      <c r="F45" s="190"/>
      <c r="G45" s="192"/>
    </row>
    <row r="46" spans="1:13">
      <c r="A46" s="186"/>
      <c r="B46" s="190"/>
      <c r="C46" s="190"/>
      <c r="D46" s="190"/>
      <c r="E46" s="190"/>
      <c r="F46" s="190"/>
      <c r="G46" s="186"/>
    </row>
    <row r="47" spans="1:13">
      <c r="A47" s="186"/>
      <c r="B47" s="190"/>
      <c r="C47" s="190"/>
      <c r="D47" s="190"/>
      <c r="E47" s="190"/>
      <c r="F47" s="190"/>
      <c r="G47" s="186"/>
    </row>
    <row r="48" spans="1:13">
      <c r="A48" s="191"/>
      <c r="B48" s="190"/>
      <c r="C48" s="190"/>
      <c r="D48" s="190"/>
      <c r="E48" s="190"/>
      <c r="F48" s="190"/>
      <c r="G48" s="191"/>
    </row>
    <row r="49" spans="1:6">
      <c r="A49" s="12"/>
      <c r="B49" s="190"/>
      <c r="C49" s="190"/>
      <c r="D49" s="190"/>
      <c r="E49" s="190"/>
      <c r="F49" s="190"/>
    </row>
    <row r="50" spans="1:6">
      <c r="A50" s="11"/>
      <c r="B50" s="190"/>
      <c r="C50" s="190"/>
      <c r="D50" s="190"/>
      <c r="E50" s="190"/>
      <c r="F50" s="190"/>
    </row>
    <row r="51" spans="1:6">
      <c r="A51" s="11"/>
      <c r="B51" s="190"/>
      <c r="C51" s="190"/>
      <c r="D51" s="190"/>
      <c r="E51" s="190"/>
      <c r="F51" s="190"/>
    </row>
    <row r="52" spans="1:6">
      <c r="B52" s="190"/>
      <c r="C52" s="190"/>
      <c r="D52" s="190"/>
      <c r="E52" s="190"/>
      <c r="F52" s="190"/>
    </row>
    <row r="53" spans="1:6">
      <c r="B53" s="190"/>
      <c r="C53" s="190"/>
      <c r="D53" s="190"/>
      <c r="E53" s="190"/>
      <c r="F53" s="190"/>
    </row>
    <row r="54" spans="1:6">
      <c r="B54" s="190"/>
      <c r="C54" s="190"/>
      <c r="D54" s="190"/>
      <c r="E54" s="190"/>
      <c r="F54" s="190"/>
    </row>
    <row r="55" spans="1:6">
      <c r="B55" s="190"/>
      <c r="C55" s="190"/>
      <c r="D55" s="190"/>
      <c r="E55" s="190"/>
      <c r="F55" s="190"/>
    </row>
  </sheetData>
  <mergeCells count="9">
    <mergeCell ref="B36:B37"/>
    <mergeCell ref="C36:C37"/>
    <mergeCell ref="D36:F36"/>
    <mergeCell ref="A1:G1"/>
    <mergeCell ref="A2:G2"/>
    <mergeCell ref="A3:A4"/>
    <mergeCell ref="B3:B4"/>
    <mergeCell ref="C3:C4"/>
    <mergeCell ref="D3:F3"/>
  </mergeCells>
  <conditionalFormatting sqref="C56:C65536 D6:F35 B6:B35 C1:C41">
    <cfRule type="cellIs" dxfId="45" priority="7" operator="between">
      <formula>0.000000001</formula>
      <formula>0.4999999</formula>
    </cfRule>
  </conditionalFormatting>
  <conditionalFormatting sqref="B6:F35">
    <cfRule type="cellIs" dxfId="44" priority="4" operator="between">
      <formula>0.0000000000000001</formula>
      <formula>0.4999999999</formula>
    </cfRule>
    <cfRule type="cellIs" dxfId="43" priority="5" operator="between">
      <formula>0.0000000000000001</formula>
      <formula>0.4999999999</formula>
    </cfRule>
    <cfRule type="cellIs" dxfId="42" priority="6" operator="between">
      <formula>0.000000000001</formula>
      <formula>0.5</formula>
    </cfRule>
  </conditionalFormatting>
  <conditionalFormatting sqref="B6:F35">
    <cfRule type="cellIs" dxfId="41" priority="3" operator="between">
      <formula>0.000000000001</formula>
      <formula>0.5</formula>
    </cfRule>
  </conditionalFormatting>
  <conditionalFormatting sqref="B17:F20 B29:F29">
    <cfRule type="cellIs" dxfId="40" priority="1" operator="between">
      <formula>0.0000000000000001</formula>
      <formula>0.4999999999</formula>
    </cfRule>
    <cfRule type="cellIs" dxfId="39" priority="2" operator="between">
      <formula>0.000000000001</formula>
      <formula>0.5</formula>
    </cfRule>
  </conditionalFormatting>
  <hyperlinks>
    <hyperlink ref="A44" r:id="rId1"/>
    <hyperlink ref="A42" r:id="rId2"/>
    <hyperlink ref="A43" r:id="rId3"/>
    <hyperlink ref="A22" r:id="rId4"/>
    <hyperlink ref="A25" r:id="rId5"/>
    <hyperlink ref="A26" r:id="rId6"/>
    <hyperlink ref="G22" r:id="rId7"/>
    <hyperlink ref="G25" r:id="rId8"/>
    <hyperlink ref="G26" r:id="rId9"/>
  </hyperlinks>
  <pageMargins left="0.36" right="0.7" top="0.75" bottom="0.75" header="0.3" footer="0.3"/>
  <pageSetup paperSize="9" orientation="portrait" verticalDpi="0" r:id="rId10"/>
</worksheet>
</file>

<file path=xl/worksheets/sheet22.xml><?xml version="1.0" encoding="utf-8"?>
<worksheet xmlns="http://schemas.openxmlformats.org/spreadsheetml/2006/main" xmlns:r="http://schemas.openxmlformats.org/officeDocument/2006/relationships">
  <sheetPr codeName="Sheet13"/>
  <dimension ref="A1:K187"/>
  <sheetViews>
    <sheetView showGridLines="0" workbookViewId="0">
      <selection sqref="A1:IV1"/>
    </sheetView>
  </sheetViews>
  <sheetFormatPr defaultRowHeight="12.75"/>
  <cols>
    <col min="1" max="1" width="32.28515625" style="49" customWidth="1"/>
    <col min="2" max="4" width="12.28515625" style="49" customWidth="1"/>
    <col min="5" max="5" width="27.7109375" style="49" customWidth="1"/>
    <col min="6" max="6" width="14.42578125" style="49" customWidth="1"/>
    <col min="7" max="16384" width="9.140625" style="49"/>
  </cols>
  <sheetData>
    <row r="1" spans="1:9" s="65" customFormat="1" ht="30" customHeight="1">
      <c r="A1" s="1239" t="s">
        <v>257</v>
      </c>
      <c r="B1" s="1239"/>
      <c r="C1" s="1239"/>
      <c r="D1" s="1239"/>
      <c r="E1" s="1239"/>
      <c r="F1" s="228"/>
      <c r="G1" s="228"/>
      <c r="H1" s="228"/>
      <c r="I1" s="228"/>
    </row>
    <row r="2" spans="1:9" s="65" customFormat="1" ht="30" customHeight="1">
      <c r="A2" s="1239" t="s">
        <v>258</v>
      </c>
      <c r="B2" s="1239"/>
      <c r="C2" s="1239"/>
      <c r="D2" s="1239"/>
      <c r="E2" s="1239"/>
      <c r="F2" s="228"/>
      <c r="G2" s="228"/>
      <c r="H2" s="228"/>
      <c r="I2" s="228"/>
    </row>
    <row r="3" spans="1:9" ht="25.5" customHeight="1">
      <c r="A3" s="90"/>
      <c r="B3" s="229" t="s">
        <v>259</v>
      </c>
      <c r="C3" s="229" t="s">
        <v>260</v>
      </c>
      <c r="D3" s="229" t="s">
        <v>261</v>
      </c>
      <c r="E3" s="90"/>
      <c r="F3" s="230"/>
    </row>
    <row r="4" spans="1:9" s="234" customFormat="1" ht="12.75" customHeight="1">
      <c r="A4" s="231" t="s">
        <v>262</v>
      </c>
      <c r="B4" s="232">
        <v>1381</v>
      </c>
      <c r="C4" s="232">
        <v>400</v>
      </c>
      <c r="D4" s="232">
        <v>139</v>
      </c>
      <c r="E4" s="231" t="s">
        <v>263</v>
      </c>
      <c r="F4" s="230"/>
      <c r="G4" s="233"/>
      <c r="H4" s="233"/>
      <c r="I4" s="233"/>
    </row>
    <row r="5" spans="1:9" s="234" customFormat="1" ht="12.75" customHeight="1">
      <c r="A5" s="235" t="s">
        <v>264</v>
      </c>
      <c r="B5" s="236">
        <v>119</v>
      </c>
      <c r="C5" s="236">
        <v>27</v>
      </c>
      <c r="D5" s="236">
        <v>4</v>
      </c>
      <c r="E5" s="235" t="s">
        <v>265</v>
      </c>
      <c r="F5" s="230"/>
      <c r="G5" s="233"/>
      <c r="H5" s="233"/>
      <c r="I5" s="233"/>
    </row>
    <row r="6" spans="1:9" s="234" customFormat="1" ht="12.75" customHeight="1">
      <c r="A6" s="235" t="s">
        <v>266</v>
      </c>
      <c r="B6" s="236">
        <v>236</v>
      </c>
      <c r="C6" s="236">
        <v>196</v>
      </c>
      <c r="D6" s="236">
        <v>87</v>
      </c>
      <c r="E6" s="235" t="s">
        <v>267</v>
      </c>
      <c r="F6" s="230"/>
      <c r="G6" s="233"/>
      <c r="H6" s="233"/>
      <c r="I6" s="233"/>
    </row>
    <row r="7" spans="1:9" s="234" customFormat="1" ht="12.75" customHeight="1">
      <c r="A7" s="235" t="s">
        <v>268</v>
      </c>
      <c r="B7" s="236">
        <v>477</v>
      </c>
      <c r="C7" s="236">
        <v>21</v>
      </c>
      <c r="D7" s="236">
        <v>19</v>
      </c>
      <c r="E7" s="237" t="s">
        <v>269</v>
      </c>
      <c r="F7" s="230"/>
      <c r="G7" s="233"/>
      <c r="H7" s="233"/>
      <c r="I7" s="233"/>
    </row>
    <row r="8" spans="1:9" s="234" customFormat="1" ht="12.75" customHeight="1">
      <c r="A8" s="235" t="s">
        <v>270</v>
      </c>
      <c r="B8" s="236">
        <v>269</v>
      </c>
      <c r="C8" s="236">
        <v>7</v>
      </c>
      <c r="D8" s="236">
        <v>6</v>
      </c>
      <c r="E8" s="237" t="s">
        <v>271</v>
      </c>
      <c r="F8" s="230"/>
      <c r="G8" s="233"/>
      <c r="H8" s="233"/>
      <c r="I8" s="233"/>
    </row>
    <row r="9" spans="1:9" s="234" customFormat="1" ht="12.75" customHeight="1">
      <c r="A9" s="235" t="s">
        <v>272</v>
      </c>
      <c r="B9" s="236">
        <v>0</v>
      </c>
      <c r="C9" s="236">
        <v>21</v>
      </c>
      <c r="D9" s="236">
        <v>10</v>
      </c>
      <c r="E9" s="237" t="s">
        <v>269</v>
      </c>
      <c r="F9" s="230"/>
      <c r="G9" s="233"/>
      <c r="H9" s="233"/>
      <c r="I9" s="233"/>
    </row>
    <row r="10" spans="1:9" s="234" customFormat="1" ht="12.75" customHeight="1">
      <c r="A10" s="235" t="s">
        <v>273</v>
      </c>
      <c r="B10" s="236">
        <v>176</v>
      </c>
      <c r="C10" s="236">
        <v>84</v>
      </c>
      <c r="D10" s="236">
        <v>5</v>
      </c>
      <c r="E10" s="235" t="s">
        <v>274</v>
      </c>
      <c r="F10" s="230"/>
      <c r="G10" s="233"/>
      <c r="H10" s="233"/>
      <c r="I10" s="233"/>
    </row>
    <row r="11" spans="1:9" s="234" customFormat="1" ht="12.75" customHeight="1">
      <c r="A11" s="235" t="s">
        <v>275</v>
      </c>
      <c r="B11" s="236">
        <v>104</v>
      </c>
      <c r="C11" s="236">
        <v>44</v>
      </c>
      <c r="D11" s="236">
        <v>8</v>
      </c>
      <c r="E11" s="237" t="s">
        <v>276</v>
      </c>
      <c r="F11" s="230"/>
      <c r="G11" s="233"/>
      <c r="H11" s="233"/>
      <c r="I11" s="233"/>
    </row>
    <row r="12" spans="1:9" s="234" customFormat="1" ht="12.75" customHeight="1">
      <c r="A12" s="238" t="s">
        <v>277</v>
      </c>
      <c r="B12" s="232">
        <v>43214</v>
      </c>
      <c r="C12" s="232">
        <v>66659</v>
      </c>
      <c r="D12" s="232">
        <v>11838</v>
      </c>
      <c r="E12" s="239" t="s">
        <v>278</v>
      </c>
      <c r="F12" s="230"/>
      <c r="G12" s="233"/>
      <c r="H12" s="233"/>
      <c r="I12" s="233"/>
    </row>
    <row r="13" spans="1:9" s="234" customFormat="1" ht="12.75" customHeight="1">
      <c r="A13" s="238" t="s">
        <v>279</v>
      </c>
      <c r="B13" s="232"/>
      <c r="C13" s="232"/>
      <c r="D13" s="232"/>
      <c r="E13" s="240" t="s">
        <v>280</v>
      </c>
      <c r="F13" s="230"/>
      <c r="G13" s="233"/>
      <c r="H13" s="233"/>
      <c r="I13" s="233"/>
    </row>
    <row r="14" spans="1:9" s="234" customFormat="1" ht="12.75" customHeight="1">
      <c r="A14" s="235" t="s">
        <v>281</v>
      </c>
      <c r="B14" s="236">
        <v>12800</v>
      </c>
      <c r="C14" s="236">
        <v>15646</v>
      </c>
      <c r="D14" s="236" t="s">
        <v>282</v>
      </c>
      <c r="E14" s="235" t="s">
        <v>283</v>
      </c>
      <c r="F14" s="230"/>
      <c r="G14" s="233"/>
      <c r="H14" s="233"/>
      <c r="I14" s="233"/>
    </row>
    <row r="15" spans="1:9" s="234" customFormat="1" ht="12.75" customHeight="1">
      <c r="A15" s="237" t="s">
        <v>284</v>
      </c>
      <c r="B15" s="236">
        <v>11046</v>
      </c>
      <c r="C15" s="236">
        <v>8488</v>
      </c>
      <c r="D15" s="236" t="s">
        <v>282</v>
      </c>
      <c r="E15" s="237" t="s">
        <v>285</v>
      </c>
      <c r="F15" s="230"/>
      <c r="G15" s="233"/>
      <c r="H15" s="233"/>
      <c r="I15" s="233"/>
    </row>
    <row r="16" spans="1:9" s="234" customFormat="1" ht="12.75" customHeight="1">
      <c r="A16" s="237" t="s">
        <v>286</v>
      </c>
      <c r="B16" s="236">
        <v>8912</v>
      </c>
      <c r="C16" s="236">
        <v>19631</v>
      </c>
      <c r="D16" s="236" t="s">
        <v>282</v>
      </c>
      <c r="E16" s="237" t="s">
        <v>287</v>
      </c>
      <c r="F16" s="230"/>
      <c r="G16" s="233"/>
      <c r="H16" s="233"/>
      <c r="I16" s="233"/>
    </row>
    <row r="17" spans="1:9" s="234" customFormat="1" ht="12.75" customHeight="1">
      <c r="A17" s="237" t="s">
        <v>288</v>
      </c>
      <c r="B17" s="236">
        <v>10456</v>
      </c>
      <c r="C17" s="236">
        <v>33614</v>
      </c>
      <c r="D17" s="236" t="s">
        <v>282</v>
      </c>
      <c r="E17" s="237" t="s">
        <v>289</v>
      </c>
      <c r="F17" s="230"/>
      <c r="G17" s="233"/>
      <c r="H17" s="233"/>
      <c r="I17" s="233"/>
    </row>
    <row r="18" spans="1:9" s="234" customFormat="1" ht="12.75" customHeight="1">
      <c r="A18" s="237" t="s">
        <v>290</v>
      </c>
      <c r="B18" s="236" t="s">
        <v>282</v>
      </c>
      <c r="C18" s="236">
        <v>16759</v>
      </c>
      <c r="D18" s="236" t="s">
        <v>282</v>
      </c>
      <c r="E18" s="237" t="s">
        <v>291</v>
      </c>
      <c r="F18" s="230"/>
      <c r="G18" s="233"/>
      <c r="H18" s="233"/>
      <c r="I18" s="233"/>
    </row>
    <row r="19" spans="1:9" s="234" customFormat="1" ht="12.75" customHeight="1">
      <c r="A19" s="237" t="s">
        <v>292</v>
      </c>
      <c r="B19" s="236" t="s">
        <v>282</v>
      </c>
      <c r="C19" s="236">
        <v>16398</v>
      </c>
      <c r="D19" s="236" t="s">
        <v>282</v>
      </c>
      <c r="E19" s="237" t="s">
        <v>293</v>
      </c>
      <c r="F19" s="230"/>
      <c r="G19" s="233"/>
      <c r="H19" s="233"/>
      <c r="I19" s="233"/>
    </row>
    <row r="20" spans="1:9" s="234" customFormat="1" ht="12.75" customHeight="1">
      <c r="A20" s="237" t="s">
        <v>294</v>
      </c>
      <c r="B20" s="236" t="s">
        <v>282</v>
      </c>
      <c r="C20" s="236" t="s">
        <v>282</v>
      </c>
      <c r="D20" s="236">
        <v>7130</v>
      </c>
      <c r="E20" s="237" t="s">
        <v>295</v>
      </c>
      <c r="F20" s="230"/>
      <c r="G20" s="233"/>
      <c r="H20" s="233"/>
      <c r="I20" s="233"/>
    </row>
    <row r="21" spans="1:9" s="234" customFormat="1" ht="12.75" customHeight="1">
      <c r="A21" s="237" t="s">
        <v>296</v>
      </c>
      <c r="B21" s="236" t="s">
        <v>282</v>
      </c>
      <c r="C21" s="236" t="s">
        <v>282</v>
      </c>
      <c r="D21" s="236">
        <v>5446</v>
      </c>
      <c r="E21" s="237" t="s">
        <v>297</v>
      </c>
      <c r="F21" s="230"/>
      <c r="G21" s="233"/>
      <c r="H21" s="233"/>
      <c r="I21" s="233"/>
    </row>
    <row r="22" spans="1:9" s="234" customFormat="1" ht="12.75" customHeight="1">
      <c r="A22" s="237" t="s">
        <v>298</v>
      </c>
      <c r="B22" s="236" t="s">
        <v>282</v>
      </c>
      <c r="C22" s="236" t="s">
        <v>282</v>
      </c>
      <c r="D22" s="236">
        <v>6659</v>
      </c>
      <c r="E22" s="237" t="s">
        <v>299</v>
      </c>
      <c r="F22" s="230"/>
      <c r="G22" s="233"/>
      <c r="H22" s="233"/>
      <c r="I22" s="233"/>
    </row>
    <row r="23" spans="1:9" s="234" customFormat="1" ht="12.75" customHeight="1">
      <c r="A23" s="231" t="s">
        <v>300</v>
      </c>
      <c r="B23" s="232"/>
      <c r="C23" s="232"/>
      <c r="D23" s="232"/>
      <c r="E23" s="231" t="s">
        <v>301</v>
      </c>
      <c r="F23" s="230"/>
      <c r="G23" s="233"/>
      <c r="H23" s="233"/>
      <c r="I23" s="233"/>
    </row>
    <row r="24" spans="1:9" s="234" customFormat="1" ht="12.75" customHeight="1">
      <c r="A24" s="241" t="s">
        <v>302</v>
      </c>
      <c r="B24" s="236">
        <v>335</v>
      </c>
      <c r="C24" s="236">
        <v>102</v>
      </c>
      <c r="D24" s="236">
        <v>24</v>
      </c>
      <c r="E24" s="241" t="s">
        <v>303</v>
      </c>
      <c r="F24" s="230"/>
      <c r="G24" s="233"/>
      <c r="H24" s="233"/>
      <c r="I24" s="233"/>
    </row>
    <row r="25" spans="1:9" s="234" customFormat="1" ht="12.75" customHeight="1">
      <c r="A25" s="238" t="s">
        <v>304</v>
      </c>
      <c r="B25" s="232"/>
      <c r="C25" s="232"/>
      <c r="D25" s="232"/>
      <c r="E25" s="238" t="s">
        <v>305</v>
      </c>
      <c r="F25" s="230"/>
      <c r="G25" s="233"/>
      <c r="H25" s="233"/>
      <c r="I25" s="233"/>
    </row>
    <row r="26" spans="1:9" s="234" customFormat="1" ht="12.75" customHeight="1">
      <c r="A26" s="235" t="s">
        <v>306</v>
      </c>
      <c r="B26" s="236">
        <v>455331</v>
      </c>
      <c r="C26" s="236">
        <v>357444</v>
      </c>
      <c r="D26" s="236">
        <v>207077</v>
      </c>
      <c r="E26" s="235" t="s">
        <v>307</v>
      </c>
      <c r="F26" s="230"/>
      <c r="G26" s="233"/>
      <c r="H26" s="233"/>
      <c r="I26" s="233"/>
    </row>
    <row r="27" spans="1:9" s="234" customFormat="1" ht="12.75" customHeight="1">
      <c r="A27" s="237" t="s">
        <v>308</v>
      </c>
      <c r="B27" s="236">
        <v>0</v>
      </c>
      <c r="C27" s="236">
        <v>137748</v>
      </c>
      <c r="D27" s="236">
        <v>0</v>
      </c>
      <c r="E27" s="237" t="s">
        <v>309</v>
      </c>
      <c r="F27" s="242"/>
      <c r="G27" s="233"/>
      <c r="H27" s="233"/>
      <c r="I27" s="233"/>
    </row>
    <row r="28" spans="1:9" s="234" customFormat="1" ht="12.75" customHeight="1">
      <c r="A28" s="237" t="s">
        <v>310</v>
      </c>
      <c r="B28" s="236">
        <v>213395</v>
      </c>
      <c r="C28" s="236">
        <v>0</v>
      </c>
      <c r="D28" s="236">
        <v>0</v>
      </c>
      <c r="E28" s="237" t="s">
        <v>311</v>
      </c>
      <c r="F28" s="242"/>
      <c r="G28" s="233"/>
      <c r="H28" s="233"/>
      <c r="I28" s="233"/>
    </row>
    <row r="29" spans="1:9" s="234" customFormat="1" ht="12.75" customHeight="1">
      <c r="A29" s="237" t="s">
        <v>312</v>
      </c>
      <c r="B29" s="236">
        <v>0</v>
      </c>
      <c r="C29" s="236">
        <v>0</v>
      </c>
      <c r="D29" s="236">
        <v>0</v>
      </c>
      <c r="E29" s="237" t="s">
        <v>313</v>
      </c>
      <c r="F29" s="242"/>
      <c r="G29" s="233"/>
      <c r="H29" s="233"/>
      <c r="I29" s="233"/>
    </row>
    <row r="30" spans="1:9" s="234" customFormat="1" ht="12.75" customHeight="1">
      <c r="A30" s="237" t="s">
        <v>314</v>
      </c>
      <c r="B30" s="236">
        <v>241936</v>
      </c>
      <c r="C30" s="236">
        <v>0</v>
      </c>
      <c r="D30" s="236">
        <v>0</v>
      </c>
      <c r="E30" s="237" t="s">
        <v>315</v>
      </c>
      <c r="F30" s="242"/>
      <c r="G30" s="233"/>
      <c r="H30" s="233"/>
      <c r="I30" s="233"/>
    </row>
    <row r="31" spans="1:9" s="234" customFormat="1" ht="12.75" customHeight="1">
      <c r="A31" s="235" t="s">
        <v>316</v>
      </c>
      <c r="B31" s="236">
        <v>0</v>
      </c>
      <c r="C31" s="236">
        <v>219696</v>
      </c>
      <c r="D31" s="236">
        <v>207077</v>
      </c>
      <c r="E31" s="235" t="s">
        <v>317</v>
      </c>
      <c r="F31" s="242"/>
      <c r="G31" s="233"/>
      <c r="H31" s="233"/>
      <c r="I31" s="233"/>
    </row>
    <row r="32" spans="1:9" s="234" customFormat="1" ht="12.75" customHeight="1">
      <c r="A32" s="243" t="s">
        <v>318</v>
      </c>
      <c r="B32" s="236">
        <v>128.00250167522896</v>
      </c>
      <c r="C32" s="236">
        <v>229.00182558629405</v>
      </c>
      <c r="D32" s="236">
        <v>211.65397688647178</v>
      </c>
      <c r="E32" s="243" t="s">
        <v>319</v>
      </c>
      <c r="F32" s="242"/>
      <c r="G32" s="233"/>
      <c r="H32" s="233"/>
      <c r="I32" s="233"/>
    </row>
    <row r="33" spans="1:10" s="234" customFormat="1" ht="12.75" customHeight="1">
      <c r="A33" s="243" t="s">
        <v>320</v>
      </c>
      <c r="B33" s="236">
        <v>22385</v>
      </c>
      <c r="C33" s="236">
        <v>7121</v>
      </c>
      <c r="D33" s="236">
        <v>1471</v>
      </c>
      <c r="E33" s="243" t="s">
        <v>321</v>
      </c>
      <c r="F33" s="242"/>
      <c r="G33" s="233"/>
      <c r="H33" s="233"/>
      <c r="I33" s="233"/>
    </row>
    <row r="34" spans="1:10" s="234" customFormat="1" ht="12.75" customHeight="1">
      <c r="A34" s="244" t="s">
        <v>322</v>
      </c>
      <c r="B34" s="232"/>
      <c r="C34" s="232"/>
      <c r="D34" s="232"/>
      <c r="E34" s="244" t="s">
        <v>323</v>
      </c>
      <c r="F34" s="242"/>
      <c r="G34" s="233"/>
      <c r="H34" s="233"/>
      <c r="I34" s="233"/>
    </row>
    <row r="35" spans="1:10" s="234" customFormat="1" ht="12.75" customHeight="1">
      <c r="A35" s="243" t="s">
        <v>324</v>
      </c>
      <c r="B35" s="236">
        <v>142704</v>
      </c>
      <c r="C35" s="236">
        <v>57780</v>
      </c>
      <c r="D35" s="236">
        <v>10919</v>
      </c>
      <c r="E35" s="243" t="s">
        <v>325</v>
      </c>
      <c r="F35" s="242"/>
      <c r="G35" s="233"/>
      <c r="H35" s="233"/>
      <c r="I35" s="233"/>
    </row>
    <row r="36" spans="1:10" s="234" customFormat="1" ht="12.75" customHeight="1">
      <c r="A36" s="243" t="s">
        <v>326</v>
      </c>
      <c r="B36" s="236">
        <v>0</v>
      </c>
      <c r="C36" s="236">
        <v>19809</v>
      </c>
      <c r="D36" s="236">
        <v>2425</v>
      </c>
      <c r="E36" s="243" t="s">
        <v>327</v>
      </c>
      <c r="F36" s="242"/>
      <c r="G36" s="233"/>
      <c r="H36" s="233"/>
      <c r="I36" s="233"/>
    </row>
    <row r="37" spans="1:10" s="234" customFormat="1" ht="12.75" customHeight="1">
      <c r="A37" s="235" t="s">
        <v>328</v>
      </c>
      <c r="B37" s="236">
        <v>37190</v>
      </c>
      <c r="C37" s="236">
        <v>16687</v>
      </c>
      <c r="D37" s="236">
        <v>0</v>
      </c>
      <c r="E37" s="235" t="s">
        <v>329</v>
      </c>
      <c r="F37" s="242"/>
      <c r="G37" s="233"/>
      <c r="H37" s="233"/>
      <c r="I37" s="233"/>
    </row>
    <row r="38" spans="1:10" s="234" customFormat="1" ht="12.75" customHeight="1">
      <c r="A38" s="235" t="s">
        <v>330</v>
      </c>
      <c r="B38" s="236">
        <v>0</v>
      </c>
      <c r="C38" s="236">
        <v>0</v>
      </c>
      <c r="D38" s="236">
        <v>6165</v>
      </c>
      <c r="E38" s="235" t="s">
        <v>331</v>
      </c>
      <c r="F38" s="242"/>
      <c r="G38" s="233"/>
      <c r="H38" s="233"/>
      <c r="I38" s="233"/>
    </row>
    <row r="39" spans="1:10" s="234" customFormat="1" ht="12.75" customHeight="1">
      <c r="A39" s="235" t="s">
        <v>332</v>
      </c>
      <c r="B39" s="236">
        <v>20927</v>
      </c>
      <c r="C39" s="236">
        <v>21245</v>
      </c>
      <c r="D39" s="236">
        <v>0</v>
      </c>
      <c r="E39" s="235" t="s">
        <v>333</v>
      </c>
      <c r="F39" s="242"/>
      <c r="G39" s="233"/>
      <c r="H39" s="233"/>
      <c r="I39" s="233"/>
    </row>
    <row r="40" spans="1:10" s="234" customFormat="1" ht="12.75" customHeight="1">
      <c r="A40" s="237" t="s">
        <v>334</v>
      </c>
      <c r="B40" s="236">
        <v>3077</v>
      </c>
      <c r="C40" s="236">
        <v>0</v>
      </c>
      <c r="D40" s="236">
        <v>0</v>
      </c>
      <c r="E40" s="237" t="s">
        <v>335</v>
      </c>
      <c r="F40" s="242"/>
      <c r="G40" s="233"/>
      <c r="H40" s="233"/>
      <c r="I40" s="233"/>
    </row>
    <row r="41" spans="1:10" s="234" customFormat="1" ht="12.75" customHeight="1">
      <c r="A41" s="237" t="s">
        <v>336</v>
      </c>
      <c r="B41" s="236">
        <v>81510</v>
      </c>
      <c r="C41" s="236">
        <v>39</v>
      </c>
      <c r="D41" s="236">
        <v>2329</v>
      </c>
      <c r="E41" s="237" t="s">
        <v>337</v>
      </c>
      <c r="F41" s="242"/>
      <c r="G41" s="233"/>
      <c r="H41" s="233"/>
      <c r="I41" s="233"/>
    </row>
    <row r="42" spans="1:10" s="234" customFormat="1" ht="12.75" customHeight="1">
      <c r="A42" s="235" t="s">
        <v>338</v>
      </c>
      <c r="B42" s="236">
        <v>685636</v>
      </c>
      <c r="C42" s="236">
        <v>294450</v>
      </c>
      <c r="D42" s="236">
        <v>28566</v>
      </c>
      <c r="E42" s="235" t="s">
        <v>339</v>
      </c>
      <c r="F42" s="242"/>
      <c r="G42" s="233"/>
      <c r="H42" s="233"/>
      <c r="I42" s="233"/>
    </row>
    <row r="43" spans="1:10" s="234" customFormat="1" ht="12.75" customHeight="1">
      <c r="A43" s="237" t="s">
        <v>340</v>
      </c>
      <c r="B43" s="236">
        <v>2865336</v>
      </c>
      <c r="C43" s="236">
        <v>1630722</v>
      </c>
      <c r="D43" s="236">
        <v>311343</v>
      </c>
      <c r="E43" s="237" t="s">
        <v>341</v>
      </c>
      <c r="F43" s="242"/>
      <c r="G43" s="233"/>
      <c r="H43" s="233"/>
      <c r="I43" s="233"/>
    </row>
    <row r="44" spans="1:10" s="234" customFormat="1" ht="12.75" customHeight="1">
      <c r="A44" s="237" t="s">
        <v>342</v>
      </c>
      <c r="B44" s="236">
        <v>4.8046025339163583</v>
      </c>
      <c r="C44" s="236">
        <v>5.0960539979231569</v>
      </c>
      <c r="D44" s="236">
        <v>2.6161736422749335</v>
      </c>
      <c r="E44" s="237" t="s">
        <v>343</v>
      </c>
      <c r="F44" s="242"/>
      <c r="G44" s="233"/>
      <c r="H44" s="233"/>
      <c r="I44" s="233"/>
      <c r="J44" s="51"/>
    </row>
    <row r="45" spans="1:10" s="51" customFormat="1" ht="12.75" customHeight="1">
      <c r="A45" s="237" t="s">
        <v>344</v>
      </c>
      <c r="B45" s="236">
        <v>30.629260665624301</v>
      </c>
      <c r="C45" s="236">
        <v>41.34952956045499</v>
      </c>
      <c r="D45" s="236">
        <v>19.419442556084295</v>
      </c>
      <c r="E45" s="237" t="s">
        <v>345</v>
      </c>
      <c r="F45" s="49"/>
      <c r="G45" s="233"/>
      <c r="H45" s="233"/>
      <c r="I45" s="233"/>
      <c r="J45" s="49"/>
    </row>
    <row r="46" spans="1:10" ht="12.75" customHeight="1">
      <c r="A46" s="245" t="s">
        <v>346</v>
      </c>
      <c r="B46" s="232">
        <v>85095</v>
      </c>
      <c r="C46" s="232">
        <v>50141</v>
      </c>
      <c r="D46" s="232">
        <v>7788</v>
      </c>
      <c r="E46" s="245" t="s">
        <v>347</v>
      </c>
      <c r="F46" s="242"/>
      <c r="G46" s="233"/>
      <c r="H46" s="233"/>
      <c r="I46" s="233"/>
    </row>
    <row r="47" spans="1:10" ht="12.75" customHeight="1">
      <c r="A47" s="237" t="s">
        <v>348</v>
      </c>
      <c r="B47" s="236" t="s">
        <v>349</v>
      </c>
      <c r="C47" s="236">
        <v>39094</v>
      </c>
      <c r="D47" s="236">
        <v>6929</v>
      </c>
      <c r="E47" s="237" t="s">
        <v>350</v>
      </c>
      <c r="F47" s="242"/>
      <c r="G47" s="233"/>
      <c r="H47" s="233"/>
      <c r="I47" s="233"/>
    </row>
    <row r="48" spans="1:10" ht="12.75" customHeight="1">
      <c r="A48" s="237" t="s">
        <v>351</v>
      </c>
      <c r="B48" s="236">
        <v>9187</v>
      </c>
      <c r="C48" s="236">
        <v>11047</v>
      </c>
      <c r="D48" s="236">
        <v>859</v>
      </c>
      <c r="E48" s="237" t="s">
        <v>352</v>
      </c>
      <c r="F48" s="242"/>
      <c r="G48" s="233"/>
      <c r="H48" s="233"/>
      <c r="I48" s="233"/>
    </row>
    <row r="49" spans="1:11" ht="12.75" customHeight="1">
      <c r="A49" s="246" t="s">
        <v>353</v>
      </c>
      <c r="B49" s="232" t="s">
        <v>354</v>
      </c>
      <c r="C49" s="232">
        <v>40993</v>
      </c>
      <c r="D49" s="232" t="s">
        <v>355</v>
      </c>
      <c r="E49" s="245" t="s">
        <v>356</v>
      </c>
      <c r="F49" s="242"/>
      <c r="G49" s="233"/>
      <c r="H49" s="233"/>
      <c r="I49" s="233"/>
    </row>
    <row r="50" spans="1:11" ht="12.75" customHeight="1">
      <c r="A50" s="240" t="s">
        <v>357</v>
      </c>
      <c r="B50" s="232">
        <v>14809</v>
      </c>
      <c r="C50" s="247">
        <v>384</v>
      </c>
      <c r="D50" s="247">
        <v>240</v>
      </c>
      <c r="E50" s="240" t="s">
        <v>358</v>
      </c>
      <c r="F50" s="242"/>
      <c r="G50" s="233"/>
      <c r="H50" s="233"/>
      <c r="I50" s="233"/>
    </row>
    <row r="51" spans="1:11" ht="12.75" customHeight="1">
      <c r="A51" s="243" t="s">
        <v>359</v>
      </c>
      <c r="B51" s="236">
        <v>0</v>
      </c>
      <c r="C51" s="248">
        <v>0</v>
      </c>
      <c r="D51" s="248">
        <v>9</v>
      </c>
      <c r="E51" s="243" t="s">
        <v>360</v>
      </c>
      <c r="F51" s="242"/>
      <c r="G51" s="233"/>
      <c r="H51" s="233"/>
      <c r="I51" s="233"/>
    </row>
    <row r="52" spans="1:11" ht="12.75" customHeight="1">
      <c r="A52" s="243" t="s">
        <v>361</v>
      </c>
      <c r="B52" s="236">
        <v>14167</v>
      </c>
      <c r="C52" s="248">
        <v>384</v>
      </c>
      <c r="D52" s="248">
        <v>206</v>
      </c>
      <c r="E52" s="243" t="s">
        <v>362</v>
      </c>
      <c r="F52" s="242"/>
      <c r="G52" s="233"/>
      <c r="H52" s="233"/>
      <c r="I52" s="233"/>
    </row>
    <row r="53" spans="1:11" ht="12.75" customHeight="1">
      <c r="A53" s="241" t="s">
        <v>363</v>
      </c>
      <c r="B53" s="236">
        <v>263</v>
      </c>
      <c r="C53" s="248">
        <v>0</v>
      </c>
      <c r="D53" s="248">
        <v>0</v>
      </c>
      <c r="E53" s="241" t="s">
        <v>364</v>
      </c>
      <c r="G53" s="233"/>
      <c r="H53" s="233"/>
      <c r="I53" s="233"/>
    </row>
    <row r="54" spans="1:11" ht="12.75" customHeight="1">
      <c r="A54" s="241" t="s">
        <v>365</v>
      </c>
      <c r="B54" s="236">
        <v>379</v>
      </c>
      <c r="C54" s="248">
        <v>0</v>
      </c>
      <c r="D54" s="248">
        <v>25</v>
      </c>
      <c r="E54" s="241" t="s">
        <v>366</v>
      </c>
      <c r="G54" s="233"/>
      <c r="H54" s="233"/>
      <c r="I54" s="233"/>
    </row>
    <row r="55" spans="1:11" ht="24" customHeight="1">
      <c r="A55" s="90"/>
      <c r="B55" s="229" t="s">
        <v>367</v>
      </c>
      <c r="C55" s="229" t="s">
        <v>368</v>
      </c>
      <c r="D55" s="229" t="s">
        <v>369</v>
      </c>
      <c r="E55" s="90"/>
      <c r="F55" s="68"/>
      <c r="H55" s="68"/>
      <c r="I55" s="68"/>
      <c r="J55" s="68"/>
    </row>
    <row r="56" spans="1:11" ht="9.6" customHeight="1">
      <c r="A56" s="1295" t="s">
        <v>7</v>
      </c>
      <c r="B56" s="1296"/>
      <c r="C56" s="1296"/>
      <c r="D56" s="1296"/>
      <c r="E56" s="1296"/>
      <c r="F56" s="68"/>
      <c r="H56" s="68"/>
      <c r="I56" s="68"/>
      <c r="J56" s="68"/>
    </row>
    <row r="57" spans="1:11" ht="9.6" customHeight="1">
      <c r="A57" s="1295" t="s">
        <v>370</v>
      </c>
      <c r="B57" s="1296"/>
      <c r="C57" s="1296"/>
      <c r="D57" s="1296"/>
      <c r="E57" s="1296"/>
      <c r="K57" s="68"/>
    </row>
    <row r="58" spans="1:11" ht="9.6" customHeight="1">
      <c r="A58" s="1214" t="s">
        <v>371</v>
      </c>
      <c r="B58" s="1214"/>
      <c r="C58" s="1214"/>
      <c r="D58" s="1214"/>
      <c r="E58" s="1214"/>
    </row>
    <row r="59" spans="1:11" ht="17.45" customHeight="1">
      <c r="A59" s="1215" t="s">
        <v>372</v>
      </c>
      <c r="B59" s="1215"/>
      <c r="C59" s="1215"/>
      <c r="D59" s="1215"/>
      <c r="E59" s="1215"/>
    </row>
    <row r="60" spans="1:11" ht="18.600000000000001" customHeight="1">
      <c r="A60" s="1215" t="s">
        <v>373</v>
      </c>
      <c r="B60" s="1215"/>
      <c r="C60" s="1215"/>
      <c r="D60" s="1215"/>
      <c r="E60" s="1215"/>
    </row>
    <row r="61" spans="1:11" ht="9" customHeight="1">
      <c r="A61" s="249"/>
      <c r="B61" s="249"/>
      <c r="C61" s="249"/>
      <c r="D61" s="249"/>
      <c r="E61" s="249"/>
    </row>
    <row r="62" spans="1:11" ht="9.75" customHeight="1">
      <c r="A62" s="250" t="s">
        <v>2</v>
      </c>
      <c r="B62" s="250"/>
      <c r="C62" s="250"/>
      <c r="D62" s="250"/>
      <c r="E62" s="250"/>
      <c r="F62" s="51"/>
      <c r="G62" s="51"/>
      <c r="H62" s="51"/>
      <c r="I62" s="51"/>
      <c r="J62" s="51"/>
    </row>
    <row r="63" spans="1:11" ht="9.75" customHeight="1">
      <c r="A63" s="251" t="s">
        <v>374</v>
      </c>
      <c r="B63" s="56"/>
      <c r="C63" s="56"/>
      <c r="D63" s="56"/>
      <c r="E63" s="56"/>
    </row>
    <row r="64" spans="1:11" ht="9.75" customHeight="1">
      <c r="A64" s="251" t="s">
        <v>375</v>
      </c>
      <c r="B64" s="56"/>
      <c r="C64" s="56"/>
      <c r="D64" s="56"/>
      <c r="E64" s="56"/>
    </row>
    <row r="65" spans="1:5" ht="9.75" customHeight="1">
      <c r="A65" s="252"/>
      <c r="B65" s="156"/>
      <c r="C65" s="156"/>
      <c r="D65" s="156"/>
      <c r="E65" s="156"/>
    </row>
    <row r="66" spans="1:5" s="256" customFormat="1">
      <c r="A66" s="253"/>
      <c r="B66" s="254"/>
      <c r="C66" s="255"/>
      <c r="D66" s="255"/>
      <c r="E66" s="255"/>
    </row>
    <row r="67" spans="1:5" s="256" customFormat="1">
      <c r="A67" s="253"/>
      <c r="B67" s="257"/>
      <c r="C67" s="257"/>
      <c r="D67" s="257"/>
      <c r="E67" s="257"/>
    </row>
    <row r="68" spans="1:5" s="256" customFormat="1">
      <c r="A68" s="258"/>
      <c r="B68" s="259"/>
      <c r="C68" s="260"/>
      <c r="D68" s="260"/>
      <c r="E68" s="259"/>
    </row>
    <row r="69" spans="1:5">
      <c r="A69" s="261"/>
    </row>
    <row r="70" spans="1:5">
      <c r="A70" s="262"/>
    </row>
    <row r="71" spans="1:5">
      <c r="A71" s="262"/>
    </row>
    <row r="72" spans="1:5" ht="13.5">
      <c r="A72" s="263"/>
    </row>
    <row r="73" spans="1:5">
      <c r="A73" s="261"/>
    </row>
    <row r="74" spans="1:5">
      <c r="A74" s="261"/>
    </row>
    <row r="75" spans="1:5">
      <c r="A75" s="262"/>
    </row>
    <row r="76" spans="1:5">
      <c r="A76" s="261"/>
    </row>
    <row r="77" spans="1:5">
      <c r="A77" s="262"/>
    </row>
    <row r="78" spans="1:5">
      <c r="A78" s="262"/>
    </row>
    <row r="79" spans="1:5">
      <c r="A79" s="262"/>
    </row>
    <row r="80" spans="1:5">
      <c r="A80" s="261"/>
    </row>
    <row r="81" spans="1:1">
      <c r="A81" s="262"/>
    </row>
    <row r="82" spans="1:1">
      <c r="A82" s="262"/>
    </row>
    <row r="83" spans="1:1">
      <c r="A83" s="261"/>
    </row>
    <row r="84" spans="1:1">
      <c r="A84" s="262"/>
    </row>
    <row r="85" spans="1:1">
      <c r="A85" s="262"/>
    </row>
    <row r="86" spans="1:1" ht="13.5">
      <c r="A86" s="263"/>
    </row>
    <row r="87" spans="1:1">
      <c r="A87" s="261"/>
    </row>
    <row r="88" spans="1:1">
      <c r="A88" s="261"/>
    </row>
    <row r="89" spans="1:1">
      <c r="A89" s="262"/>
    </row>
    <row r="90" spans="1:1">
      <c r="A90" s="261"/>
    </row>
    <row r="91" spans="1:1">
      <c r="A91" s="262"/>
    </row>
    <row r="92" spans="1:1">
      <c r="A92" s="262"/>
    </row>
    <row r="93" spans="1:1">
      <c r="A93" s="262"/>
    </row>
    <row r="94" spans="1:1">
      <c r="A94" s="261"/>
    </row>
    <row r="95" spans="1:1">
      <c r="A95" s="262"/>
    </row>
    <row r="96" spans="1:1">
      <c r="A96" s="262"/>
    </row>
    <row r="97" spans="1:1">
      <c r="A97" s="261"/>
    </row>
    <row r="98" spans="1:1">
      <c r="A98" s="262"/>
    </row>
    <row r="99" spans="1:1">
      <c r="A99" s="262"/>
    </row>
    <row r="100" spans="1:1" ht="13.5">
      <c r="A100" s="263"/>
    </row>
    <row r="101" spans="1:1">
      <c r="A101" s="261"/>
    </row>
    <row r="102" spans="1:1">
      <c r="A102" s="261"/>
    </row>
    <row r="103" spans="1:1">
      <c r="A103" s="262"/>
    </row>
    <row r="104" spans="1:1">
      <c r="A104" s="261"/>
    </row>
    <row r="105" spans="1:1">
      <c r="A105" s="262"/>
    </row>
    <row r="106" spans="1:1">
      <c r="A106" s="262"/>
    </row>
    <row r="107" spans="1:1">
      <c r="A107" s="262"/>
    </row>
    <row r="108" spans="1:1">
      <c r="A108" s="261"/>
    </row>
    <row r="109" spans="1:1">
      <c r="A109" s="262"/>
    </row>
    <row r="110" spans="1:1">
      <c r="A110" s="262"/>
    </row>
    <row r="111" spans="1:1">
      <c r="A111" s="261"/>
    </row>
    <row r="112" spans="1:1">
      <c r="A112" s="262"/>
    </row>
    <row r="113" spans="1:1">
      <c r="A113" s="262"/>
    </row>
    <row r="114" spans="1:1" ht="13.5">
      <c r="A114" s="263"/>
    </row>
    <row r="115" spans="1:1">
      <c r="A115" s="261"/>
    </row>
    <row r="116" spans="1:1">
      <c r="A116" s="261"/>
    </row>
    <row r="117" spans="1:1">
      <c r="A117" s="262"/>
    </row>
    <row r="118" spans="1:1">
      <c r="A118" s="261"/>
    </row>
    <row r="119" spans="1:1">
      <c r="A119" s="262"/>
    </row>
    <row r="120" spans="1:1">
      <c r="A120" s="262"/>
    </row>
    <row r="121" spans="1:1">
      <c r="A121" s="262"/>
    </row>
    <row r="122" spans="1:1">
      <c r="A122" s="261"/>
    </row>
    <row r="123" spans="1:1">
      <c r="A123" s="262"/>
    </row>
    <row r="124" spans="1:1">
      <c r="A124" s="262"/>
    </row>
    <row r="125" spans="1:1">
      <c r="A125" s="261"/>
    </row>
    <row r="126" spans="1:1">
      <c r="A126" s="262"/>
    </row>
    <row r="127" spans="1:1">
      <c r="A127" s="262"/>
    </row>
    <row r="128" spans="1:1" ht="13.5">
      <c r="A128" s="263"/>
    </row>
    <row r="129" spans="1:1">
      <c r="A129" s="261"/>
    </row>
    <row r="130" spans="1:1">
      <c r="A130" s="261"/>
    </row>
    <row r="131" spans="1:1">
      <c r="A131" s="262"/>
    </row>
    <row r="132" spans="1:1">
      <c r="A132" s="261"/>
    </row>
    <row r="133" spans="1:1">
      <c r="A133" s="262"/>
    </row>
    <row r="134" spans="1:1">
      <c r="A134" s="262"/>
    </row>
    <row r="135" spans="1:1">
      <c r="A135" s="262"/>
    </row>
    <row r="136" spans="1:1">
      <c r="A136" s="261"/>
    </row>
    <row r="137" spans="1:1">
      <c r="A137" s="262"/>
    </row>
    <row r="138" spans="1:1">
      <c r="A138" s="262"/>
    </row>
    <row r="139" spans="1:1">
      <c r="A139" s="261"/>
    </row>
    <row r="140" spans="1:1">
      <c r="A140" s="262"/>
    </row>
    <row r="141" spans="1:1">
      <c r="A141" s="262"/>
    </row>
    <row r="142" spans="1:1" ht="13.5">
      <c r="A142" s="263"/>
    </row>
    <row r="143" spans="1:1">
      <c r="A143" s="261"/>
    </row>
    <row r="144" spans="1:1">
      <c r="A144" s="261"/>
    </row>
    <row r="145" spans="1:1">
      <c r="A145" s="262"/>
    </row>
    <row r="146" spans="1:1">
      <c r="A146" s="261"/>
    </row>
    <row r="147" spans="1:1">
      <c r="A147" s="262"/>
    </row>
    <row r="148" spans="1:1">
      <c r="A148" s="262"/>
    </row>
    <row r="149" spans="1:1">
      <c r="A149" s="262"/>
    </row>
    <row r="150" spans="1:1">
      <c r="A150" s="261"/>
    </row>
    <row r="151" spans="1:1">
      <c r="A151" s="262"/>
    </row>
    <row r="152" spans="1:1">
      <c r="A152" s="262"/>
    </row>
    <row r="153" spans="1:1">
      <c r="A153" s="261"/>
    </row>
    <row r="154" spans="1:1">
      <c r="A154" s="262"/>
    </row>
    <row r="155" spans="1:1">
      <c r="A155" s="262"/>
    </row>
    <row r="156" spans="1:1" ht="13.5">
      <c r="A156" s="263"/>
    </row>
    <row r="157" spans="1:1">
      <c r="A157" s="261"/>
    </row>
    <row r="158" spans="1:1">
      <c r="A158" s="261"/>
    </row>
    <row r="159" spans="1:1">
      <c r="A159" s="262"/>
    </row>
    <row r="160" spans="1:1">
      <c r="A160" s="261"/>
    </row>
    <row r="161" spans="1:1">
      <c r="A161" s="262"/>
    </row>
    <row r="162" spans="1:1">
      <c r="A162" s="262"/>
    </row>
    <row r="163" spans="1:1">
      <c r="A163" s="262"/>
    </row>
    <row r="164" spans="1:1">
      <c r="A164" s="261"/>
    </row>
    <row r="165" spans="1:1">
      <c r="A165" s="262"/>
    </row>
    <row r="166" spans="1:1">
      <c r="A166" s="262"/>
    </row>
    <row r="167" spans="1:1">
      <c r="A167" s="261"/>
    </row>
    <row r="168" spans="1:1">
      <c r="A168" s="262"/>
    </row>
    <row r="169" spans="1:1">
      <c r="A169" s="262"/>
    </row>
    <row r="170" spans="1:1" ht="13.5">
      <c r="A170" s="263"/>
    </row>
    <row r="171" spans="1:1">
      <c r="A171" s="261"/>
    </row>
    <row r="172" spans="1:1">
      <c r="A172" s="261"/>
    </row>
    <row r="173" spans="1:1">
      <c r="A173" s="262"/>
    </row>
    <row r="174" spans="1:1">
      <c r="A174" s="261"/>
    </row>
    <row r="175" spans="1:1">
      <c r="A175" s="262"/>
    </row>
    <row r="176" spans="1:1">
      <c r="A176" s="262"/>
    </row>
    <row r="177" spans="1:4">
      <c r="A177" s="262"/>
    </row>
    <row r="178" spans="1:4">
      <c r="A178" s="261"/>
    </row>
    <row r="179" spans="1:4">
      <c r="A179" s="262"/>
    </row>
    <row r="180" spans="1:4">
      <c r="A180" s="262"/>
    </row>
    <row r="181" spans="1:4">
      <c r="A181" s="261"/>
    </row>
    <row r="182" spans="1:4">
      <c r="A182" s="262"/>
    </row>
    <row r="183" spans="1:4">
      <c r="A183" s="262"/>
    </row>
    <row r="184" spans="1:4">
      <c r="A184" s="264"/>
      <c r="B184" s="264"/>
      <c r="C184" s="264"/>
      <c r="D184" s="265"/>
    </row>
    <row r="185" spans="1:4">
      <c r="A185" s="265"/>
      <c r="B185" s="265"/>
      <c r="C185" s="265"/>
      <c r="D185" s="265"/>
    </row>
    <row r="186" spans="1:4">
      <c r="A186" s="68"/>
      <c r="B186" s="68"/>
      <c r="C186" s="68"/>
      <c r="D186" s="68"/>
    </row>
    <row r="187" spans="1:4">
      <c r="A187" s="68"/>
      <c r="B187" s="68"/>
      <c r="C187" s="68"/>
      <c r="D187" s="68"/>
    </row>
  </sheetData>
  <mergeCells count="7">
    <mergeCell ref="A60:E60"/>
    <mergeCell ref="A1:E1"/>
    <mergeCell ref="A2:E2"/>
    <mergeCell ref="A56:E56"/>
    <mergeCell ref="A57:E57"/>
    <mergeCell ref="A58:E58"/>
    <mergeCell ref="A59:E59"/>
  </mergeCells>
  <hyperlinks>
    <hyperlink ref="A63" r:id="rId1"/>
    <hyperlink ref="A64" r:id="rId2"/>
    <hyperlink ref="A4" r:id="rId3"/>
    <hyperlink ref="E4" r:id="rId4"/>
    <hyperlink ref="E23" r:id="rId5"/>
    <hyperlink ref="A23" r:id="rId6"/>
  </hyperlinks>
  <printOptions horizontalCentered="1"/>
  <pageMargins left="0.39370078740157483" right="0.39370078740157483" top="0.39370078740157483" bottom="0.39370078740157483" header="0" footer="0"/>
  <pageSetup paperSize="9" orientation="portrait" r:id="rId7"/>
</worksheet>
</file>

<file path=xl/worksheets/sheet23.xml><?xml version="1.0" encoding="utf-8"?>
<worksheet xmlns="http://schemas.openxmlformats.org/spreadsheetml/2006/main" xmlns:r="http://schemas.openxmlformats.org/officeDocument/2006/relationships">
  <sheetPr codeName="Sheet14"/>
  <dimension ref="A1:K34"/>
  <sheetViews>
    <sheetView showGridLines="0" showOutlineSymbols="0" zoomScaleNormal="100" workbookViewId="0">
      <selection sqref="A1:IV1"/>
    </sheetView>
  </sheetViews>
  <sheetFormatPr defaultRowHeight="12.75"/>
  <cols>
    <col min="1" max="1" width="15.28515625" style="49" customWidth="1"/>
    <col min="2" max="3" width="11" style="268" customWidth="1"/>
    <col min="4" max="4" width="12.140625" style="268" customWidth="1"/>
    <col min="5" max="6" width="11" style="268" customWidth="1"/>
    <col min="7" max="7" width="11" style="267" customWidth="1"/>
    <col min="8" max="8" width="11.85546875" style="266" customWidth="1"/>
    <col min="9" max="9" width="7.42578125" style="49" customWidth="1"/>
    <col min="10" max="11" width="8.5703125" style="49" customWidth="1"/>
    <col min="12" max="16384" width="9.140625" style="49"/>
  </cols>
  <sheetData>
    <row r="1" spans="1:11" s="65" customFormat="1" ht="30" customHeight="1">
      <c r="A1" s="1203" t="s">
        <v>398</v>
      </c>
      <c r="B1" s="1203"/>
      <c r="C1" s="1203"/>
      <c r="D1" s="1203"/>
      <c r="E1" s="1203"/>
      <c r="F1" s="1203"/>
      <c r="G1" s="1203"/>
      <c r="H1" s="1203"/>
    </row>
    <row r="2" spans="1:11" s="65" customFormat="1" ht="30" customHeight="1">
      <c r="A2" s="1300" t="s">
        <v>397</v>
      </c>
      <c r="B2" s="1300"/>
      <c r="C2" s="1300"/>
      <c r="D2" s="1300"/>
      <c r="E2" s="1300"/>
      <c r="F2" s="1300"/>
      <c r="G2" s="1300"/>
      <c r="H2" s="1300"/>
    </row>
    <row r="3" spans="1:11" ht="64.5" customHeight="1">
      <c r="A3" s="1267"/>
      <c r="B3" s="295" t="s">
        <v>396</v>
      </c>
      <c r="C3" s="295" t="s">
        <v>395</v>
      </c>
      <c r="D3" s="295" t="s">
        <v>394</v>
      </c>
      <c r="E3" s="294" t="s">
        <v>393</v>
      </c>
      <c r="F3" s="294" t="s">
        <v>392</v>
      </c>
      <c r="G3" s="294" t="s">
        <v>391</v>
      </c>
      <c r="H3" s="274" t="s">
        <v>390</v>
      </c>
    </row>
    <row r="4" spans="1:11" ht="13.5" customHeight="1">
      <c r="A4" s="1299"/>
      <c r="B4" s="1225" t="s">
        <v>59</v>
      </c>
      <c r="C4" s="1227"/>
      <c r="D4" s="1227"/>
      <c r="E4" s="1227"/>
      <c r="F4" s="1227"/>
      <c r="G4" s="1301" t="s">
        <v>8</v>
      </c>
      <c r="H4" s="1302"/>
      <c r="J4" s="293" t="s">
        <v>58</v>
      </c>
      <c r="K4" s="293" t="s">
        <v>57</v>
      </c>
    </row>
    <row r="5" spans="1:11" ht="12.75" customHeight="1">
      <c r="A5" s="289" t="s">
        <v>56</v>
      </c>
      <c r="B5" s="288">
        <v>42.11</v>
      </c>
      <c r="C5" s="288">
        <v>33.68</v>
      </c>
      <c r="D5" s="288">
        <v>2.06</v>
      </c>
      <c r="E5" s="287">
        <v>5.98</v>
      </c>
      <c r="F5" s="287">
        <v>16.52</v>
      </c>
      <c r="G5" s="287">
        <v>31.92</v>
      </c>
      <c r="H5" s="286">
        <v>30.3</v>
      </c>
      <c r="J5" s="292" t="s">
        <v>389</v>
      </c>
      <c r="K5" s="291" t="s">
        <v>49</v>
      </c>
    </row>
    <row r="6" spans="1:11" s="290" customFormat="1" ht="12.75" customHeight="1">
      <c r="A6" s="289" t="s">
        <v>53</v>
      </c>
      <c r="B6" s="288">
        <v>42.21</v>
      </c>
      <c r="C6" s="288">
        <v>33.770000000000003</v>
      </c>
      <c r="D6" s="288">
        <v>2.1</v>
      </c>
      <c r="E6" s="287">
        <v>5.8</v>
      </c>
      <c r="F6" s="287">
        <v>16.77</v>
      </c>
      <c r="G6" s="287">
        <v>30.99</v>
      </c>
      <c r="H6" s="286">
        <v>30.4</v>
      </c>
      <c r="J6" s="285" t="s">
        <v>52</v>
      </c>
      <c r="K6" s="291" t="s">
        <v>49</v>
      </c>
    </row>
    <row r="7" spans="1:11" ht="12.75" customHeight="1">
      <c r="A7" s="289" t="s">
        <v>51</v>
      </c>
      <c r="B7" s="288">
        <v>48.82</v>
      </c>
      <c r="C7" s="288">
        <v>39.35</v>
      </c>
      <c r="D7" s="288">
        <v>1.24</v>
      </c>
      <c r="E7" s="287">
        <v>5.37</v>
      </c>
      <c r="F7" s="287">
        <v>4.2699999999999996</v>
      </c>
      <c r="G7" s="287">
        <v>31.1</v>
      </c>
      <c r="H7" s="286">
        <v>37.9</v>
      </c>
      <c r="J7" s="285" t="s">
        <v>50</v>
      </c>
      <c r="K7" s="284" t="s">
        <v>49</v>
      </c>
    </row>
    <row r="8" spans="1:11" ht="12.75" customHeight="1">
      <c r="A8" s="283" t="s">
        <v>48</v>
      </c>
      <c r="B8" s="282">
        <v>36.36</v>
      </c>
      <c r="C8" s="282">
        <v>29.59</v>
      </c>
      <c r="D8" s="282">
        <v>0.96</v>
      </c>
      <c r="E8" s="281">
        <v>5.34</v>
      </c>
      <c r="F8" s="281">
        <v>10.68</v>
      </c>
      <c r="G8" s="281" t="s">
        <v>55</v>
      </c>
      <c r="H8" s="280">
        <v>28.7</v>
      </c>
      <c r="J8" s="279" t="s">
        <v>47</v>
      </c>
      <c r="K8" s="278">
        <v>1502</v>
      </c>
    </row>
    <row r="9" spans="1:11" ht="12.75" customHeight="1">
      <c r="A9" s="283" t="s">
        <v>46</v>
      </c>
      <c r="B9" s="282">
        <v>47.28</v>
      </c>
      <c r="C9" s="282">
        <v>41.21</v>
      </c>
      <c r="D9" s="282">
        <v>1.17</v>
      </c>
      <c r="E9" s="281">
        <v>4.12</v>
      </c>
      <c r="F9" s="281">
        <v>2.94</v>
      </c>
      <c r="G9" s="281" t="s">
        <v>55</v>
      </c>
      <c r="H9" s="280">
        <v>37.299999999999997</v>
      </c>
      <c r="J9" s="279" t="s">
        <v>45</v>
      </c>
      <c r="K9" s="278">
        <v>1503</v>
      </c>
    </row>
    <row r="10" spans="1:11" ht="12.75" customHeight="1">
      <c r="A10" s="283" t="s">
        <v>44</v>
      </c>
      <c r="B10" s="282">
        <v>41.74</v>
      </c>
      <c r="C10" s="282">
        <v>36.25</v>
      </c>
      <c r="D10" s="282">
        <v>0.9</v>
      </c>
      <c r="E10" s="281">
        <v>4.54</v>
      </c>
      <c r="F10" s="281">
        <v>2.84</v>
      </c>
      <c r="G10" s="281" t="s">
        <v>55</v>
      </c>
      <c r="H10" s="280">
        <v>33.1</v>
      </c>
      <c r="J10" s="279" t="s">
        <v>43</v>
      </c>
      <c r="K10" s="278">
        <v>1115</v>
      </c>
    </row>
    <row r="11" spans="1:11" ht="12.75" customHeight="1">
      <c r="A11" s="283" t="s">
        <v>42</v>
      </c>
      <c r="B11" s="282">
        <v>37.42</v>
      </c>
      <c r="C11" s="282">
        <v>32.78</v>
      </c>
      <c r="D11" s="282">
        <v>0.72</v>
      </c>
      <c r="E11" s="281">
        <v>3.92</v>
      </c>
      <c r="F11" s="281">
        <v>6.53</v>
      </c>
      <c r="G11" s="281" t="s">
        <v>55</v>
      </c>
      <c r="H11" s="280">
        <v>28.3</v>
      </c>
      <c r="J11" s="279" t="s">
        <v>41</v>
      </c>
      <c r="K11" s="278">
        <v>1504</v>
      </c>
    </row>
    <row r="12" spans="1:11" ht="12.75" customHeight="1">
      <c r="A12" s="283" t="s">
        <v>40</v>
      </c>
      <c r="B12" s="282">
        <v>50.5</v>
      </c>
      <c r="C12" s="282">
        <v>42.15</v>
      </c>
      <c r="D12" s="282">
        <v>0.94</v>
      </c>
      <c r="E12" s="281">
        <v>4.76</v>
      </c>
      <c r="F12" s="281">
        <v>2.38</v>
      </c>
      <c r="G12" s="281" t="s">
        <v>55</v>
      </c>
      <c r="H12" s="280">
        <v>42.1</v>
      </c>
      <c r="J12" s="279" t="s">
        <v>39</v>
      </c>
      <c r="K12" s="278">
        <v>1105</v>
      </c>
    </row>
    <row r="13" spans="1:11" ht="12.75" customHeight="1">
      <c r="A13" s="283" t="s">
        <v>38</v>
      </c>
      <c r="B13" s="282">
        <v>71.260000000000005</v>
      </c>
      <c r="C13" s="282">
        <v>49.97</v>
      </c>
      <c r="D13" s="282">
        <v>2.4500000000000002</v>
      </c>
      <c r="E13" s="281">
        <v>9.07</v>
      </c>
      <c r="F13" s="281">
        <v>2.56</v>
      </c>
      <c r="G13" s="281" t="s">
        <v>55</v>
      </c>
      <c r="H13" s="280">
        <v>51.9</v>
      </c>
      <c r="J13" s="279" t="s">
        <v>37</v>
      </c>
      <c r="K13" s="278">
        <v>1106</v>
      </c>
    </row>
    <row r="14" spans="1:11" ht="12.75" customHeight="1">
      <c r="A14" s="283" t="s">
        <v>36</v>
      </c>
      <c r="B14" s="282">
        <v>42.5</v>
      </c>
      <c r="C14" s="282">
        <v>35.31</v>
      </c>
      <c r="D14" s="282">
        <v>0.84</v>
      </c>
      <c r="E14" s="281">
        <v>5.85</v>
      </c>
      <c r="F14" s="281">
        <v>4.87</v>
      </c>
      <c r="G14" s="281" t="s">
        <v>55</v>
      </c>
      <c r="H14" s="280">
        <v>32.700000000000003</v>
      </c>
      <c r="J14" s="279" t="s">
        <v>35</v>
      </c>
      <c r="K14" s="278">
        <v>1107</v>
      </c>
    </row>
    <row r="15" spans="1:11" ht="12.75" customHeight="1">
      <c r="A15" s="283" t="s">
        <v>34</v>
      </c>
      <c r="B15" s="282">
        <v>37.479999999999997</v>
      </c>
      <c r="C15" s="282">
        <v>29.77</v>
      </c>
      <c r="D15" s="282">
        <v>1.05</v>
      </c>
      <c r="E15" s="281">
        <v>4.9000000000000004</v>
      </c>
      <c r="F15" s="281">
        <v>13.48</v>
      </c>
      <c r="G15" s="281" t="s">
        <v>55</v>
      </c>
      <c r="H15" s="280">
        <v>29.6</v>
      </c>
      <c r="J15" s="279" t="s">
        <v>33</v>
      </c>
      <c r="K15" s="278">
        <v>1109</v>
      </c>
    </row>
    <row r="16" spans="1:11" ht="12.75" customHeight="1">
      <c r="A16" s="283" t="s">
        <v>32</v>
      </c>
      <c r="B16" s="282">
        <v>48.88</v>
      </c>
      <c r="C16" s="282">
        <v>44.7</v>
      </c>
      <c r="D16" s="282">
        <v>1.1399999999999999</v>
      </c>
      <c r="E16" s="281">
        <v>4.5999999999999996</v>
      </c>
      <c r="F16" s="281">
        <v>4.5999999999999996</v>
      </c>
      <c r="G16" s="281" t="s">
        <v>55</v>
      </c>
      <c r="H16" s="280">
        <v>37</v>
      </c>
      <c r="J16" s="279" t="s">
        <v>31</v>
      </c>
      <c r="K16" s="278">
        <v>1506</v>
      </c>
    </row>
    <row r="17" spans="1:11" ht="12.75" customHeight="1">
      <c r="A17" s="283" t="s">
        <v>30</v>
      </c>
      <c r="B17" s="282">
        <v>39.659999999999997</v>
      </c>
      <c r="C17" s="282">
        <v>33.14</v>
      </c>
      <c r="D17" s="282">
        <v>0.98</v>
      </c>
      <c r="E17" s="281">
        <v>3.64</v>
      </c>
      <c r="F17" s="281">
        <v>10.93</v>
      </c>
      <c r="G17" s="281" t="s">
        <v>55</v>
      </c>
      <c r="H17" s="280">
        <v>31.3</v>
      </c>
      <c r="J17" s="279" t="s">
        <v>29</v>
      </c>
      <c r="K17" s="278">
        <v>1507</v>
      </c>
    </row>
    <row r="18" spans="1:11" ht="12.75" customHeight="1">
      <c r="A18" s="283" t="s">
        <v>28</v>
      </c>
      <c r="B18" s="282">
        <v>44.07</v>
      </c>
      <c r="C18" s="282">
        <v>38.07</v>
      </c>
      <c r="D18" s="282">
        <v>0.92</v>
      </c>
      <c r="E18" s="281">
        <v>3.9</v>
      </c>
      <c r="F18" s="281">
        <v>3.9</v>
      </c>
      <c r="G18" s="281" t="s">
        <v>55</v>
      </c>
      <c r="H18" s="280">
        <v>36</v>
      </c>
      <c r="J18" s="279" t="s">
        <v>27</v>
      </c>
      <c r="K18" s="278">
        <v>1116</v>
      </c>
    </row>
    <row r="19" spans="1:11" ht="12.75" customHeight="1">
      <c r="A19" s="283" t="s">
        <v>26</v>
      </c>
      <c r="B19" s="282">
        <v>49.07</v>
      </c>
      <c r="C19" s="282">
        <v>36.65</v>
      </c>
      <c r="D19" s="282">
        <v>1.03</v>
      </c>
      <c r="E19" s="281">
        <v>6.35</v>
      </c>
      <c r="F19" s="281">
        <v>2.31</v>
      </c>
      <c r="G19" s="281" t="s">
        <v>55</v>
      </c>
      <c r="H19" s="280">
        <v>37.4</v>
      </c>
      <c r="J19" s="279" t="s">
        <v>25</v>
      </c>
      <c r="K19" s="278">
        <v>1110</v>
      </c>
    </row>
    <row r="20" spans="1:11" ht="12.75" customHeight="1">
      <c r="A20" s="283" t="s">
        <v>24</v>
      </c>
      <c r="B20" s="282">
        <v>38.65</v>
      </c>
      <c r="C20" s="282">
        <v>32.75</v>
      </c>
      <c r="D20" s="282">
        <v>0.83</v>
      </c>
      <c r="E20" s="281">
        <v>3.12</v>
      </c>
      <c r="F20" s="281">
        <v>12.49</v>
      </c>
      <c r="G20" s="281" t="s">
        <v>55</v>
      </c>
      <c r="H20" s="280">
        <v>29</v>
      </c>
      <c r="J20" s="279" t="s">
        <v>23</v>
      </c>
      <c r="K20" s="278">
        <v>1508</v>
      </c>
    </row>
    <row r="21" spans="1:11" ht="12.75" customHeight="1">
      <c r="A21" s="283" t="s">
        <v>22</v>
      </c>
      <c r="B21" s="282">
        <v>41.94</v>
      </c>
      <c r="C21" s="282">
        <v>37.31</v>
      </c>
      <c r="D21" s="282">
        <v>0.77</v>
      </c>
      <c r="E21" s="281">
        <v>4.26</v>
      </c>
      <c r="F21" s="281">
        <v>4.26</v>
      </c>
      <c r="G21" s="281" t="s">
        <v>55</v>
      </c>
      <c r="H21" s="280">
        <v>34.200000000000003</v>
      </c>
      <c r="J21" s="279" t="s">
        <v>21</v>
      </c>
      <c r="K21" s="278">
        <v>1510</v>
      </c>
    </row>
    <row r="22" spans="1:11" ht="12.75" customHeight="1">
      <c r="A22" s="283" t="s">
        <v>20</v>
      </c>
      <c r="B22" s="282">
        <v>48.36</v>
      </c>
      <c r="C22" s="282">
        <v>42.05</v>
      </c>
      <c r="D22" s="282">
        <v>0.97</v>
      </c>
      <c r="E22" s="281">
        <v>5.92</v>
      </c>
      <c r="F22" s="281">
        <v>0</v>
      </c>
      <c r="G22" s="281" t="s">
        <v>55</v>
      </c>
      <c r="H22" s="280">
        <v>37.299999999999997</v>
      </c>
      <c r="J22" s="279" t="s">
        <v>19</v>
      </c>
      <c r="K22" s="278">
        <v>1511</v>
      </c>
    </row>
    <row r="23" spans="1:11" ht="12.75" customHeight="1">
      <c r="A23" s="283" t="s">
        <v>18</v>
      </c>
      <c r="B23" s="282">
        <v>45.23</v>
      </c>
      <c r="C23" s="282">
        <v>38.17</v>
      </c>
      <c r="D23" s="282">
        <v>1.57</v>
      </c>
      <c r="E23" s="281">
        <v>4.24</v>
      </c>
      <c r="F23" s="281">
        <v>1.7</v>
      </c>
      <c r="G23" s="281" t="s">
        <v>55</v>
      </c>
      <c r="H23" s="280">
        <v>34.6</v>
      </c>
      <c r="J23" s="279" t="s">
        <v>17</v>
      </c>
      <c r="K23" s="278">
        <v>1512</v>
      </c>
    </row>
    <row r="24" spans="1:11" ht="12.75" customHeight="1">
      <c r="A24" s="283" t="s">
        <v>16</v>
      </c>
      <c r="B24" s="282">
        <v>41.8</v>
      </c>
      <c r="C24" s="282">
        <v>35.51</v>
      </c>
      <c r="D24" s="282">
        <v>0.96</v>
      </c>
      <c r="E24" s="281">
        <v>3.67</v>
      </c>
      <c r="F24" s="281">
        <v>5.5</v>
      </c>
      <c r="G24" s="281" t="s">
        <v>55</v>
      </c>
      <c r="H24" s="280">
        <v>34.6</v>
      </c>
      <c r="J24" s="279" t="s">
        <v>15</v>
      </c>
      <c r="K24" s="278">
        <v>1111</v>
      </c>
    </row>
    <row r="25" spans="1:11" ht="12.75" customHeight="1">
      <c r="A25" s="283" t="s">
        <v>14</v>
      </c>
      <c r="B25" s="282">
        <v>43.09</v>
      </c>
      <c r="C25" s="282">
        <v>35.4</v>
      </c>
      <c r="D25" s="282">
        <v>0.94</v>
      </c>
      <c r="E25" s="281">
        <v>4.99</v>
      </c>
      <c r="F25" s="281">
        <v>4.99</v>
      </c>
      <c r="G25" s="281" t="s">
        <v>55</v>
      </c>
      <c r="H25" s="280">
        <v>33.5</v>
      </c>
      <c r="J25" s="279" t="s">
        <v>13</v>
      </c>
      <c r="K25" s="278">
        <v>1114</v>
      </c>
    </row>
    <row r="26" spans="1:11" ht="51.75" customHeight="1">
      <c r="A26" s="1267"/>
      <c r="B26" s="277" t="s">
        <v>388</v>
      </c>
      <c r="C26" s="277" t="s">
        <v>387</v>
      </c>
      <c r="D26" s="277" t="s">
        <v>386</v>
      </c>
      <c r="E26" s="275" t="s">
        <v>385</v>
      </c>
      <c r="F26" s="276" t="s">
        <v>384</v>
      </c>
      <c r="G26" s="275" t="s">
        <v>383</v>
      </c>
      <c r="H26" s="274" t="s">
        <v>382</v>
      </c>
    </row>
    <row r="27" spans="1:11" ht="12.75" customHeight="1">
      <c r="A27" s="1299"/>
      <c r="B27" s="1225" t="s">
        <v>9</v>
      </c>
      <c r="C27" s="1227"/>
      <c r="D27" s="1227"/>
      <c r="E27" s="1227"/>
      <c r="F27" s="1227"/>
      <c r="G27" s="1225" t="s">
        <v>8</v>
      </c>
      <c r="H27" s="1226"/>
    </row>
    <row r="28" spans="1:11" ht="9.75" customHeight="1">
      <c r="A28" s="1297" t="s">
        <v>7</v>
      </c>
      <c r="B28" s="1199"/>
      <c r="C28" s="1199"/>
      <c r="D28" s="1199"/>
      <c r="E28" s="1199"/>
      <c r="F28" s="1199"/>
      <c r="G28" s="1199"/>
      <c r="H28" s="1199"/>
    </row>
    <row r="29" spans="1:11" ht="9.75" customHeight="1">
      <c r="A29" s="1298" t="s">
        <v>381</v>
      </c>
      <c r="B29" s="1298"/>
      <c r="C29" s="1298"/>
      <c r="D29" s="1298"/>
      <c r="E29" s="1298"/>
      <c r="F29" s="1298"/>
      <c r="G29" s="1298"/>
      <c r="H29" s="1298"/>
    </row>
    <row r="30" spans="1:11" ht="9.75" customHeight="1">
      <c r="A30" s="1298" t="s">
        <v>380</v>
      </c>
      <c r="B30" s="1298"/>
      <c r="C30" s="1298"/>
      <c r="D30" s="1298"/>
      <c r="E30" s="1298"/>
      <c r="F30" s="1298"/>
      <c r="G30" s="1298"/>
      <c r="H30" s="1298"/>
    </row>
    <row r="31" spans="1:11" ht="9.75" customHeight="1">
      <c r="A31" s="50"/>
      <c r="B31" s="50"/>
      <c r="C31" s="50"/>
      <c r="D31" s="50"/>
      <c r="E31" s="50"/>
      <c r="F31" s="50"/>
      <c r="G31" s="50"/>
      <c r="H31" s="273"/>
    </row>
    <row r="32" spans="1:11" ht="9.75" customHeight="1">
      <c r="A32" s="272" t="s">
        <v>2</v>
      </c>
      <c r="B32" s="272"/>
      <c r="C32" s="272"/>
      <c r="D32" s="272"/>
      <c r="E32" s="272"/>
      <c r="F32" s="272"/>
      <c r="G32" s="271"/>
      <c r="H32" s="270"/>
    </row>
    <row r="33" spans="1:3" ht="9.75" customHeight="1">
      <c r="A33" s="269" t="s">
        <v>379</v>
      </c>
      <c r="C33" s="269" t="s">
        <v>378</v>
      </c>
    </row>
    <row r="34" spans="1:3" ht="9.75" customHeight="1">
      <c r="A34" s="269" t="s">
        <v>377</v>
      </c>
      <c r="C34" s="269" t="s">
        <v>376</v>
      </c>
    </row>
  </sheetData>
  <mergeCells count="11">
    <mergeCell ref="A1:H1"/>
    <mergeCell ref="A2:H2"/>
    <mergeCell ref="A3:A4"/>
    <mergeCell ref="B4:F4"/>
    <mergeCell ref="G4:H4"/>
    <mergeCell ref="G27:H27"/>
    <mergeCell ref="A28:H28"/>
    <mergeCell ref="A29:H29"/>
    <mergeCell ref="A30:H30"/>
    <mergeCell ref="A26:A27"/>
    <mergeCell ref="B27:F27"/>
  </mergeCells>
  <conditionalFormatting sqref="B5:D25">
    <cfRule type="cellIs" dxfId="38" priority="1" operator="between">
      <formula>0.00000001</formula>
      <formula>0.05</formula>
    </cfRule>
  </conditionalFormatting>
  <hyperlinks>
    <hyperlink ref="A33" r:id="rId1"/>
    <hyperlink ref="A34" r:id="rId2"/>
    <hyperlink ref="C33" r:id="rId3"/>
    <hyperlink ref="C34" r:id="rId4"/>
    <hyperlink ref="B3" r:id="rId5"/>
    <hyperlink ref="C3" r:id="rId6" display="Postos telefónicos residenciais por 100 habitantes "/>
    <hyperlink ref="D3" r:id="rId7" display="Postos telefónicos públicos por 1 000 habitantes "/>
    <hyperlink ref="H3" r:id="rId8"/>
    <hyperlink ref="B26" r:id="rId9" display="Telephone accesses per 100 inhabitants "/>
    <hyperlink ref="C26" r:id="rId10"/>
    <hyperlink ref="D26" r:id="rId11" display="Public pay phones per 1 000 inhabitants "/>
    <hyperlink ref="H26" r:id="rId12" display="Fixed broadband Internet accesses service per 100 inhabitants "/>
  </hyperlinks>
  <printOptions horizontalCentered="1"/>
  <pageMargins left="0.39370078740157483" right="0.59055118110236227" top="0.39370078740157483" bottom="0.39370078740157483" header="0" footer="0"/>
  <pageSetup paperSize="9" orientation="portrait" horizontalDpi="300" verticalDpi="300" r:id="rId13"/>
  <headerFooter alignWithMargins="0"/>
</worksheet>
</file>

<file path=xl/worksheets/sheet24.xml><?xml version="1.0" encoding="utf-8"?>
<worksheet xmlns="http://schemas.openxmlformats.org/spreadsheetml/2006/main" xmlns:r="http://schemas.openxmlformats.org/officeDocument/2006/relationships">
  <sheetPr codeName="Sheet15"/>
  <dimension ref="A1:G34"/>
  <sheetViews>
    <sheetView showGridLines="0" zoomScaleNormal="100" workbookViewId="0">
      <selection sqref="A1:IV1"/>
    </sheetView>
  </sheetViews>
  <sheetFormatPr defaultRowHeight="12.75"/>
  <cols>
    <col min="1" max="4" width="23.140625" style="49" customWidth="1"/>
    <col min="5" max="5" width="8.85546875" style="49" customWidth="1"/>
    <col min="6" max="7" width="8.7109375" style="296" customWidth="1"/>
    <col min="8" max="16384" width="9.140625" style="49"/>
  </cols>
  <sheetData>
    <row r="1" spans="1:7" s="65" customFormat="1" ht="30" customHeight="1">
      <c r="A1" s="1303" t="s">
        <v>413</v>
      </c>
      <c r="B1" s="1303"/>
      <c r="C1" s="1303"/>
      <c r="D1" s="1303"/>
      <c r="E1" s="309"/>
      <c r="F1" s="308"/>
      <c r="G1" s="308"/>
    </row>
    <row r="2" spans="1:7" s="65" customFormat="1" ht="30" customHeight="1">
      <c r="A2" s="1303" t="s">
        <v>412</v>
      </c>
      <c r="B2" s="1303"/>
      <c r="C2" s="1303"/>
      <c r="D2" s="1303"/>
      <c r="E2" s="309"/>
      <c r="F2" s="308"/>
      <c r="G2" s="308"/>
    </row>
    <row r="3" spans="1:7" s="65" customFormat="1" ht="9.75" customHeight="1">
      <c r="A3" s="85" t="s">
        <v>411</v>
      </c>
      <c r="B3" s="84"/>
      <c r="C3" s="84"/>
      <c r="D3" s="83" t="s">
        <v>410</v>
      </c>
      <c r="E3" s="83"/>
      <c r="F3" s="307"/>
      <c r="G3" s="307"/>
    </row>
    <row r="4" spans="1:7" s="305" customFormat="1" ht="31.5" customHeight="1">
      <c r="A4" s="300"/>
      <c r="B4" s="229" t="s">
        <v>409</v>
      </c>
      <c r="C4" s="299" t="s">
        <v>408</v>
      </c>
      <c r="D4" s="299" t="s">
        <v>407</v>
      </c>
      <c r="E4" s="306"/>
      <c r="F4" s="293" t="s">
        <v>58</v>
      </c>
      <c r="G4" s="293" t="s">
        <v>57</v>
      </c>
    </row>
    <row r="5" spans="1:7" s="59" customFormat="1" ht="12.75" customHeight="1">
      <c r="A5" s="289" t="s">
        <v>56</v>
      </c>
      <c r="B5" s="304">
        <v>21358</v>
      </c>
      <c r="C5" s="304">
        <v>3488428</v>
      </c>
      <c r="D5" s="304">
        <v>873142</v>
      </c>
      <c r="E5" s="303"/>
      <c r="F5" s="292" t="s">
        <v>389</v>
      </c>
      <c r="G5" s="291" t="s">
        <v>49</v>
      </c>
    </row>
    <row r="6" spans="1:7" s="59" customFormat="1" ht="12.75" customHeight="1">
      <c r="A6" s="289" t="s">
        <v>53</v>
      </c>
      <c r="B6" s="304">
        <v>20648</v>
      </c>
      <c r="C6" s="304">
        <v>3327649</v>
      </c>
      <c r="D6" s="304">
        <v>832297</v>
      </c>
      <c r="E6" s="303"/>
      <c r="F6" s="285" t="s">
        <v>52</v>
      </c>
      <c r="G6" s="291" t="s">
        <v>49</v>
      </c>
    </row>
    <row r="7" spans="1:7" ht="12.75" customHeight="1">
      <c r="A7" s="289" t="s">
        <v>51</v>
      </c>
      <c r="B7" s="304">
        <v>3491</v>
      </c>
      <c r="C7" s="304">
        <v>1106177</v>
      </c>
      <c r="D7" s="304">
        <v>266052</v>
      </c>
      <c r="E7" s="303"/>
      <c r="F7" s="285" t="s">
        <v>50</v>
      </c>
      <c r="G7" s="284" t="s">
        <v>49</v>
      </c>
    </row>
    <row r="8" spans="1:7" ht="12.75" customHeight="1">
      <c r="A8" s="283" t="s">
        <v>48</v>
      </c>
      <c r="B8" s="302">
        <v>18</v>
      </c>
      <c r="C8" s="302">
        <v>5543</v>
      </c>
      <c r="D8" s="302">
        <v>1269</v>
      </c>
      <c r="E8" s="301"/>
      <c r="F8" s="279" t="s">
        <v>47</v>
      </c>
      <c r="G8" s="278">
        <v>1502</v>
      </c>
    </row>
    <row r="9" spans="1:7" ht="12.75" customHeight="1">
      <c r="A9" s="283" t="s">
        <v>46</v>
      </c>
      <c r="B9" s="302">
        <v>199</v>
      </c>
      <c r="C9" s="302">
        <v>70027</v>
      </c>
      <c r="D9" s="302">
        <v>10313</v>
      </c>
      <c r="E9" s="301"/>
      <c r="F9" s="279" t="s">
        <v>45</v>
      </c>
      <c r="G9" s="278">
        <v>1503</v>
      </c>
    </row>
    <row r="10" spans="1:7" ht="12.75" customHeight="1">
      <c r="A10" s="283" t="s">
        <v>44</v>
      </c>
      <c r="B10" s="302">
        <v>159</v>
      </c>
      <c r="C10" s="302">
        <v>63914</v>
      </c>
      <c r="D10" s="302">
        <v>9674</v>
      </c>
      <c r="E10" s="301"/>
      <c r="F10" s="279" t="s">
        <v>43</v>
      </c>
      <c r="G10" s="278">
        <v>1115</v>
      </c>
    </row>
    <row r="11" spans="1:7" ht="12.75" customHeight="1">
      <c r="A11" s="283" t="s">
        <v>42</v>
      </c>
      <c r="B11" s="302">
        <v>55</v>
      </c>
      <c r="C11" s="302">
        <v>25107</v>
      </c>
      <c r="D11" s="302">
        <v>3557</v>
      </c>
      <c r="E11" s="301"/>
      <c r="F11" s="279" t="s">
        <v>41</v>
      </c>
      <c r="G11" s="278">
        <v>1504</v>
      </c>
    </row>
    <row r="12" spans="1:7" ht="12.75" customHeight="1">
      <c r="A12" s="283" t="s">
        <v>40</v>
      </c>
      <c r="B12" s="302">
        <v>198</v>
      </c>
      <c r="C12" s="302">
        <v>88450</v>
      </c>
      <c r="D12" s="302">
        <v>17535</v>
      </c>
      <c r="E12" s="301"/>
      <c r="F12" s="279" t="s">
        <v>39</v>
      </c>
      <c r="G12" s="278">
        <v>1105</v>
      </c>
    </row>
    <row r="13" spans="1:7" ht="12.75" customHeight="1">
      <c r="A13" s="283" t="s">
        <v>38</v>
      </c>
      <c r="B13" s="302">
        <v>1244</v>
      </c>
      <c r="C13" s="302">
        <v>253298</v>
      </c>
      <c r="D13" s="302">
        <v>107931</v>
      </c>
      <c r="E13" s="301"/>
      <c r="F13" s="279" t="s">
        <v>37</v>
      </c>
      <c r="G13" s="278">
        <v>1106</v>
      </c>
    </row>
    <row r="14" spans="1:7" ht="12.75" customHeight="1">
      <c r="A14" s="283" t="s">
        <v>36</v>
      </c>
      <c r="B14" s="302">
        <v>172</v>
      </c>
      <c r="C14" s="302">
        <v>72482</v>
      </c>
      <c r="D14" s="302">
        <v>14773</v>
      </c>
      <c r="E14" s="301"/>
      <c r="F14" s="279" t="s">
        <v>35</v>
      </c>
      <c r="G14" s="278">
        <v>1107</v>
      </c>
    </row>
    <row r="15" spans="1:7" ht="12.75" customHeight="1">
      <c r="A15" s="283" t="s">
        <v>34</v>
      </c>
      <c r="B15" s="302">
        <v>86</v>
      </c>
      <c r="C15" s="302">
        <v>24290</v>
      </c>
      <c r="D15" s="302">
        <v>6287</v>
      </c>
      <c r="E15" s="301"/>
      <c r="F15" s="279" t="s">
        <v>33</v>
      </c>
      <c r="G15" s="278">
        <v>1109</v>
      </c>
    </row>
    <row r="16" spans="1:7" ht="12.75" customHeight="1">
      <c r="A16" s="283" t="s">
        <v>32</v>
      </c>
      <c r="B16" s="302">
        <v>74</v>
      </c>
      <c r="C16" s="302">
        <v>29144</v>
      </c>
      <c r="D16" s="302">
        <v>2725</v>
      </c>
      <c r="E16" s="301"/>
      <c r="F16" s="279" t="s">
        <v>31</v>
      </c>
      <c r="G16" s="278">
        <v>1506</v>
      </c>
    </row>
    <row r="17" spans="1:7" ht="12.75" customHeight="1">
      <c r="A17" s="283" t="s">
        <v>30</v>
      </c>
      <c r="B17" s="302">
        <v>54</v>
      </c>
      <c r="C17" s="302">
        <v>18188</v>
      </c>
      <c r="D17" s="302">
        <v>3575</v>
      </c>
      <c r="E17" s="301"/>
      <c r="F17" s="279" t="s">
        <v>29</v>
      </c>
      <c r="G17" s="278">
        <v>1507</v>
      </c>
    </row>
    <row r="18" spans="1:7" ht="12.75" customHeight="1">
      <c r="A18" s="283" t="s">
        <v>28</v>
      </c>
      <c r="B18" s="302">
        <v>141</v>
      </c>
      <c r="C18" s="302">
        <v>58502</v>
      </c>
      <c r="D18" s="302">
        <v>9217</v>
      </c>
      <c r="E18" s="301"/>
      <c r="F18" s="279" t="s">
        <v>27</v>
      </c>
      <c r="G18" s="278">
        <v>1116</v>
      </c>
    </row>
    <row r="19" spans="1:7" ht="12.75" customHeight="1">
      <c r="A19" s="283" t="s">
        <v>26</v>
      </c>
      <c r="B19" s="302">
        <v>179</v>
      </c>
      <c r="C19" s="302">
        <v>63459</v>
      </c>
      <c r="D19" s="302">
        <v>21502</v>
      </c>
      <c r="E19" s="301"/>
      <c r="F19" s="279" t="s">
        <v>25</v>
      </c>
      <c r="G19" s="278">
        <v>1110</v>
      </c>
    </row>
    <row r="20" spans="1:7" ht="12.75" customHeight="1">
      <c r="A20" s="283" t="s">
        <v>24</v>
      </c>
      <c r="B20" s="302">
        <v>53</v>
      </c>
      <c r="C20" s="302">
        <v>20980</v>
      </c>
      <c r="D20" s="302">
        <v>3783</v>
      </c>
      <c r="E20" s="301"/>
      <c r="F20" s="279" t="s">
        <v>23</v>
      </c>
      <c r="G20" s="278">
        <v>1508</v>
      </c>
    </row>
    <row r="21" spans="1:7" ht="12.75" customHeight="1">
      <c r="A21" s="283" t="s">
        <v>22</v>
      </c>
      <c r="B21" s="302">
        <v>127</v>
      </c>
      <c r="C21" s="302">
        <v>61263</v>
      </c>
      <c r="D21" s="302">
        <v>7598</v>
      </c>
      <c r="E21" s="301"/>
      <c r="F21" s="279" t="s">
        <v>21</v>
      </c>
      <c r="G21" s="278">
        <v>1510</v>
      </c>
    </row>
    <row r="22" spans="1:7" ht="12.75" customHeight="1">
      <c r="A22" s="283" t="s">
        <v>20</v>
      </c>
      <c r="B22" s="302">
        <v>49</v>
      </c>
      <c r="C22" s="302">
        <v>21307</v>
      </c>
      <c r="D22" s="302">
        <v>3195</v>
      </c>
      <c r="E22" s="301"/>
      <c r="F22" s="279" t="s">
        <v>19</v>
      </c>
      <c r="G22" s="278">
        <v>1511</v>
      </c>
    </row>
    <row r="23" spans="1:7" ht="12.75" customHeight="1">
      <c r="A23" s="283" t="s">
        <v>18</v>
      </c>
      <c r="B23" s="302">
        <v>185</v>
      </c>
      <c r="C23" s="302">
        <v>45025</v>
      </c>
      <c r="D23" s="302">
        <v>8330</v>
      </c>
      <c r="E23" s="301"/>
      <c r="F23" s="279" t="s">
        <v>17</v>
      </c>
      <c r="G23" s="278">
        <v>1512</v>
      </c>
    </row>
    <row r="24" spans="1:7" ht="12.75" customHeight="1">
      <c r="A24" s="283" t="s">
        <v>16</v>
      </c>
      <c r="B24" s="302">
        <v>366</v>
      </c>
      <c r="C24" s="302">
        <v>135538</v>
      </c>
      <c r="D24" s="302">
        <v>24009</v>
      </c>
      <c r="E24" s="301"/>
      <c r="F24" s="279" t="s">
        <v>15</v>
      </c>
      <c r="G24" s="278">
        <v>1111</v>
      </c>
    </row>
    <row r="25" spans="1:7" ht="12.75" customHeight="1">
      <c r="A25" s="283" t="s">
        <v>14</v>
      </c>
      <c r="B25" s="302">
        <v>132</v>
      </c>
      <c r="C25" s="302">
        <v>49660</v>
      </c>
      <c r="D25" s="302">
        <v>10779</v>
      </c>
      <c r="E25" s="301"/>
      <c r="F25" s="279" t="s">
        <v>13</v>
      </c>
      <c r="G25" s="278">
        <v>1114</v>
      </c>
    </row>
    <row r="26" spans="1:7" ht="30.95" customHeight="1">
      <c r="A26" s="300"/>
      <c r="B26" s="229" t="s">
        <v>406</v>
      </c>
      <c r="C26" s="299" t="s">
        <v>405</v>
      </c>
      <c r="D26" s="299" t="s">
        <v>404</v>
      </c>
      <c r="E26" s="298"/>
      <c r="F26" s="297"/>
      <c r="G26" s="51"/>
    </row>
    <row r="27" spans="1:7" ht="9.75" customHeight="1">
      <c r="A27" s="1304" t="s">
        <v>7</v>
      </c>
      <c r="B27" s="1199"/>
      <c r="C27" s="1199"/>
      <c r="D27" s="1199"/>
      <c r="E27" s="298"/>
      <c r="F27" s="297"/>
      <c r="G27" s="51"/>
    </row>
    <row r="28" spans="1:7" ht="9.75" customHeight="1">
      <c r="A28" s="1214" t="s">
        <v>403</v>
      </c>
      <c r="B28" s="1214"/>
      <c r="C28" s="1214"/>
      <c r="D28" s="1214"/>
      <c r="E28" s="50"/>
    </row>
    <row r="29" spans="1:7" ht="9.75" customHeight="1">
      <c r="A29" s="1214" t="s">
        <v>402</v>
      </c>
      <c r="B29" s="1214"/>
      <c r="C29" s="1214"/>
      <c r="D29" s="1214"/>
      <c r="E29" s="50"/>
    </row>
    <row r="30" spans="1:7" ht="18.75" customHeight="1">
      <c r="A30" s="1298" t="s">
        <v>401</v>
      </c>
      <c r="B30" s="1298"/>
      <c r="C30" s="1298"/>
      <c r="D30" s="1298"/>
    </row>
    <row r="31" spans="1:7" ht="9" customHeight="1">
      <c r="A31" s="1214" t="s">
        <v>400</v>
      </c>
      <c r="B31" s="1214"/>
      <c r="C31" s="1214"/>
      <c r="D31" s="1214"/>
    </row>
    <row r="33" spans="1:7" ht="9.75" customHeight="1">
      <c r="A33" s="272" t="s">
        <v>2</v>
      </c>
      <c r="F33" s="49"/>
      <c r="G33" s="49"/>
    </row>
    <row r="34" spans="1:7" ht="9.75" customHeight="1">
      <c r="A34" s="269" t="s">
        <v>399</v>
      </c>
      <c r="F34" s="49"/>
      <c r="G34" s="49"/>
    </row>
  </sheetData>
  <mergeCells count="7">
    <mergeCell ref="A31:D31"/>
    <mergeCell ref="A1:D1"/>
    <mergeCell ref="A2:D2"/>
    <mergeCell ref="A27:D27"/>
    <mergeCell ref="A28:D28"/>
    <mergeCell ref="A29:D29"/>
    <mergeCell ref="A30:D30"/>
  </mergeCells>
  <hyperlinks>
    <hyperlink ref="A34" r:id="rId1"/>
    <hyperlink ref="C26" r:id="rId2"/>
    <hyperlink ref="D26" r:id="rId3"/>
    <hyperlink ref="C4" r:id="rId4"/>
    <hyperlink ref="D4" r:id="rId5"/>
  </hyperlinks>
  <printOptions horizontalCentered="1"/>
  <pageMargins left="0.47244094488188981" right="0.31496062992125984" top="0.51181102362204722" bottom="0.54" header="0.31496062992125984" footer="0.31496062992125984"/>
  <pageSetup paperSize="9" orientation="portrait" r:id="rId6"/>
</worksheet>
</file>

<file path=xl/worksheets/sheet25.xml><?xml version="1.0" encoding="utf-8"?>
<worksheet xmlns="http://schemas.openxmlformats.org/spreadsheetml/2006/main" xmlns:r="http://schemas.openxmlformats.org/officeDocument/2006/relationships">
  <sheetPr codeName="Sheet16"/>
  <dimension ref="A1:N37"/>
  <sheetViews>
    <sheetView showGridLines="0" zoomScaleNormal="100" workbookViewId="0">
      <selection sqref="A1:IV1"/>
    </sheetView>
  </sheetViews>
  <sheetFormatPr defaultRowHeight="12.75"/>
  <cols>
    <col min="1" max="1" width="16.5703125" style="296" customWidth="1"/>
    <col min="2" max="6" width="15.7109375" style="296" customWidth="1"/>
    <col min="7" max="7" width="6.7109375" style="296" customWidth="1"/>
    <col min="8" max="9" width="8.7109375" style="296" customWidth="1"/>
    <col min="10" max="10" width="6.42578125" style="296" customWidth="1"/>
    <col min="11" max="16384" width="9.140625" style="296"/>
  </cols>
  <sheetData>
    <row r="1" spans="1:14" s="308" customFormat="1" ht="30" customHeight="1">
      <c r="A1" s="1316" t="s">
        <v>429</v>
      </c>
      <c r="B1" s="1316"/>
      <c r="C1" s="1316"/>
      <c r="D1" s="1316"/>
      <c r="E1" s="1316"/>
      <c r="F1" s="1316"/>
      <c r="G1" s="322"/>
    </row>
    <row r="2" spans="1:14" s="308" customFormat="1" ht="30" customHeight="1">
      <c r="A2" s="1316" t="s">
        <v>428</v>
      </c>
      <c r="B2" s="1316"/>
      <c r="C2" s="1316"/>
      <c r="D2" s="1316"/>
      <c r="E2" s="1316"/>
      <c r="F2" s="1316"/>
      <c r="G2" s="322"/>
    </row>
    <row r="3" spans="1:14" s="318" customFormat="1" ht="9" customHeight="1">
      <c r="A3" s="321" t="s">
        <v>85</v>
      </c>
      <c r="B3" s="320"/>
      <c r="C3" s="320"/>
      <c r="D3" s="320"/>
      <c r="E3" s="320"/>
      <c r="F3" s="319" t="s">
        <v>84</v>
      </c>
      <c r="G3" s="319"/>
    </row>
    <row r="4" spans="1:14" s="293" customFormat="1" ht="20.25" customHeight="1">
      <c r="A4" s="1317"/>
      <c r="B4" s="1308" t="s">
        <v>76</v>
      </c>
      <c r="C4" s="1310" t="s">
        <v>427</v>
      </c>
      <c r="D4" s="1311"/>
      <c r="E4" s="1312"/>
      <c r="F4" s="1319" t="s">
        <v>426</v>
      </c>
      <c r="G4" s="312"/>
    </row>
    <row r="5" spans="1:14" s="293" customFormat="1" ht="20.25" customHeight="1">
      <c r="A5" s="1318"/>
      <c r="B5" s="1309"/>
      <c r="C5" s="313" t="s">
        <v>76</v>
      </c>
      <c r="D5" s="313" t="s">
        <v>425</v>
      </c>
      <c r="E5" s="313" t="s">
        <v>424</v>
      </c>
      <c r="F5" s="1320"/>
      <c r="G5" s="312"/>
      <c r="H5" s="293" t="s">
        <v>58</v>
      </c>
      <c r="I5" s="293" t="s">
        <v>57</v>
      </c>
    </row>
    <row r="6" spans="1:14" s="104" customFormat="1" ht="12.75" customHeight="1">
      <c r="A6" s="289" t="s">
        <v>56</v>
      </c>
      <c r="B6" s="317">
        <v>2330</v>
      </c>
      <c r="C6" s="317">
        <v>619</v>
      </c>
      <c r="D6" s="317">
        <v>616</v>
      </c>
      <c r="E6" s="317">
        <v>3</v>
      </c>
      <c r="F6" s="317">
        <v>1711</v>
      </c>
      <c r="G6" s="317"/>
      <c r="H6" s="292" t="s">
        <v>389</v>
      </c>
      <c r="I6" s="291" t="s">
        <v>49</v>
      </c>
      <c r="J6" s="315"/>
      <c r="K6" s="315"/>
      <c r="L6" s="315"/>
      <c r="M6" s="315"/>
      <c r="N6" s="315"/>
    </row>
    <row r="7" spans="1:14" s="104" customFormat="1" ht="12.75" customHeight="1">
      <c r="A7" s="289" t="s">
        <v>53</v>
      </c>
      <c r="B7" s="317">
        <v>2225</v>
      </c>
      <c r="C7" s="317">
        <v>572</v>
      </c>
      <c r="D7" s="317">
        <v>569</v>
      </c>
      <c r="E7" s="317">
        <v>3</v>
      </c>
      <c r="F7" s="317">
        <v>1653</v>
      </c>
      <c r="G7" s="317"/>
      <c r="H7" s="285" t="s">
        <v>52</v>
      </c>
      <c r="I7" s="291" t="s">
        <v>49</v>
      </c>
      <c r="J7" s="315"/>
      <c r="K7" s="315"/>
      <c r="L7" s="315"/>
      <c r="M7" s="315"/>
      <c r="N7" s="315"/>
    </row>
    <row r="8" spans="1:14" s="104" customFormat="1" ht="12.75" customHeight="1">
      <c r="A8" s="289" t="s">
        <v>51</v>
      </c>
      <c r="B8" s="317">
        <v>271</v>
      </c>
      <c r="C8" s="317">
        <v>151</v>
      </c>
      <c r="D8" s="317">
        <v>150</v>
      </c>
      <c r="E8" s="317">
        <v>1</v>
      </c>
      <c r="F8" s="317">
        <v>120</v>
      </c>
      <c r="G8" s="317"/>
      <c r="H8" s="285" t="s">
        <v>50</v>
      </c>
      <c r="I8" s="284" t="s">
        <v>49</v>
      </c>
      <c r="J8" s="315"/>
      <c r="K8" s="315"/>
      <c r="L8" s="315"/>
      <c r="M8" s="315"/>
      <c r="N8" s="315"/>
    </row>
    <row r="9" spans="1:14" s="314" customFormat="1" ht="12.75" customHeight="1">
      <c r="A9" s="283" t="s">
        <v>48</v>
      </c>
      <c r="B9" s="316">
        <v>3</v>
      </c>
      <c r="C9" s="316">
        <v>1</v>
      </c>
      <c r="D9" s="316">
        <v>1</v>
      </c>
      <c r="E9" s="316">
        <v>0</v>
      </c>
      <c r="F9" s="316">
        <v>2</v>
      </c>
      <c r="G9" s="316"/>
      <c r="H9" s="279" t="s">
        <v>47</v>
      </c>
      <c r="I9" s="278">
        <v>1502</v>
      </c>
      <c r="J9" s="315"/>
      <c r="K9" s="315"/>
      <c r="L9" s="315"/>
      <c r="M9" s="315"/>
      <c r="N9" s="315"/>
    </row>
    <row r="10" spans="1:14" s="314" customFormat="1" ht="12.75" customHeight="1">
      <c r="A10" s="283" t="s">
        <v>46</v>
      </c>
      <c r="B10" s="316">
        <v>12</v>
      </c>
      <c r="C10" s="316">
        <v>7</v>
      </c>
      <c r="D10" s="316">
        <v>7</v>
      </c>
      <c r="E10" s="316">
        <v>0</v>
      </c>
      <c r="F10" s="316">
        <v>5</v>
      </c>
      <c r="G10" s="316"/>
      <c r="H10" s="279" t="s">
        <v>45</v>
      </c>
      <c r="I10" s="278">
        <v>1503</v>
      </c>
      <c r="J10" s="315"/>
      <c r="K10" s="315"/>
      <c r="L10" s="315"/>
      <c r="M10" s="315"/>
      <c r="N10" s="315"/>
    </row>
    <row r="11" spans="1:14" s="314" customFormat="1" ht="12.75" customHeight="1">
      <c r="A11" s="283" t="s">
        <v>44</v>
      </c>
      <c r="B11" s="316">
        <v>13</v>
      </c>
      <c r="C11" s="316">
        <v>8</v>
      </c>
      <c r="D11" s="316">
        <v>8</v>
      </c>
      <c r="E11" s="316">
        <v>0</v>
      </c>
      <c r="F11" s="316">
        <v>5</v>
      </c>
      <c r="G11" s="316"/>
      <c r="H11" s="279" t="s">
        <v>43</v>
      </c>
      <c r="I11" s="278">
        <v>1115</v>
      </c>
      <c r="J11" s="315"/>
      <c r="K11" s="315"/>
      <c r="L11" s="315"/>
      <c r="M11" s="315"/>
      <c r="N11" s="315"/>
    </row>
    <row r="12" spans="1:14" s="104" customFormat="1" ht="12.75" customHeight="1">
      <c r="A12" s="283" t="s">
        <v>42</v>
      </c>
      <c r="B12" s="316">
        <v>8</v>
      </c>
      <c r="C12" s="316">
        <v>3</v>
      </c>
      <c r="D12" s="316">
        <v>3</v>
      </c>
      <c r="E12" s="316">
        <v>0</v>
      </c>
      <c r="F12" s="316">
        <v>5</v>
      </c>
      <c r="G12" s="316"/>
      <c r="H12" s="279" t="s">
        <v>41</v>
      </c>
      <c r="I12" s="278">
        <v>1504</v>
      </c>
      <c r="J12" s="315"/>
      <c r="K12" s="315"/>
      <c r="L12" s="315"/>
      <c r="M12" s="315"/>
      <c r="N12" s="315"/>
    </row>
    <row r="13" spans="1:14" s="104" customFormat="1" ht="12.75" customHeight="1">
      <c r="A13" s="283" t="s">
        <v>40</v>
      </c>
      <c r="B13" s="316">
        <v>15</v>
      </c>
      <c r="C13" s="316">
        <v>10</v>
      </c>
      <c r="D13" s="316">
        <v>10</v>
      </c>
      <c r="E13" s="316">
        <v>0</v>
      </c>
      <c r="F13" s="316">
        <v>5</v>
      </c>
      <c r="G13" s="316"/>
      <c r="H13" s="279" t="s">
        <v>39</v>
      </c>
      <c r="I13" s="278">
        <v>1105</v>
      </c>
      <c r="J13" s="315"/>
      <c r="K13" s="315"/>
      <c r="L13" s="315"/>
      <c r="M13" s="315"/>
      <c r="N13" s="315"/>
    </row>
    <row r="14" spans="1:14" s="314" customFormat="1" ht="12.75" customHeight="1">
      <c r="A14" s="283" t="s">
        <v>38</v>
      </c>
      <c r="B14" s="316">
        <v>59</v>
      </c>
      <c r="C14" s="316">
        <v>46</v>
      </c>
      <c r="D14" s="316">
        <v>46</v>
      </c>
      <c r="E14" s="316">
        <v>0</v>
      </c>
      <c r="F14" s="316">
        <v>13</v>
      </c>
      <c r="G14" s="316"/>
      <c r="H14" s="279" t="s">
        <v>37</v>
      </c>
      <c r="I14" s="278">
        <v>1106</v>
      </c>
      <c r="J14" s="315"/>
      <c r="K14" s="315"/>
      <c r="L14" s="315"/>
      <c r="M14" s="315"/>
      <c r="N14" s="315"/>
    </row>
    <row r="15" spans="1:14" s="314" customFormat="1" ht="12.75" customHeight="1">
      <c r="A15" s="283" t="s">
        <v>36</v>
      </c>
      <c r="B15" s="316">
        <v>22</v>
      </c>
      <c r="C15" s="316">
        <v>12</v>
      </c>
      <c r="D15" s="316">
        <v>12</v>
      </c>
      <c r="E15" s="316">
        <v>0</v>
      </c>
      <c r="F15" s="316">
        <v>10</v>
      </c>
      <c r="G15" s="316"/>
      <c r="H15" s="279" t="s">
        <v>35</v>
      </c>
      <c r="I15" s="278">
        <v>1107</v>
      </c>
      <c r="J15" s="315"/>
      <c r="K15" s="315"/>
      <c r="L15" s="315"/>
      <c r="M15" s="315"/>
      <c r="N15" s="315"/>
    </row>
    <row r="16" spans="1:14" s="314" customFormat="1" ht="12.75" customHeight="1">
      <c r="A16" s="283" t="s">
        <v>34</v>
      </c>
      <c r="B16" s="316">
        <v>15</v>
      </c>
      <c r="C16" s="316">
        <v>4</v>
      </c>
      <c r="D16" s="316">
        <v>4</v>
      </c>
      <c r="E16" s="316">
        <v>0</v>
      </c>
      <c r="F16" s="316">
        <v>11</v>
      </c>
      <c r="G16" s="316"/>
      <c r="H16" s="279" t="s">
        <v>33</v>
      </c>
      <c r="I16" s="278">
        <v>1109</v>
      </c>
      <c r="J16" s="315"/>
      <c r="K16" s="315"/>
      <c r="L16" s="315"/>
      <c r="M16" s="315"/>
      <c r="N16" s="315"/>
    </row>
    <row r="17" spans="1:14" s="314" customFormat="1" ht="12.75" customHeight="1">
      <c r="A17" s="283" t="s">
        <v>32</v>
      </c>
      <c r="B17" s="316">
        <v>6</v>
      </c>
      <c r="C17" s="316">
        <v>3</v>
      </c>
      <c r="D17" s="316">
        <v>3</v>
      </c>
      <c r="E17" s="316">
        <v>0</v>
      </c>
      <c r="F17" s="316">
        <v>3</v>
      </c>
      <c r="G17" s="316"/>
      <c r="H17" s="279" t="s">
        <v>31</v>
      </c>
      <c r="I17" s="278">
        <v>1506</v>
      </c>
      <c r="J17" s="315"/>
      <c r="K17" s="315"/>
      <c r="L17" s="315"/>
      <c r="M17" s="315"/>
      <c r="N17" s="315"/>
    </row>
    <row r="18" spans="1:14" s="314" customFormat="1" ht="12.75" customHeight="1">
      <c r="A18" s="283" t="s">
        <v>30</v>
      </c>
      <c r="B18" s="316">
        <v>8</v>
      </c>
      <c r="C18" s="316">
        <v>2</v>
      </c>
      <c r="D18" s="316">
        <v>2</v>
      </c>
      <c r="E18" s="316">
        <v>0</v>
      </c>
      <c r="F18" s="316">
        <v>6</v>
      </c>
      <c r="G18" s="316"/>
      <c r="H18" s="279" t="s">
        <v>29</v>
      </c>
      <c r="I18" s="278">
        <v>1507</v>
      </c>
      <c r="J18" s="315"/>
      <c r="K18" s="315"/>
      <c r="L18" s="315"/>
      <c r="M18" s="315"/>
      <c r="N18" s="315"/>
    </row>
    <row r="19" spans="1:14" s="314" customFormat="1" ht="12.75" customHeight="1">
      <c r="A19" s="283" t="s">
        <v>28</v>
      </c>
      <c r="B19" s="316">
        <v>12</v>
      </c>
      <c r="C19" s="316">
        <v>6</v>
      </c>
      <c r="D19" s="316">
        <v>6</v>
      </c>
      <c r="E19" s="316">
        <v>0</v>
      </c>
      <c r="F19" s="316">
        <v>6</v>
      </c>
      <c r="G19" s="316"/>
      <c r="H19" s="279" t="s">
        <v>27</v>
      </c>
      <c r="I19" s="278">
        <v>1116</v>
      </c>
      <c r="J19" s="315"/>
      <c r="K19" s="315"/>
      <c r="L19" s="315"/>
      <c r="M19" s="315"/>
      <c r="N19" s="315"/>
    </row>
    <row r="20" spans="1:14" s="314" customFormat="1" ht="12.75" customHeight="1">
      <c r="A20" s="283" t="s">
        <v>26</v>
      </c>
      <c r="B20" s="316">
        <v>15</v>
      </c>
      <c r="C20" s="316">
        <v>11</v>
      </c>
      <c r="D20" s="316">
        <v>11</v>
      </c>
      <c r="E20" s="316">
        <v>0</v>
      </c>
      <c r="F20" s="316">
        <v>4</v>
      </c>
      <c r="G20" s="316"/>
      <c r="H20" s="279" t="s">
        <v>25</v>
      </c>
      <c r="I20" s="278">
        <v>1110</v>
      </c>
      <c r="J20" s="315"/>
      <c r="K20" s="315"/>
      <c r="L20" s="315"/>
      <c r="M20" s="315"/>
      <c r="N20" s="315"/>
    </row>
    <row r="21" spans="1:14" s="314" customFormat="1" ht="12.75" customHeight="1">
      <c r="A21" s="283" t="s">
        <v>24</v>
      </c>
      <c r="B21" s="316">
        <v>10</v>
      </c>
      <c r="C21" s="316">
        <v>2</v>
      </c>
      <c r="D21" s="316">
        <v>2</v>
      </c>
      <c r="E21" s="316">
        <v>0</v>
      </c>
      <c r="F21" s="316">
        <v>8</v>
      </c>
      <c r="G21" s="316"/>
      <c r="H21" s="279" t="s">
        <v>23</v>
      </c>
      <c r="I21" s="278">
        <v>1508</v>
      </c>
      <c r="J21" s="315"/>
      <c r="K21" s="315"/>
      <c r="L21" s="315"/>
      <c r="M21" s="315"/>
      <c r="N21" s="315"/>
    </row>
    <row r="22" spans="1:14" s="314" customFormat="1" ht="12.75" customHeight="1">
      <c r="A22" s="283" t="s">
        <v>22</v>
      </c>
      <c r="B22" s="316">
        <v>14</v>
      </c>
      <c r="C22" s="316">
        <v>7</v>
      </c>
      <c r="D22" s="316">
        <v>7</v>
      </c>
      <c r="E22" s="316">
        <v>0</v>
      </c>
      <c r="F22" s="316">
        <v>7</v>
      </c>
      <c r="G22" s="316"/>
      <c r="H22" s="279" t="s">
        <v>21</v>
      </c>
      <c r="I22" s="278">
        <v>1510</v>
      </c>
      <c r="J22" s="315"/>
      <c r="K22" s="315"/>
      <c r="L22" s="315"/>
      <c r="M22" s="315"/>
      <c r="N22" s="315"/>
    </row>
    <row r="23" spans="1:14" s="104" customFormat="1" ht="12.75" customHeight="1">
      <c r="A23" s="283" t="s">
        <v>20</v>
      </c>
      <c r="B23" s="316">
        <v>3</v>
      </c>
      <c r="C23" s="316">
        <v>3</v>
      </c>
      <c r="D23" s="316">
        <v>3</v>
      </c>
      <c r="E23" s="316">
        <v>0</v>
      </c>
      <c r="F23" s="316">
        <v>0</v>
      </c>
      <c r="G23" s="316"/>
      <c r="H23" s="279" t="s">
        <v>19</v>
      </c>
      <c r="I23" s="278">
        <v>1511</v>
      </c>
      <c r="J23" s="315"/>
      <c r="K23" s="315"/>
      <c r="L23" s="315"/>
      <c r="M23" s="315"/>
      <c r="N23" s="315"/>
    </row>
    <row r="24" spans="1:14" s="314" customFormat="1" ht="12.75" customHeight="1">
      <c r="A24" s="283" t="s">
        <v>18</v>
      </c>
      <c r="B24" s="316">
        <v>7</v>
      </c>
      <c r="C24" s="316">
        <v>5</v>
      </c>
      <c r="D24" s="316">
        <v>5</v>
      </c>
      <c r="E24" s="316">
        <v>0</v>
      </c>
      <c r="F24" s="316">
        <v>2</v>
      </c>
      <c r="G24" s="316"/>
      <c r="H24" s="279" t="s">
        <v>17</v>
      </c>
      <c r="I24" s="278">
        <v>1512</v>
      </c>
      <c r="J24" s="315"/>
      <c r="K24" s="315"/>
      <c r="L24" s="315"/>
      <c r="M24" s="315"/>
      <c r="N24" s="315"/>
    </row>
    <row r="25" spans="1:14" s="314" customFormat="1" ht="12.75" customHeight="1">
      <c r="A25" s="283" t="s">
        <v>16</v>
      </c>
      <c r="B25" s="316">
        <v>35</v>
      </c>
      <c r="C25" s="316">
        <v>14</v>
      </c>
      <c r="D25" s="316">
        <v>13</v>
      </c>
      <c r="E25" s="316">
        <v>1</v>
      </c>
      <c r="F25" s="316">
        <v>21</v>
      </c>
      <c r="G25" s="316"/>
      <c r="H25" s="279" t="s">
        <v>15</v>
      </c>
      <c r="I25" s="278">
        <v>1111</v>
      </c>
      <c r="J25" s="315"/>
      <c r="K25" s="315"/>
      <c r="L25" s="315"/>
      <c r="M25" s="315"/>
      <c r="N25" s="315"/>
    </row>
    <row r="26" spans="1:14" s="314" customFormat="1" ht="12.75" customHeight="1">
      <c r="A26" s="283" t="s">
        <v>14</v>
      </c>
      <c r="B26" s="316">
        <v>14</v>
      </c>
      <c r="C26" s="316">
        <v>7</v>
      </c>
      <c r="D26" s="316">
        <v>7</v>
      </c>
      <c r="E26" s="316">
        <v>0</v>
      </c>
      <c r="F26" s="316">
        <v>7</v>
      </c>
      <c r="G26" s="316"/>
      <c r="H26" s="279" t="s">
        <v>13</v>
      </c>
      <c r="I26" s="278">
        <v>1114</v>
      </c>
      <c r="J26" s="315"/>
      <c r="K26" s="315"/>
      <c r="L26" s="315"/>
      <c r="M26" s="315"/>
      <c r="N26" s="315"/>
    </row>
    <row r="27" spans="1:14" ht="20.25" customHeight="1">
      <c r="A27" s="1306"/>
      <c r="B27" s="1308" t="s">
        <v>76</v>
      </c>
      <c r="C27" s="1310" t="s">
        <v>423</v>
      </c>
      <c r="D27" s="1311"/>
      <c r="E27" s="1312"/>
      <c r="F27" s="1313" t="s">
        <v>422</v>
      </c>
      <c r="G27" s="312"/>
    </row>
    <row r="28" spans="1:14" ht="20.25" customHeight="1">
      <c r="A28" s="1307"/>
      <c r="B28" s="1309"/>
      <c r="C28" s="313" t="s">
        <v>76</v>
      </c>
      <c r="D28" s="313" t="s">
        <v>421</v>
      </c>
      <c r="E28" s="313" t="s">
        <v>420</v>
      </c>
      <c r="F28" s="1314"/>
      <c r="G28" s="312"/>
    </row>
    <row r="29" spans="1:14" ht="9.75" customHeight="1">
      <c r="A29" s="1315" t="s">
        <v>7</v>
      </c>
      <c r="B29" s="1199"/>
      <c r="C29" s="1199"/>
      <c r="D29" s="1199"/>
      <c r="E29" s="1199"/>
      <c r="F29" s="1199"/>
      <c r="G29" s="312"/>
    </row>
    <row r="30" spans="1:14" ht="9.75" customHeight="1">
      <c r="A30" s="1305" t="s">
        <v>419</v>
      </c>
      <c r="B30" s="1305"/>
      <c r="C30" s="1305"/>
      <c r="D30" s="1305"/>
      <c r="E30" s="1305"/>
      <c r="F30" s="1305"/>
      <c r="G30" s="311"/>
    </row>
    <row r="31" spans="1:14" ht="9.75" customHeight="1">
      <c r="A31" s="1305" t="s">
        <v>418</v>
      </c>
      <c r="B31" s="1305"/>
      <c r="C31" s="1305"/>
      <c r="D31" s="1305"/>
      <c r="E31" s="1305"/>
      <c r="F31" s="1305"/>
      <c r="G31" s="311"/>
    </row>
    <row r="32" spans="1:14" s="51" customFormat="1" ht="9.75" customHeight="1">
      <c r="A32" s="1275" t="s">
        <v>417</v>
      </c>
      <c r="B32" s="1275"/>
      <c r="C32" s="1275"/>
      <c r="D32" s="1275"/>
      <c r="E32" s="1275"/>
      <c r="F32" s="1275"/>
      <c r="G32" s="157"/>
      <c r="H32" s="297"/>
    </row>
    <row r="33" spans="1:8" s="51" customFormat="1" ht="10.5" customHeight="1">
      <c r="A33" s="1275" t="s">
        <v>416</v>
      </c>
      <c r="B33" s="1275"/>
      <c r="C33" s="1275"/>
      <c r="D33" s="1275"/>
      <c r="E33" s="1275"/>
      <c r="F33" s="1275"/>
      <c r="G33" s="157"/>
      <c r="H33" s="297"/>
    </row>
    <row r="34" spans="1:8" ht="9.75" customHeight="1">
      <c r="A34" s="157"/>
    </row>
    <row r="35" spans="1:8" ht="9.75" customHeight="1">
      <c r="A35" s="272" t="s">
        <v>2</v>
      </c>
    </row>
    <row r="36" spans="1:8" ht="9.75" customHeight="1">
      <c r="A36" s="310" t="s">
        <v>415</v>
      </c>
    </row>
    <row r="37" spans="1:8" ht="9.75" customHeight="1">
      <c r="A37" s="310" t="s">
        <v>414</v>
      </c>
    </row>
  </sheetData>
  <mergeCells count="15">
    <mergeCell ref="A1:F1"/>
    <mergeCell ref="A2:F2"/>
    <mergeCell ref="A4:A5"/>
    <mergeCell ref="B4:B5"/>
    <mergeCell ref="C4:E4"/>
    <mergeCell ref="F4:F5"/>
    <mergeCell ref="A31:F31"/>
    <mergeCell ref="A32:F32"/>
    <mergeCell ref="A33:F33"/>
    <mergeCell ref="A27:A28"/>
    <mergeCell ref="B27:B28"/>
    <mergeCell ref="C27:E27"/>
    <mergeCell ref="F27:F28"/>
    <mergeCell ref="A29:F29"/>
    <mergeCell ref="A30:F30"/>
  </mergeCells>
  <hyperlinks>
    <hyperlink ref="F27:F28" r:id="rId1" display="Post agencies"/>
    <hyperlink ref="C27:E27" r:id="rId2" display="Post offices"/>
    <hyperlink ref="C4:E4" r:id="rId3" display="Estações de correio"/>
    <hyperlink ref="F4:F5" r:id="rId4" display="Postos de correio"/>
    <hyperlink ref="A37" r:id="rId5"/>
    <hyperlink ref="A36" r:id="rId6"/>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6.xml><?xml version="1.0" encoding="utf-8"?>
<worksheet xmlns="http://schemas.openxmlformats.org/spreadsheetml/2006/main" xmlns:r="http://schemas.openxmlformats.org/officeDocument/2006/relationships">
  <sheetPr codeName="Sheet17"/>
  <dimension ref="A1:M57"/>
  <sheetViews>
    <sheetView showGridLines="0" zoomScaleNormal="100" workbookViewId="0">
      <selection sqref="A1:IV1"/>
    </sheetView>
  </sheetViews>
  <sheetFormatPr defaultRowHeight="12.75"/>
  <cols>
    <col min="1" max="6" width="15.85546875" style="49" customWidth="1"/>
    <col min="7" max="7" width="5.7109375" style="49" customWidth="1"/>
    <col min="8" max="9" width="9.140625" style="49"/>
    <col min="10" max="10" width="8.42578125" style="49" customWidth="1"/>
    <col min="11" max="12" width="9.140625" style="49"/>
    <col min="13" max="13" width="8.7109375" style="49" customWidth="1"/>
    <col min="14" max="14" width="2.28515625" style="49" customWidth="1"/>
    <col min="15" max="15" width="2.5703125" style="49" customWidth="1"/>
    <col min="16" max="16384" width="9.140625" style="49"/>
  </cols>
  <sheetData>
    <row r="1" spans="1:13" s="65" customFormat="1" ht="30" customHeight="1">
      <c r="A1" s="1203" t="s">
        <v>502</v>
      </c>
      <c r="B1" s="1203"/>
      <c r="C1" s="1203"/>
      <c r="D1" s="1203"/>
      <c r="E1" s="1203"/>
      <c r="F1" s="1203"/>
      <c r="G1" s="87"/>
    </row>
    <row r="2" spans="1:13" s="65" customFormat="1" ht="30" customHeight="1">
      <c r="A2" s="1203" t="s">
        <v>501</v>
      </c>
      <c r="B2" s="1203"/>
      <c r="C2" s="1203"/>
      <c r="D2" s="1203"/>
      <c r="E2" s="1203"/>
      <c r="F2" s="1203"/>
      <c r="G2" s="87"/>
    </row>
    <row r="3" spans="1:13" s="65" customFormat="1" ht="9.75" customHeight="1">
      <c r="A3" s="349" t="s">
        <v>85</v>
      </c>
      <c r="B3" s="348"/>
      <c r="C3" s="348"/>
      <c r="D3" s="348"/>
      <c r="E3" s="348"/>
      <c r="F3" s="319" t="s">
        <v>84</v>
      </c>
      <c r="G3" s="347"/>
    </row>
    <row r="4" spans="1:13" s="65" customFormat="1" ht="30.75" customHeight="1">
      <c r="A4" s="1321"/>
      <c r="B4" s="1322" t="s">
        <v>500</v>
      </c>
      <c r="C4" s="1323"/>
      <c r="D4" s="346" t="s">
        <v>499</v>
      </c>
      <c r="E4" s="346" t="s">
        <v>498</v>
      </c>
      <c r="F4" s="345" t="s">
        <v>497</v>
      </c>
      <c r="G4" s="344"/>
      <c r="H4" s="343" t="s">
        <v>496</v>
      </c>
    </row>
    <row r="5" spans="1:13" s="56" customFormat="1" ht="13.5" customHeight="1">
      <c r="A5" s="1321"/>
      <c r="B5" s="275" t="s">
        <v>495</v>
      </c>
      <c r="C5" s="1225" t="s">
        <v>494</v>
      </c>
      <c r="D5" s="1227"/>
      <c r="E5" s="1227"/>
      <c r="F5" s="1226"/>
      <c r="G5" s="329"/>
    </row>
    <row r="6" spans="1:13" s="56" customFormat="1" ht="12.75" customHeight="1">
      <c r="A6" s="338" t="s">
        <v>56</v>
      </c>
      <c r="B6" s="335">
        <v>4220609</v>
      </c>
      <c r="C6" s="336">
        <v>1347391</v>
      </c>
      <c r="D6" s="335">
        <v>811900</v>
      </c>
      <c r="E6" s="335">
        <v>609693</v>
      </c>
      <c r="F6" s="335">
        <v>747559</v>
      </c>
      <c r="G6" s="334"/>
      <c r="H6" s="333" t="s">
        <v>54</v>
      </c>
      <c r="I6" s="332"/>
      <c r="J6" s="332"/>
      <c r="K6" s="332"/>
      <c r="L6" s="332"/>
      <c r="M6" s="332"/>
    </row>
    <row r="7" spans="1:13" s="56" customFormat="1" ht="12.75" customHeight="1">
      <c r="A7" s="338" t="s">
        <v>53</v>
      </c>
      <c r="B7" s="335">
        <v>4070959</v>
      </c>
      <c r="C7" s="336">
        <v>1261490</v>
      </c>
      <c r="D7" s="335">
        <v>796361</v>
      </c>
      <c r="E7" s="335">
        <v>588868</v>
      </c>
      <c r="F7" s="335">
        <v>693027</v>
      </c>
      <c r="G7" s="334"/>
      <c r="H7" s="333" t="s">
        <v>493</v>
      </c>
      <c r="I7" s="332"/>
      <c r="J7" s="332"/>
      <c r="K7" s="332"/>
      <c r="L7" s="332"/>
      <c r="M7" s="332"/>
    </row>
    <row r="8" spans="1:13" s="56" customFormat="1" ht="12.75" customHeight="1">
      <c r="A8" s="338" t="s">
        <v>492</v>
      </c>
      <c r="B8" s="335">
        <v>1141662</v>
      </c>
      <c r="C8" s="336">
        <v>395052</v>
      </c>
      <c r="D8" s="335">
        <v>266488</v>
      </c>
      <c r="E8" s="335">
        <v>208156</v>
      </c>
      <c r="F8" s="335">
        <v>204887</v>
      </c>
      <c r="G8" s="334"/>
      <c r="H8" s="333" t="s">
        <v>491</v>
      </c>
      <c r="I8" s="332"/>
      <c r="J8" s="332"/>
      <c r="K8" s="332"/>
      <c r="L8" s="332"/>
      <c r="M8" s="332"/>
    </row>
    <row r="9" spans="1:13" s="56" customFormat="1" ht="12.75" customHeight="1">
      <c r="A9" s="342" t="s">
        <v>490</v>
      </c>
      <c r="B9" s="340">
        <v>28073</v>
      </c>
      <c r="C9" s="341">
        <v>8503</v>
      </c>
      <c r="D9" s="340">
        <v>3741</v>
      </c>
      <c r="E9" s="340">
        <v>22124</v>
      </c>
      <c r="F9" s="340">
        <v>23901</v>
      </c>
      <c r="G9" s="334"/>
      <c r="H9" s="339" t="s">
        <v>489</v>
      </c>
      <c r="I9" s="332"/>
      <c r="J9" s="332"/>
      <c r="K9" s="332"/>
      <c r="L9" s="332"/>
      <c r="M9" s="332"/>
    </row>
    <row r="10" spans="1:13" s="56" customFormat="1" ht="12.75" customHeight="1">
      <c r="A10" s="342" t="s">
        <v>488</v>
      </c>
      <c r="B10" s="340">
        <v>107336</v>
      </c>
      <c r="C10" s="341">
        <v>36943</v>
      </c>
      <c r="D10" s="340">
        <v>21310</v>
      </c>
      <c r="E10" s="340">
        <v>24319</v>
      </c>
      <c r="F10" s="340">
        <v>28081</v>
      </c>
      <c r="G10" s="334"/>
      <c r="H10" s="339" t="s">
        <v>487</v>
      </c>
      <c r="I10" s="332"/>
      <c r="J10" s="332"/>
      <c r="K10" s="332"/>
      <c r="L10" s="332"/>
      <c r="M10" s="332"/>
    </row>
    <row r="11" spans="1:13" s="56" customFormat="1" ht="12.75" customHeight="1">
      <c r="A11" s="342" t="s">
        <v>486</v>
      </c>
      <c r="B11" s="340">
        <v>75078</v>
      </c>
      <c r="C11" s="341">
        <v>28988</v>
      </c>
      <c r="D11" s="340">
        <v>22151</v>
      </c>
      <c r="E11" s="340">
        <v>26671</v>
      </c>
      <c r="F11" s="340">
        <v>31419</v>
      </c>
      <c r="G11" s="334"/>
      <c r="H11" s="339" t="s">
        <v>485</v>
      </c>
      <c r="I11" s="332"/>
      <c r="J11" s="332"/>
      <c r="K11" s="332"/>
      <c r="L11" s="332"/>
      <c r="M11" s="332"/>
    </row>
    <row r="12" spans="1:13" s="56" customFormat="1" ht="12.75" customHeight="1">
      <c r="A12" s="342" t="s">
        <v>484</v>
      </c>
      <c r="B12" s="340">
        <v>832118</v>
      </c>
      <c r="C12" s="341">
        <v>294014</v>
      </c>
      <c r="D12" s="340">
        <v>204044</v>
      </c>
      <c r="E12" s="340">
        <v>51977</v>
      </c>
      <c r="F12" s="340">
        <v>57068</v>
      </c>
      <c r="G12" s="334"/>
      <c r="H12" s="339" t="s">
        <v>483</v>
      </c>
      <c r="I12" s="332"/>
      <c r="J12" s="332"/>
      <c r="K12" s="332"/>
      <c r="L12" s="332"/>
      <c r="M12" s="332"/>
    </row>
    <row r="13" spans="1:13" s="56" customFormat="1" ht="12.75" customHeight="1">
      <c r="A13" s="342" t="s">
        <v>482</v>
      </c>
      <c r="B13" s="340">
        <v>16466</v>
      </c>
      <c r="C13" s="341">
        <v>2919</v>
      </c>
      <c r="D13" s="340">
        <v>387</v>
      </c>
      <c r="E13" s="340">
        <v>10999</v>
      </c>
      <c r="F13" s="340">
        <v>7003</v>
      </c>
      <c r="G13" s="334"/>
      <c r="H13" s="339" t="s">
        <v>481</v>
      </c>
      <c r="I13" s="332"/>
      <c r="J13" s="332"/>
      <c r="K13" s="332"/>
      <c r="L13" s="332"/>
      <c r="M13" s="332"/>
    </row>
    <row r="14" spans="1:13" s="56" customFormat="1" ht="12.75" customHeight="1">
      <c r="A14" s="342" t="s">
        <v>480</v>
      </c>
      <c r="B14" s="340">
        <v>36605</v>
      </c>
      <c r="C14" s="341">
        <v>11505</v>
      </c>
      <c r="D14" s="340">
        <v>10225</v>
      </c>
      <c r="E14" s="340">
        <v>35386</v>
      </c>
      <c r="F14" s="340">
        <v>29738</v>
      </c>
      <c r="G14" s="334"/>
      <c r="H14" s="339" t="s">
        <v>479</v>
      </c>
      <c r="I14" s="332"/>
      <c r="J14" s="332"/>
      <c r="K14" s="332"/>
      <c r="L14" s="332"/>
      <c r="M14" s="332"/>
    </row>
    <row r="15" spans="1:13" s="56" customFormat="1" ht="12.75" customHeight="1">
      <c r="A15" s="342" t="s">
        <v>478</v>
      </c>
      <c r="B15" s="340">
        <v>24757</v>
      </c>
      <c r="C15" s="341">
        <v>6825</v>
      </c>
      <c r="D15" s="340">
        <v>3604</v>
      </c>
      <c r="E15" s="340">
        <v>24205</v>
      </c>
      <c r="F15" s="340">
        <v>18463</v>
      </c>
      <c r="G15" s="334"/>
      <c r="H15" s="339" t="s">
        <v>477</v>
      </c>
      <c r="I15" s="332"/>
      <c r="J15" s="332"/>
      <c r="K15" s="332"/>
      <c r="L15" s="332"/>
      <c r="M15" s="332"/>
    </row>
    <row r="16" spans="1:13" s="56" customFormat="1" ht="12.75" customHeight="1">
      <c r="A16" s="342" t="s">
        <v>476</v>
      </c>
      <c r="B16" s="340">
        <v>21229</v>
      </c>
      <c r="C16" s="341">
        <v>5355</v>
      </c>
      <c r="D16" s="340">
        <v>1026</v>
      </c>
      <c r="E16" s="340">
        <v>12475</v>
      </c>
      <c r="F16" s="340">
        <v>9214</v>
      </c>
      <c r="G16" s="334"/>
      <c r="H16" s="339" t="s">
        <v>475</v>
      </c>
      <c r="I16" s="332"/>
      <c r="J16" s="332"/>
      <c r="K16" s="332"/>
      <c r="L16" s="332"/>
      <c r="M16" s="332"/>
    </row>
    <row r="17" spans="1:13" s="56" customFormat="1" ht="12.75" customHeight="1">
      <c r="A17" s="337" t="s">
        <v>474</v>
      </c>
      <c r="B17" s="335">
        <v>614432</v>
      </c>
      <c r="C17" s="336">
        <v>168022</v>
      </c>
      <c r="D17" s="335">
        <v>117249</v>
      </c>
      <c r="E17" s="335">
        <v>216632</v>
      </c>
      <c r="F17" s="335">
        <v>184119</v>
      </c>
      <c r="G17" s="334"/>
      <c r="H17" s="333" t="s">
        <v>473</v>
      </c>
      <c r="I17" s="332"/>
      <c r="J17" s="332"/>
      <c r="K17" s="332"/>
      <c r="L17" s="332"/>
      <c r="M17" s="332"/>
    </row>
    <row r="18" spans="1:13" s="56" customFormat="1" ht="12.75" customHeight="1">
      <c r="A18" s="342" t="s">
        <v>472</v>
      </c>
      <c r="B18" s="335">
        <v>102076</v>
      </c>
      <c r="C18" s="336">
        <v>29797</v>
      </c>
      <c r="D18" s="335">
        <v>11826</v>
      </c>
      <c r="E18" s="335">
        <v>35901</v>
      </c>
      <c r="F18" s="335">
        <v>39000</v>
      </c>
      <c r="G18" s="334"/>
      <c r="H18" s="339" t="s">
        <v>471</v>
      </c>
      <c r="I18" s="332"/>
      <c r="J18" s="332"/>
      <c r="K18" s="332"/>
      <c r="L18" s="332"/>
      <c r="M18" s="332"/>
    </row>
    <row r="19" spans="1:13" s="56" customFormat="1" ht="12.75" customHeight="1">
      <c r="A19" s="342" t="s">
        <v>470</v>
      </c>
      <c r="B19" s="340">
        <v>139492</v>
      </c>
      <c r="C19" s="341">
        <v>41796</v>
      </c>
      <c r="D19" s="340">
        <v>15968</v>
      </c>
      <c r="E19" s="340">
        <v>25549</v>
      </c>
      <c r="F19" s="340">
        <v>31349</v>
      </c>
      <c r="G19" s="334"/>
      <c r="H19" s="339" t="s">
        <v>469</v>
      </c>
      <c r="I19" s="332"/>
      <c r="J19" s="332"/>
      <c r="K19" s="332"/>
      <c r="L19" s="332"/>
      <c r="M19" s="332"/>
    </row>
    <row r="20" spans="1:13" s="56" customFormat="1" ht="12.75" customHeight="1">
      <c r="A20" s="342" t="s">
        <v>468</v>
      </c>
      <c r="B20" s="340">
        <v>138918</v>
      </c>
      <c r="C20" s="341">
        <v>35133</v>
      </c>
      <c r="D20" s="340">
        <v>25980</v>
      </c>
      <c r="E20" s="340">
        <v>45280</v>
      </c>
      <c r="F20" s="340">
        <v>34761</v>
      </c>
      <c r="G20" s="334"/>
      <c r="H20" s="339" t="s">
        <v>467</v>
      </c>
      <c r="I20" s="332"/>
      <c r="J20" s="332"/>
      <c r="K20" s="332"/>
      <c r="L20" s="332"/>
      <c r="M20" s="332"/>
    </row>
    <row r="21" spans="1:13" s="56" customFormat="1" ht="12.75" customHeight="1">
      <c r="A21" s="342" t="s">
        <v>466</v>
      </c>
      <c r="B21" s="340">
        <v>61905</v>
      </c>
      <c r="C21" s="341">
        <v>15937</v>
      </c>
      <c r="D21" s="340">
        <v>19377</v>
      </c>
      <c r="E21" s="340">
        <v>24085</v>
      </c>
      <c r="F21" s="340">
        <v>24765</v>
      </c>
      <c r="G21" s="334"/>
      <c r="H21" s="339" t="s">
        <v>465</v>
      </c>
      <c r="I21" s="332"/>
      <c r="J21" s="332"/>
      <c r="K21" s="332"/>
      <c r="L21" s="332"/>
      <c r="M21" s="332"/>
    </row>
    <row r="22" spans="1:13" s="56" customFormat="1" ht="12.75" customHeight="1">
      <c r="A22" s="342" t="s">
        <v>464</v>
      </c>
      <c r="B22" s="340">
        <v>69515</v>
      </c>
      <c r="C22" s="341">
        <v>17194</v>
      </c>
      <c r="D22" s="340">
        <v>12001</v>
      </c>
      <c r="E22" s="340">
        <v>29325</v>
      </c>
      <c r="F22" s="340">
        <v>13932</v>
      </c>
      <c r="G22" s="334"/>
      <c r="H22" s="339" t="s">
        <v>463</v>
      </c>
      <c r="I22" s="332"/>
      <c r="J22" s="332"/>
      <c r="K22" s="332"/>
      <c r="L22" s="332"/>
      <c r="M22" s="332"/>
    </row>
    <row r="23" spans="1:13" s="56" customFormat="1" ht="12.75" customHeight="1">
      <c r="A23" s="342" t="s">
        <v>462</v>
      </c>
      <c r="B23" s="340">
        <v>18960</v>
      </c>
      <c r="C23" s="341">
        <v>3946</v>
      </c>
      <c r="D23" s="340">
        <v>10664</v>
      </c>
      <c r="E23" s="340">
        <v>8013</v>
      </c>
      <c r="F23" s="340">
        <v>4192</v>
      </c>
      <c r="G23" s="334"/>
      <c r="H23" s="339" t="s">
        <v>461</v>
      </c>
      <c r="I23" s="332"/>
      <c r="J23" s="332"/>
      <c r="K23" s="332"/>
      <c r="L23" s="332"/>
      <c r="M23" s="332"/>
    </row>
    <row r="24" spans="1:13" s="56" customFormat="1" ht="12.75" customHeight="1">
      <c r="A24" s="342" t="s">
        <v>460</v>
      </c>
      <c r="B24" s="340">
        <v>41783</v>
      </c>
      <c r="C24" s="341">
        <v>13126</v>
      </c>
      <c r="D24" s="340">
        <v>9367</v>
      </c>
      <c r="E24" s="340">
        <v>26357</v>
      </c>
      <c r="F24" s="340">
        <v>19456</v>
      </c>
      <c r="G24" s="334"/>
      <c r="H24" s="339" t="s">
        <v>459</v>
      </c>
      <c r="I24" s="332"/>
      <c r="J24" s="332"/>
      <c r="K24" s="332"/>
      <c r="L24" s="332"/>
      <c r="M24" s="332"/>
    </row>
    <row r="25" spans="1:13" s="56" customFormat="1" ht="12.75" customHeight="1">
      <c r="A25" s="342" t="s">
        <v>458</v>
      </c>
      <c r="B25" s="340">
        <v>41783</v>
      </c>
      <c r="C25" s="341">
        <v>11093</v>
      </c>
      <c r="D25" s="340">
        <v>12066</v>
      </c>
      <c r="E25" s="340">
        <v>22122</v>
      </c>
      <c r="F25" s="340">
        <v>16664</v>
      </c>
      <c r="G25" s="334"/>
      <c r="H25" s="339" t="s">
        <v>457</v>
      </c>
      <c r="I25" s="332"/>
      <c r="J25" s="332"/>
      <c r="K25" s="332"/>
      <c r="L25" s="332"/>
      <c r="M25" s="332"/>
    </row>
    <row r="26" spans="1:13" s="56" customFormat="1" ht="12.75" customHeight="1">
      <c r="A26" s="338" t="s">
        <v>51</v>
      </c>
      <c r="B26" s="335">
        <v>1897789</v>
      </c>
      <c r="C26" s="336">
        <v>590136</v>
      </c>
      <c r="D26" s="335">
        <v>379408</v>
      </c>
      <c r="E26" s="335">
        <v>62387</v>
      </c>
      <c r="F26" s="335">
        <v>134053</v>
      </c>
      <c r="G26" s="334"/>
      <c r="H26" s="333" t="s">
        <v>456</v>
      </c>
      <c r="I26" s="332"/>
      <c r="J26" s="332"/>
      <c r="K26" s="332"/>
      <c r="L26" s="332"/>
      <c r="M26" s="332"/>
    </row>
    <row r="27" spans="1:13" s="56" customFormat="1" ht="12.75" customHeight="1">
      <c r="A27" s="338" t="s">
        <v>455</v>
      </c>
      <c r="B27" s="335">
        <v>167330</v>
      </c>
      <c r="C27" s="336">
        <v>47943</v>
      </c>
      <c r="D27" s="335">
        <v>15377</v>
      </c>
      <c r="E27" s="335">
        <v>71628</v>
      </c>
      <c r="F27" s="335">
        <v>106079</v>
      </c>
      <c r="G27" s="334"/>
      <c r="H27" s="333" t="s">
        <v>454</v>
      </c>
      <c r="I27" s="332"/>
      <c r="J27" s="332"/>
      <c r="K27" s="332"/>
      <c r="L27" s="332"/>
      <c r="M27" s="332"/>
    </row>
    <row r="28" spans="1:13" s="56" customFormat="1" ht="12.75" customHeight="1">
      <c r="A28" s="342" t="s">
        <v>453</v>
      </c>
      <c r="B28" s="335">
        <v>19729</v>
      </c>
      <c r="C28" s="336">
        <v>6650</v>
      </c>
      <c r="D28" s="335">
        <v>1856</v>
      </c>
      <c r="E28" s="335">
        <v>11954</v>
      </c>
      <c r="F28" s="335">
        <v>15748</v>
      </c>
      <c r="G28" s="334"/>
      <c r="H28" s="339" t="s">
        <v>452</v>
      </c>
      <c r="I28" s="332"/>
      <c r="J28" s="332"/>
      <c r="K28" s="332"/>
      <c r="L28" s="332"/>
      <c r="M28" s="332"/>
    </row>
    <row r="29" spans="1:13" s="56" customFormat="1" ht="12.75" customHeight="1">
      <c r="A29" s="342" t="s">
        <v>451</v>
      </c>
      <c r="B29" s="340">
        <v>18299</v>
      </c>
      <c r="C29" s="341">
        <v>4614</v>
      </c>
      <c r="D29" s="340">
        <v>1907</v>
      </c>
      <c r="E29" s="340">
        <v>10847</v>
      </c>
      <c r="F29" s="340">
        <v>21277</v>
      </c>
      <c r="G29" s="334"/>
      <c r="H29" s="339" t="s">
        <v>450</v>
      </c>
      <c r="I29" s="332"/>
      <c r="J29" s="332"/>
      <c r="K29" s="332"/>
      <c r="L29" s="332"/>
      <c r="M29" s="332"/>
    </row>
    <row r="30" spans="1:13" s="56" customFormat="1" ht="12.75" customHeight="1">
      <c r="A30" s="342" t="s">
        <v>449</v>
      </c>
      <c r="B30" s="340">
        <v>59867</v>
      </c>
      <c r="C30" s="341">
        <v>19421</v>
      </c>
      <c r="D30" s="340">
        <v>6143</v>
      </c>
      <c r="E30" s="340">
        <v>23291</v>
      </c>
      <c r="F30" s="340">
        <v>25870</v>
      </c>
      <c r="G30" s="334"/>
      <c r="H30" s="339" t="s">
        <v>448</v>
      </c>
      <c r="I30" s="332"/>
      <c r="J30" s="332"/>
      <c r="K30" s="332"/>
      <c r="L30" s="332"/>
      <c r="M30" s="332"/>
    </row>
    <row r="31" spans="1:13" s="56" customFormat="1" ht="12.75" customHeight="1">
      <c r="A31" s="342" t="s">
        <v>447</v>
      </c>
      <c r="B31" s="340">
        <v>18924</v>
      </c>
      <c r="C31" s="341">
        <v>4137</v>
      </c>
      <c r="D31" s="340">
        <v>1632</v>
      </c>
      <c r="E31" s="340">
        <v>11448</v>
      </c>
      <c r="F31" s="340">
        <v>19165</v>
      </c>
      <c r="G31" s="334"/>
      <c r="H31" s="339" t="s">
        <v>446</v>
      </c>
      <c r="I31" s="332"/>
      <c r="J31" s="332"/>
      <c r="K31" s="332"/>
      <c r="L31" s="332"/>
      <c r="M31" s="332"/>
    </row>
    <row r="32" spans="1:13" s="56" customFormat="1" ht="12.75" customHeight="1">
      <c r="A32" s="342" t="s">
        <v>445</v>
      </c>
      <c r="B32" s="340">
        <v>50511</v>
      </c>
      <c r="C32" s="341">
        <v>13121</v>
      </c>
      <c r="D32" s="340">
        <v>3839</v>
      </c>
      <c r="E32" s="340">
        <v>14088</v>
      </c>
      <c r="F32" s="340">
        <v>24019</v>
      </c>
      <c r="G32" s="334"/>
      <c r="H32" s="339" t="s">
        <v>444</v>
      </c>
      <c r="I32" s="332"/>
      <c r="J32" s="332"/>
      <c r="K32" s="332"/>
      <c r="L32" s="332"/>
      <c r="M32" s="332"/>
    </row>
    <row r="33" spans="1:13" s="56" customFormat="1" ht="12.75" customHeight="1">
      <c r="A33" s="338" t="s">
        <v>443</v>
      </c>
      <c r="B33" s="335">
        <v>249746</v>
      </c>
      <c r="C33" s="336">
        <v>60337</v>
      </c>
      <c r="D33" s="335">
        <v>17839</v>
      </c>
      <c r="E33" s="335">
        <v>30065</v>
      </c>
      <c r="F33" s="335">
        <v>63889</v>
      </c>
      <c r="G33" s="334"/>
      <c r="H33" s="333" t="s">
        <v>442</v>
      </c>
      <c r="I33" s="332"/>
      <c r="J33" s="332"/>
      <c r="K33" s="332"/>
      <c r="L33" s="332"/>
      <c r="M33" s="332"/>
    </row>
    <row r="34" spans="1:13" s="56" customFormat="1" ht="12.75" customHeight="1">
      <c r="A34" s="338" t="s">
        <v>168</v>
      </c>
      <c r="B34" s="335">
        <v>79952</v>
      </c>
      <c r="C34" s="336">
        <v>29630</v>
      </c>
      <c r="D34" s="335">
        <v>8637</v>
      </c>
      <c r="E34" s="335">
        <v>9515</v>
      </c>
      <c r="F34" s="335">
        <v>34420</v>
      </c>
      <c r="G34" s="334"/>
      <c r="H34" s="333" t="s">
        <v>441</v>
      </c>
      <c r="I34" s="332"/>
      <c r="J34" s="332"/>
      <c r="K34" s="332"/>
      <c r="L34" s="332"/>
      <c r="M34" s="332"/>
    </row>
    <row r="35" spans="1:13" s="56" customFormat="1" ht="12.75" customHeight="1">
      <c r="A35" s="337" t="s">
        <v>178</v>
      </c>
      <c r="B35" s="335">
        <v>69698</v>
      </c>
      <c r="C35" s="336">
        <v>56271</v>
      </c>
      <c r="D35" s="335">
        <v>6902</v>
      </c>
      <c r="E35" s="335">
        <v>11310</v>
      </c>
      <c r="F35" s="335">
        <v>20112</v>
      </c>
      <c r="G35" s="334"/>
      <c r="H35" s="333" t="s">
        <v>440</v>
      </c>
      <c r="I35" s="332"/>
      <c r="J35" s="332"/>
      <c r="K35" s="332"/>
      <c r="L35" s="332"/>
      <c r="M35" s="332"/>
    </row>
    <row r="36" spans="1:13" s="56" customFormat="1" ht="30.75" customHeight="1">
      <c r="A36" s="1324"/>
      <c r="B36" s="1325" t="s">
        <v>439</v>
      </c>
      <c r="C36" s="1325"/>
      <c r="D36" s="331" t="s">
        <v>438</v>
      </c>
      <c r="E36" s="313" t="s">
        <v>437</v>
      </c>
      <c r="F36" s="331" t="s">
        <v>436</v>
      </c>
      <c r="G36" s="330"/>
    </row>
    <row r="37" spans="1:13" s="56" customFormat="1" ht="13.5" customHeight="1">
      <c r="A37" s="1324"/>
      <c r="B37" s="313" t="s">
        <v>435</v>
      </c>
      <c r="C37" s="1225" t="s">
        <v>434</v>
      </c>
      <c r="D37" s="1227"/>
      <c r="E37" s="1227"/>
      <c r="F37" s="1226"/>
      <c r="G37" s="329"/>
    </row>
    <row r="38" spans="1:13" s="56" customFormat="1" ht="10.15" customHeight="1">
      <c r="A38" s="1326" t="s">
        <v>7</v>
      </c>
      <c r="B38" s="1326"/>
      <c r="C38" s="1326"/>
      <c r="D38" s="1326"/>
      <c r="E38" s="1326"/>
      <c r="F38" s="1326"/>
      <c r="G38" s="329"/>
    </row>
    <row r="39" spans="1:13" s="156" customFormat="1" ht="10.15" customHeight="1">
      <c r="A39" s="1326" t="s">
        <v>433</v>
      </c>
      <c r="B39" s="1326"/>
      <c r="C39" s="1326"/>
      <c r="D39" s="1326"/>
      <c r="E39" s="1326"/>
      <c r="F39" s="1326"/>
      <c r="G39" s="265"/>
    </row>
    <row r="40" spans="1:13" s="156" customFormat="1" ht="10.15" customHeight="1">
      <c r="A40" s="1214" t="s">
        <v>432</v>
      </c>
      <c r="B40" s="1214"/>
      <c r="C40" s="1214"/>
      <c r="D40" s="1214"/>
      <c r="E40" s="1214"/>
      <c r="F40" s="1214"/>
      <c r="G40" s="250"/>
    </row>
    <row r="41" spans="1:13" s="156" customFormat="1" ht="37.5" customHeight="1">
      <c r="A41" s="1215" t="s">
        <v>431</v>
      </c>
      <c r="B41" s="1215"/>
      <c r="C41" s="1215"/>
      <c r="D41" s="1215"/>
      <c r="E41" s="1215"/>
      <c r="F41" s="1215"/>
      <c r="G41" s="249"/>
    </row>
    <row r="42" spans="1:13" s="56" customFormat="1" ht="37.15" customHeight="1">
      <c r="A42" s="1215" t="s">
        <v>430</v>
      </c>
      <c r="B42" s="1215"/>
      <c r="C42" s="1215"/>
      <c r="D42" s="1215"/>
      <c r="E42" s="1215"/>
      <c r="F42" s="1215"/>
      <c r="G42" s="249"/>
    </row>
    <row r="43" spans="1:13" s="56" customFormat="1">
      <c r="A43" s="249"/>
      <c r="B43" s="249"/>
      <c r="C43" s="249"/>
      <c r="D43" s="249"/>
      <c r="E43" s="249"/>
      <c r="F43" s="249"/>
      <c r="G43" s="249"/>
    </row>
    <row r="44" spans="1:13" s="56" customFormat="1" ht="9.75" customHeight="1">
      <c r="A44" s="328"/>
      <c r="B44" s="249"/>
      <c r="C44" s="249"/>
      <c r="D44" s="249"/>
      <c r="E44" s="249"/>
      <c r="F44" s="249"/>
      <c r="G44" s="249"/>
    </row>
    <row r="45" spans="1:13" s="56" customFormat="1" ht="6" customHeight="1">
      <c r="A45" s="327"/>
      <c r="B45" s="326"/>
      <c r="C45" s="326"/>
      <c r="D45" s="326"/>
    </row>
    <row r="46" spans="1:13" s="293" customFormat="1" ht="9.75" customHeight="1">
      <c r="A46" s="325"/>
      <c r="B46" s="72"/>
      <c r="C46" s="72"/>
      <c r="D46" s="72"/>
      <c r="E46" s="56"/>
    </row>
    <row r="47" spans="1:13" ht="9.75" customHeight="1">
      <c r="A47" s="324"/>
      <c r="B47" s="324"/>
      <c r="C47" s="324"/>
      <c r="D47" s="324"/>
      <c r="E47" s="324"/>
      <c r="F47" s="324"/>
      <c r="G47" s="324"/>
      <c r="H47" s="324"/>
    </row>
    <row r="48" spans="1:13" ht="10.5" customHeight="1">
      <c r="A48" s="324"/>
      <c r="B48" s="324"/>
      <c r="C48" s="324"/>
      <c r="D48" s="324"/>
      <c r="E48" s="324"/>
      <c r="F48" s="324"/>
      <c r="G48" s="324"/>
      <c r="H48" s="324"/>
    </row>
    <row r="49" spans="1:8">
      <c r="A49" s="324"/>
      <c r="B49" s="324"/>
      <c r="C49" s="324"/>
      <c r="D49" s="324"/>
      <c r="E49" s="324"/>
      <c r="F49" s="324"/>
      <c r="G49" s="324"/>
      <c r="H49" s="324"/>
    </row>
    <row r="50" spans="1:8">
      <c r="A50" s="324"/>
      <c r="B50" s="324"/>
      <c r="C50" s="324"/>
      <c r="D50" s="324"/>
      <c r="E50" s="324"/>
      <c r="F50" s="324"/>
      <c r="G50" s="324"/>
      <c r="H50" s="324"/>
    </row>
    <row r="51" spans="1:8" ht="13.5">
      <c r="A51" s="150"/>
      <c r="B51" s="324"/>
      <c r="C51" s="324"/>
      <c r="D51" s="324"/>
      <c r="E51" s="324"/>
      <c r="F51" s="324"/>
      <c r="G51" s="150"/>
    </row>
    <row r="52" spans="1:8">
      <c r="B52" s="324"/>
      <c r="C52" s="324"/>
      <c r="D52" s="324"/>
      <c r="E52" s="324"/>
      <c r="F52" s="324"/>
    </row>
    <row r="53" spans="1:8">
      <c r="B53" s="324"/>
      <c r="C53" s="324"/>
      <c r="D53" s="324"/>
      <c r="E53" s="324"/>
      <c r="F53" s="324"/>
    </row>
    <row r="54" spans="1:8">
      <c r="B54" s="324"/>
      <c r="C54" s="324"/>
      <c r="D54" s="324"/>
      <c r="E54" s="324"/>
      <c r="F54" s="324"/>
    </row>
    <row r="57" spans="1:8" ht="15">
      <c r="A57" s="323"/>
    </row>
  </sheetData>
  <mergeCells count="13">
    <mergeCell ref="A40:F40"/>
    <mergeCell ref="A41:F41"/>
    <mergeCell ref="A38:F38"/>
    <mergeCell ref="A42:F42"/>
    <mergeCell ref="A1:F1"/>
    <mergeCell ref="A2:F2"/>
    <mergeCell ref="A4:A5"/>
    <mergeCell ref="B4:C4"/>
    <mergeCell ref="A36:A37"/>
    <mergeCell ref="B36:C36"/>
    <mergeCell ref="C5:F5"/>
    <mergeCell ref="C37:F37"/>
    <mergeCell ref="A39:F39"/>
  </mergeCells>
  <printOptions horizontalCentered="1"/>
  <pageMargins left="0.39370078740157483" right="0.39370078740157483" top="0.39370078740157483" bottom="0.39370078740157483" header="0" footer="0"/>
  <pageSetup paperSize="9" orientation="portrait" r:id="rId1"/>
</worksheet>
</file>

<file path=xl/worksheets/sheet27.xml><?xml version="1.0" encoding="utf-8"?>
<worksheet xmlns="http://schemas.openxmlformats.org/spreadsheetml/2006/main" xmlns:r="http://schemas.openxmlformats.org/officeDocument/2006/relationships">
  <sheetPr codeName="Sheet18"/>
  <dimension ref="A1:K33"/>
  <sheetViews>
    <sheetView showGridLines="0" workbookViewId="0">
      <selection sqref="A1:IV1"/>
    </sheetView>
  </sheetViews>
  <sheetFormatPr defaultRowHeight="12.75"/>
  <cols>
    <col min="1" max="4" width="24" style="49" customWidth="1"/>
    <col min="5" max="5" width="3.7109375" style="49" customWidth="1"/>
    <col min="6" max="6" width="3.7109375" style="146" customWidth="1"/>
    <col min="7" max="16384" width="9.140625" style="49"/>
  </cols>
  <sheetData>
    <row r="1" spans="1:11" s="65" customFormat="1" ht="37.5" customHeight="1">
      <c r="A1" s="1239" t="s">
        <v>506</v>
      </c>
      <c r="B1" s="1239"/>
      <c r="C1" s="1239"/>
      <c r="D1" s="1239"/>
    </row>
    <row r="2" spans="1:11" s="65" customFormat="1" ht="33.75" customHeight="1">
      <c r="A2" s="1239" t="s">
        <v>505</v>
      </c>
      <c r="B2" s="1239"/>
      <c r="C2" s="1239"/>
      <c r="D2" s="1239"/>
      <c r="E2" s="368"/>
      <c r="F2" s="367"/>
    </row>
    <row r="3" spans="1:11" s="65" customFormat="1" ht="9.75" customHeight="1">
      <c r="A3" s="85" t="s">
        <v>85</v>
      </c>
      <c r="B3" s="85"/>
      <c r="C3" s="83"/>
      <c r="D3" s="83" t="s">
        <v>84</v>
      </c>
      <c r="E3" s="83"/>
    </row>
    <row r="4" spans="1:11" s="65" customFormat="1" ht="30" customHeight="1">
      <c r="A4" s="366"/>
      <c r="B4" s="366" t="s">
        <v>76</v>
      </c>
      <c r="C4" s="366" t="s">
        <v>504</v>
      </c>
      <c r="D4" s="365" t="s">
        <v>503</v>
      </c>
      <c r="E4" s="306"/>
      <c r="F4" s="343"/>
      <c r="G4" s="285" t="s">
        <v>58</v>
      </c>
      <c r="H4" s="364" t="s">
        <v>57</v>
      </c>
    </row>
    <row r="5" spans="1:11" s="59" customFormat="1" ht="12.75" customHeight="1">
      <c r="A5" s="289" t="s">
        <v>56</v>
      </c>
      <c r="B5" s="363">
        <v>3141028</v>
      </c>
      <c r="C5" s="363">
        <v>2674778</v>
      </c>
      <c r="D5" s="363">
        <v>466250</v>
      </c>
      <c r="E5" s="362"/>
      <c r="F5" s="361"/>
      <c r="G5" s="292" t="s">
        <v>389</v>
      </c>
      <c r="H5" s="291" t="s">
        <v>49</v>
      </c>
      <c r="I5" s="359"/>
      <c r="J5" s="359"/>
      <c r="K5" s="359"/>
    </row>
    <row r="6" spans="1:11" s="59" customFormat="1" ht="12.75" customHeight="1">
      <c r="A6" s="289" t="s">
        <v>53</v>
      </c>
      <c r="B6" s="304">
        <v>2991872</v>
      </c>
      <c r="C6" s="304">
        <v>2546827</v>
      </c>
      <c r="D6" s="304">
        <v>445045</v>
      </c>
      <c r="E6" s="303"/>
      <c r="F6" s="361"/>
      <c r="G6" s="285" t="s">
        <v>52</v>
      </c>
      <c r="H6" s="291" t="s">
        <v>49</v>
      </c>
      <c r="I6" s="359"/>
      <c r="J6" s="359"/>
      <c r="K6" s="359"/>
    </row>
    <row r="7" spans="1:11" ht="12.75" customHeight="1">
      <c r="A7" s="289" t="s">
        <v>51</v>
      </c>
      <c r="B7" s="304">
        <v>1066124</v>
      </c>
      <c r="C7" s="304">
        <v>935662</v>
      </c>
      <c r="D7" s="304">
        <v>130462</v>
      </c>
      <c r="E7" s="303"/>
      <c r="F7" s="361"/>
      <c r="G7" s="285" t="s">
        <v>50</v>
      </c>
      <c r="H7" s="284" t="s">
        <v>49</v>
      </c>
      <c r="I7" s="359"/>
      <c r="J7" s="359"/>
      <c r="K7" s="359"/>
    </row>
    <row r="8" spans="1:11" ht="12.75" customHeight="1">
      <c r="A8" s="283" t="s">
        <v>48</v>
      </c>
      <c r="B8" s="302">
        <v>5372</v>
      </c>
      <c r="C8" s="302">
        <v>4787</v>
      </c>
      <c r="D8" s="302">
        <v>585</v>
      </c>
      <c r="E8" s="301"/>
      <c r="F8" s="360"/>
      <c r="G8" s="279" t="s">
        <v>47</v>
      </c>
      <c r="H8" s="278">
        <v>1502</v>
      </c>
      <c r="I8" s="359"/>
      <c r="J8" s="359"/>
      <c r="K8" s="359"/>
    </row>
    <row r="9" spans="1:11" ht="12.75" customHeight="1">
      <c r="A9" s="283" t="s">
        <v>46</v>
      </c>
      <c r="B9" s="302">
        <v>63297</v>
      </c>
      <c r="C9" s="302">
        <v>57645</v>
      </c>
      <c r="D9" s="302">
        <v>5652</v>
      </c>
      <c r="E9" s="301"/>
      <c r="F9" s="360"/>
      <c r="G9" s="279" t="s">
        <v>45</v>
      </c>
      <c r="H9" s="278">
        <v>1503</v>
      </c>
      <c r="I9" s="359"/>
      <c r="J9" s="359"/>
      <c r="K9" s="359"/>
    </row>
    <row r="10" spans="1:11" ht="12.75" customHeight="1">
      <c r="A10" s="283" t="s">
        <v>44</v>
      </c>
      <c r="B10" s="302">
        <v>58442</v>
      </c>
      <c r="C10" s="302">
        <v>53360</v>
      </c>
      <c r="D10" s="302">
        <v>5082</v>
      </c>
      <c r="E10" s="301"/>
      <c r="F10" s="360"/>
      <c r="G10" s="279" t="s">
        <v>43</v>
      </c>
      <c r="H10" s="278">
        <v>1115</v>
      </c>
      <c r="I10" s="359"/>
      <c r="J10" s="359"/>
      <c r="K10" s="359"/>
    </row>
    <row r="11" spans="1:11" ht="12.75" customHeight="1">
      <c r="A11" s="283" t="s">
        <v>42</v>
      </c>
      <c r="B11" s="302">
        <v>21713</v>
      </c>
      <c r="C11" s="302">
        <v>20011</v>
      </c>
      <c r="D11" s="302">
        <v>1702</v>
      </c>
      <c r="E11" s="301"/>
      <c r="F11" s="360"/>
      <c r="G11" s="279" t="s">
        <v>41</v>
      </c>
      <c r="H11" s="278">
        <v>1504</v>
      </c>
      <c r="I11" s="359"/>
      <c r="J11" s="359"/>
      <c r="K11" s="359"/>
    </row>
    <row r="12" spans="1:11" ht="12.75" customHeight="1">
      <c r="A12" s="283" t="s">
        <v>40</v>
      </c>
      <c r="B12" s="302">
        <v>88301</v>
      </c>
      <c r="C12" s="302">
        <v>78266</v>
      </c>
      <c r="D12" s="302">
        <v>10035</v>
      </c>
      <c r="E12" s="301"/>
      <c r="F12" s="360"/>
      <c r="G12" s="279" t="s">
        <v>39</v>
      </c>
      <c r="H12" s="278">
        <v>1105</v>
      </c>
      <c r="I12" s="359"/>
      <c r="J12" s="359"/>
      <c r="K12" s="359"/>
    </row>
    <row r="13" spans="1:11" ht="12.75" customHeight="1">
      <c r="A13" s="283" t="s">
        <v>38</v>
      </c>
      <c r="B13" s="302">
        <v>262962</v>
      </c>
      <c r="C13" s="302">
        <v>213698</v>
      </c>
      <c r="D13" s="302">
        <v>49264</v>
      </c>
      <c r="E13" s="301"/>
      <c r="F13" s="360"/>
      <c r="G13" s="279" t="s">
        <v>37</v>
      </c>
      <c r="H13" s="278">
        <v>1106</v>
      </c>
      <c r="I13" s="359"/>
      <c r="J13" s="359"/>
      <c r="K13" s="359"/>
    </row>
    <row r="14" spans="1:11" ht="12.75" customHeight="1">
      <c r="A14" s="283" t="s">
        <v>36</v>
      </c>
      <c r="B14" s="302">
        <v>67148</v>
      </c>
      <c r="C14" s="302">
        <v>59781</v>
      </c>
      <c r="D14" s="302">
        <v>7367</v>
      </c>
      <c r="E14" s="301"/>
      <c r="F14" s="360"/>
      <c r="G14" s="279" t="s">
        <v>35</v>
      </c>
      <c r="H14" s="278">
        <v>1107</v>
      </c>
      <c r="I14" s="359"/>
      <c r="J14" s="359"/>
      <c r="K14" s="359"/>
    </row>
    <row r="15" spans="1:11" ht="12.75" customHeight="1">
      <c r="A15" s="283" t="s">
        <v>34</v>
      </c>
      <c r="B15" s="302">
        <v>24123</v>
      </c>
      <c r="C15" s="302">
        <v>20135</v>
      </c>
      <c r="D15" s="302">
        <v>3988</v>
      </c>
      <c r="E15" s="301"/>
      <c r="F15" s="360"/>
      <c r="G15" s="279" t="s">
        <v>33</v>
      </c>
      <c r="H15" s="278">
        <v>1109</v>
      </c>
      <c r="I15" s="359"/>
      <c r="J15" s="359"/>
      <c r="K15" s="359"/>
    </row>
    <row r="16" spans="1:11" ht="12.75" customHeight="1">
      <c r="A16" s="283" t="s">
        <v>32</v>
      </c>
      <c r="B16" s="302">
        <v>24113</v>
      </c>
      <c r="C16" s="302">
        <v>22739</v>
      </c>
      <c r="D16" s="302">
        <v>1374</v>
      </c>
      <c r="E16" s="301"/>
      <c r="F16" s="360"/>
      <c r="G16" s="279" t="s">
        <v>31</v>
      </c>
      <c r="H16" s="278">
        <v>1506</v>
      </c>
      <c r="I16" s="359"/>
      <c r="J16" s="359"/>
      <c r="K16" s="359"/>
    </row>
    <row r="17" spans="1:11" ht="12.75" customHeight="1">
      <c r="A17" s="283" t="s">
        <v>30</v>
      </c>
      <c r="B17" s="302">
        <v>17162</v>
      </c>
      <c r="C17" s="302">
        <v>15330</v>
      </c>
      <c r="D17" s="302">
        <v>1832</v>
      </c>
      <c r="E17" s="301"/>
      <c r="F17" s="360"/>
      <c r="G17" s="279" t="s">
        <v>29</v>
      </c>
      <c r="H17" s="278">
        <v>1507</v>
      </c>
      <c r="I17" s="359"/>
      <c r="J17" s="359"/>
      <c r="K17" s="359"/>
    </row>
    <row r="18" spans="1:11" ht="12.75" customHeight="1">
      <c r="A18" s="283" t="s">
        <v>28</v>
      </c>
      <c r="B18" s="302">
        <v>55305</v>
      </c>
      <c r="C18" s="302">
        <v>49988</v>
      </c>
      <c r="D18" s="302">
        <v>5317</v>
      </c>
      <c r="E18" s="301"/>
      <c r="F18" s="360"/>
      <c r="G18" s="279" t="s">
        <v>27</v>
      </c>
      <c r="H18" s="278">
        <v>1116</v>
      </c>
      <c r="I18" s="359"/>
      <c r="J18" s="359"/>
      <c r="K18" s="359"/>
    </row>
    <row r="19" spans="1:11" ht="12.75" customHeight="1">
      <c r="A19" s="283" t="s">
        <v>26</v>
      </c>
      <c r="B19" s="302">
        <v>64713</v>
      </c>
      <c r="C19" s="302">
        <v>56159</v>
      </c>
      <c r="D19" s="302">
        <v>8554</v>
      </c>
      <c r="E19" s="301"/>
      <c r="F19" s="360"/>
      <c r="G19" s="279" t="s">
        <v>25</v>
      </c>
      <c r="H19" s="278">
        <v>1110</v>
      </c>
      <c r="I19" s="359"/>
      <c r="J19" s="359"/>
      <c r="K19" s="359"/>
    </row>
    <row r="20" spans="1:11" ht="12.75" customHeight="1">
      <c r="A20" s="283" t="s">
        <v>24</v>
      </c>
      <c r="B20" s="302">
        <v>18580</v>
      </c>
      <c r="C20" s="302">
        <v>16580</v>
      </c>
      <c r="D20" s="302">
        <v>2000</v>
      </c>
      <c r="E20" s="301"/>
      <c r="F20" s="360"/>
      <c r="G20" s="279" t="s">
        <v>23</v>
      </c>
      <c r="H20" s="278">
        <v>1508</v>
      </c>
      <c r="I20" s="359"/>
      <c r="J20" s="359"/>
      <c r="K20" s="359"/>
    </row>
    <row r="21" spans="1:11" ht="12.75" customHeight="1">
      <c r="A21" s="283" t="s">
        <v>22</v>
      </c>
      <c r="B21" s="302">
        <v>56190</v>
      </c>
      <c r="C21" s="302">
        <v>51998</v>
      </c>
      <c r="D21" s="302">
        <v>4192</v>
      </c>
      <c r="E21" s="301"/>
      <c r="F21" s="360"/>
      <c r="G21" s="279" t="s">
        <v>21</v>
      </c>
      <c r="H21" s="278">
        <v>1510</v>
      </c>
      <c r="I21" s="359"/>
      <c r="J21" s="359"/>
      <c r="K21" s="359"/>
    </row>
    <row r="22" spans="1:11" ht="12.75" customHeight="1">
      <c r="A22" s="283" t="s">
        <v>20</v>
      </c>
      <c r="B22" s="302">
        <v>18901</v>
      </c>
      <c r="C22" s="302">
        <v>17175</v>
      </c>
      <c r="D22" s="302">
        <v>1726</v>
      </c>
      <c r="E22" s="301"/>
      <c r="F22" s="360"/>
      <c r="G22" s="279" t="s">
        <v>19</v>
      </c>
      <c r="H22" s="278">
        <v>1511</v>
      </c>
      <c r="I22" s="359"/>
      <c r="J22" s="359"/>
      <c r="K22" s="359"/>
    </row>
    <row r="23" spans="1:11" ht="12.75" customHeight="1">
      <c r="A23" s="283" t="s">
        <v>18</v>
      </c>
      <c r="B23" s="302">
        <v>40801</v>
      </c>
      <c r="C23" s="302">
        <v>36802</v>
      </c>
      <c r="D23" s="302">
        <v>3999</v>
      </c>
      <c r="E23" s="301"/>
      <c r="F23" s="360"/>
      <c r="G23" s="279" t="s">
        <v>17</v>
      </c>
      <c r="H23" s="278">
        <v>1512</v>
      </c>
      <c r="I23" s="359"/>
      <c r="J23" s="359"/>
      <c r="K23" s="359"/>
    </row>
    <row r="24" spans="1:11" ht="12.75" customHeight="1">
      <c r="A24" s="283" t="s">
        <v>16</v>
      </c>
      <c r="B24" s="302">
        <v>131952</v>
      </c>
      <c r="C24" s="302">
        <v>118985</v>
      </c>
      <c r="D24" s="302">
        <v>12967</v>
      </c>
      <c r="E24" s="301"/>
      <c r="F24" s="360"/>
      <c r="G24" s="279" t="s">
        <v>15</v>
      </c>
      <c r="H24" s="278">
        <v>1111</v>
      </c>
      <c r="I24" s="359"/>
      <c r="J24" s="359"/>
      <c r="K24" s="359"/>
    </row>
    <row r="25" spans="1:11" ht="12.75" customHeight="1">
      <c r="A25" s="283" t="s">
        <v>14</v>
      </c>
      <c r="B25" s="302">
        <v>47049</v>
      </c>
      <c r="C25" s="302">
        <v>42223</v>
      </c>
      <c r="D25" s="302">
        <v>4826</v>
      </c>
      <c r="E25" s="301"/>
      <c r="F25" s="360"/>
      <c r="G25" s="279" t="s">
        <v>13</v>
      </c>
      <c r="H25" s="278">
        <v>1114</v>
      </c>
      <c r="I25" s="359"/>
      <c r="J25" s="359"/>
      <c r="K25" s="359"/>
    </row>
    <row r="26" spans="1:11" ht="25.9" customHeight="1">
      <c r="A26" s="358"/>
      <c r="B26" s="357" t="s">
        <v>76</v>
      </c>
      <c r="C26" s="357" t="s">
        <v>405</v>
      </c>
      <c r="D26" s="357" t="s">
        <v>404</v>
      </c>
      <c r="E26" s="306"/>
      <c r="F26" s="298"/>
    </row>
    <row r="27" spans="1:11" ht="9.75" customHeight="1">
      <c r="A27" s="1327" t="s">
        <v>7</v>
      </c>
      <c r="B27" s="1327"/>
      <c r="C27" s="1327"/>
      <c r="D27" s="1327"/>
      <c r="E27" s="356"/>
      <c r="F27" s="298"/>
    </row>
    <row r="28" spans="1:11" s="56" customFormat="1" ht="9.75" customHeight="1">
      <c r="A28" s="1326" t="s">
        <v>433</v>
      </c>
      <c r="B28" s="1326"/>
      <c r="C28" s="1326"/>
      <c r="D28" s="1326"/>
      <c r="E28" s="156"/>
      <c r="F28" s="355"/>
    </row>
    <row r="29" spans="1:11" s="56" customFormat="1" ht="9.75" customHeight="1">
      <c r="A29" s="1214" t="s">
        <v>432</v>
      </c>
      <c r="B29" s="1214"/>
      <c r="C29" s="1214"/>
      <c r="D29" s="1214"/>
      <c r="E29" s="354"/>
      <c r="F29" s="353"/>
    </row>
    <row r="30" spans="1:11" s="56" customFormat="1" ht="9.75" customHeight="1">
      <c r="A30" s="250"/>
      <c r="B30" s="250"/>
      <c r="C30" s="250"/>
      <c r="D30" s="250"/>
      <c r="E30" s="354"/>
      <c r="F30" s="353"/>
    </row>
    <row r="31" spans="1:11" s="56" customFormat="1" ht="9.75" customHeight="1">
      <c r="A31" s="250"/>
      <c r="B31" s="250"/>
      <c r="C31" s="250"/>
      <c r="D31" s="250"/>
      <c r="E31" s="354"/>
      <c r="F31" s="353"/>
    </row>
    <row r="32" spans="1:11" s="56" customFormat="1" ht="9.75" customHeight="1">
      <c r="A32" s="327"/>
      <c r="C32" s="352"/>
      <c r="D32" s="352"/>
      <c r="E32" s="352"/>
      <c r="F32" s="351"/>
    </row>
    <row r="33" spans="1:1" ht="9.75" customHeight="1">
      <c r="A33" s="350"/>
    </row>
  </sheetData>
  <mergeCells count="5">
    <mergeCell ref="A1:D1"/>
    <mergeCell ref="A2:D2"/>
    <mergeCell ref="A28:D28"/>
    <mergeCell ref="A29:D29"/>
    <mergeCell ref="A27:D27"/>
  </mergeCells>
  <printOptions horizontalCentered="1"/>
  <pageMargins left="0.39370078740157483" right="0.39370078740157483" top="0.39370078740157483" bottom="0.39370078740157483" header="0" footer="0"/>
  <pageSetup paperSize="9" orientation="portrait" r:id="rId1"/>
</worksheet>
</file>

<file path=xl/worksheets/sheet28.xml><?xml version="1.0" encoding="utf-8"?>
<worksheet xmlns="http://schemas.openxmlformats.org/spreadsheetml/2006/main" xmlns:r="http://schemas.openxmlformats.org/officeDocument/2006/relationships">
  <sheetPr codeName="Sheet19">
    <pageSetUpPr fitToPage="1"/>
  </sheetPr>
  <dimension ref="A1:K37"/>
  <sheetViews>
    <sheetView showGridLines="0" workbookViewId="0">
      <selection sqref="A1:IV1"/>
    </sheetView>
  </sheetViews>
  <sheetFormatPr defaultRowHeight="12.75"/>
  <cols>
    <col min="1" max="1" width="21.85546875" style="49" customWidth="1"/>
    <col min="2" max="7" width="12.5703125" style="49" customWidth="1"/>
    <col min="8" max="8" width="12.5703125" style="369" customWidth="1"/>
    <col min="9" max="9" width="10.7109375" style="49" customWidth="1"/>
    <col min="10" max="10" width="8.28515625" style="49" bestFit="1" customWidth="1"/>
    <col min="11" max="11" width="4.85546875" style="49" bestFit="1" customWidth="1"/>
    <col min="12" max="16384" width="9.140625" style="49"/>
  </cols>
  <sheetData>
    <row r="1" spans="1:11" s="65" customFormat="1" ht="30" customHeight="1">
      <c r="A1" s="1328" t="s">
        <v>534</v>
      </c>
      <c r="B1" s="1328"/>
      <c r="C1" s="1328"/>
      <c r="D1" s="1328"/>
      <c r="E1" s="1328"/>
      <c r="F1" s="1328"/>
      <c r="G1" s="1328"/>
      <c r="H1" s="1328"/>
      <c r="I1" s="86"/>
    </row>
    <row r="2" spans="1:11" s="65" customFormat="1" ht="30" customHeight="1">
      <c r="A2" s="1328" t="s">
        <v>533</v>
      </c>
      <c r="B2" s="1328"/>
      <c r="C2" s="1328"/>
      <c r="D2" s="1328"/>
      <c r="E2" s="1328"/>
      <c r="F2" s="1328"/>
      <c r="G2" s="1328"/>
      <c r="H2" s="1328"/>
      <c r="I2" s="386"/>
    </row>
    <row r="3" spans="1:11" ht="63.75" customHeight="1">
      <c r="A3" s="1240"/>
      <c r="B3" s="313" t="s">
        <v>532</v>
      </c>
      <c r="C3" s="143" t="s">
        <v>531</v>
      </c>
      <c r="D3" s="275" t="s">
        <v>530</v>
      </c>
      <c r="E3" s="376" t="s">
        <v>529</v>
      </c>
      <c r="F3" s="313" t="s">
        <v>528</v>
      </c>
      <c r="G3" s="143" t="s">
        <v>527</v>
      </c>
      <c r="H3" s="375" t="s">
        <v>526</v>
      </c>
      <c r="I3" s="329"/>
    </row>
    <row r="4" spans="1:11" ht="16.5" customHeight="1">
      <c r="A4" s="1242"/>
      <c r="B4" s="91" t="s">
        <v>525</v>
      </c>
      <c r="C4" s="1260" t="s">
        <v>59</v>
      </c>
      <c r="D4" s="1262"/>
      <c r="E4" s="1260" t="s">
        <v>8</v>
      </c>
      <c r="F4" s="1261"/>
      <c r="G4" s="374" t="s">
        <v>59</v>
      </c>
      <c r="H4" s="373" t="s">
        <v>524</v>
      </c>
      <c r="I4" s="372"/>
      <c r="J4" s="293" t="s">
        <v>58</v>
      </c>
      <c r="K4" s="293" t="s">
        <v>57</v>
      </c>
    </row>
    <row r="5" spans="1:11" s="59" customFormat="1" ht="12.75" customHeight="1">
      <c r="A5" s="385" t="s">
        <v>56</v>
      </c>
      <c r="B5" s="383">
        <v>3.3</v>
      </c>
      <c r="C5" s="384">
        <v>34.9</v>
      </c>
      <c r="D5" s="383">
        <v>1.8</v>
      </c>
      <c r="E5" s="383">
        <v>57.8</v>
      </c>
      <c r="F5" s="383">
        <v>38.9</v>
      </c>
      <c r="G5" s="384">
        <v>512.4</v>
      </c>
      <c r="H5" s="383">
        <v>5.2</v>
      </c>
      <c r="I5" s="382"/>
      <c r="J5" s="292" t="s">
        <v>389</v>
      </c>
      <c r="K5" s="291" t="s">
        <v>49</v>
      </c>
    </row>
    <row r="6" spans="1:11" s="59" customFormat="1" ht="12.75" customHeight="1">
      <c r="A6" s="385" t="s">
        <v>53</v>
      </c>
      <c r="B6" s="383">
        <v>3</v>
      </c>
      <c r="C6" s="384">
        <v>32.299999999999997</v>
      </c>
      <c r="D6" s="383">
        <v>1.8</v>
      </c>
      <c r="E6" s="383">
        <v>56.2</v>
      </c>
      <c r="F6" s="383">
        <v>39.700000000000003</v>
      </c>
      <c r="G6" s="384">
        <v>453.7</v>
      </c>
      <c r="H6" s="383">
        <v>5.2</v>
      </c>
      <c r="I6" s="382"/>
      <c r="J6" s="285" t="s">
        <v>52</v>
      </c>
      <c r="K6" s="291" t="s">
        <v>49</v>
      </c>
    </row>
    <row r="7" spans="1:11" ht="12.75" customHeight="1">
      <c r="A7" s="385" t="s">
        <v>51</v>
      </c>
      <c r="B7" s="383">
        <v>2.6</v>
      </c>
      <c r="C7" s="384">
        <v>25</v>
      </c>
      <c r="D7" s="383">
        <v>2</v>
      </c>
      <c r="E7" s="383">
        <v>68.7</v>
      </c>
      <c r="F7" s="383">
        <v>32.9</v>
      </c>
      <c r="G7" s="384">
        <v>479.2</v>
      </c>
      <c r="H7" s="383">
        <v>8.6999999999999993</v>
      </c>
      <c r="I7" s="382"/>
      <c r="J7" s="285" t="s">
        <v>50</v>
      </c>
      <c r="K7" s="284" t="s">
        <v>49</v>
      </c>
    </row>
    <row r="8" spans="1:11" ht="12.75" customHeight="1">
      <c r="A8" s="381" t="s">
        <v>48</v>
      </c>
      <c r="B8" s="379">
        <v>2.6</v>
      </c>
      <c r="C8" s="380">
        <v>5.9</v>
      </c>
      <c r="D8" s="379">
        <v>0.4</v>
      </c>
      <c r="E8" s="379">
        <v>43.3</v>
      </c>
      <c r="F8" s="379">
        <v>37.5</v>
      </c>
      <c r="G8" s="380">
        <v>79.599999999999994</v>
      </c>
      <c r="H8" s="379">
        <v>4.2</v>
      </c>
      <c r="I8" s="378"/>
      <c r="J8" s="279" t="s">
        <v>47</v>
      </c>
      <c r="K8" s="278">
        <v>1502</v>
      </c>
    </row>
    <row r="9" spans="1:11" ht="12.75" customHeight="1">
      <c r="A9" s="381" t="s">
        <v>46</v>
      </c>
      <c r="B9" s="379">
        <v>2.6</v>
      </c>
      <c r="C9" s="380">
        <v>11.7</v>
      </c>
      <c r="D9" s="379">
        <v>0.9</v>
      </c>
      <c r="E9" s="379">
        <v>54.2</v>
      </c>
      <c r="F9" s="379">
        <v>39</v>
      </c>
      <c r="G9" s="380">
        <v>192.9</v>
      </c>
      <c r="H9" s="379">
        <v>4.2</v>
      </c>
      <c r="I9" s="378"/>
      <c r="J9" s="279" t="s">
        <v>45</v>
      </c>
      <c r="K9" s="278">
        <v>1503</v>
      </c>
    </row>
    <row r="10" spans="1:11" ht="12.75" customHeight="1">
      <c r="A10" s="381" t="s">
        <v>44</v>
      </c>
      <c r="B10" s="379">
        <v>2.4</v>
      </c>
      <c r="C10" s="380">
        <v>3.7</v>
      </c>
      <c r="D10" s="379">
        <v>0.3</v>
      </c>
      <c r="E10" s="379">
        <v>22.9</v>
      </c>
      <c r="F10" s="379">
        <v>31.4</v>
      </c>
      <c r="G10" s="380">
        <v>58.5</v>
      </c>
      <c r="H10" s="379">
        <v>4.3</v>
      </c>
      <c r="I10" s="378"/>
      <c r="J10" s="279" t="s">
        <v>43</v>
      </c>
      <c r="K10" s="278">
        <v>1115</v>
      </c>
    </row>
    <row r="11" spans="1:11" ht="12.75" customHeight="1">
      <c r="A11" s="381" t="s">
        <v>42</v>
      </c>
      <c r="B11" s="379" t="s">
        <v>523</v>
      </c>
      <c r="C11" s="380" t="s">
        <v>523</v>
      </c>
      <c r="D11" s="379" t="s">
        <v>523</v>
      </c>
      <c r="E11" s="379" t="s">
        <v>523</v>
      </c>
      <c r="F11" s="379" t="s">
        <v>523</v>
      </c>
      <c r="G11" s="380" t="s">
        <v>523</v>
      </c>
      <c r="H11" s="379" t="s">
        <v>523</v>
      </c>
      <c r="I11" s="378"/>
      <c r="J11" s="279" t="s">
        <v>41</v>
      </c>
      <c r="K11" s="278">
        <v>1504</v>
      </c>
    </row>
    <row r="12" spans="1:11" ht="12.75" customHeight="1">
      <c r="A12" s="381" t="s">
        <v>40</v>
      </c>
      <c r="B12" s="379">
        <v>3.4</v>
      </c>
      <c r="C12" s="380">
        <v>36.799999999999997</v>
      </c>
      <c r="D12" s="379">
        <v>2.2000000000000002</v>
      </c>
      <c r="E12" s="379">
        <v>71.8</v>
      </c>
      <c r="F12" s="379">
        <v>39.200000000000003</v>
      </c>
      <c r="G12" s="380">
        <v>642</v>
      </c>
      <c r="H12" s="379">
        <v>9.3000000000000007</v>
      </c>
      <c r="I12" s="378"/>
      <c r="J12" s="279" t="s">
        <v>39</v>
      </c>
      <c r="K12" s="278">
        <v>1105</v>
      </c>
    </row>
    <row r="13" spans="1:11" ht="12.75" customHeight="1">
      <c r="A13" s="381" t="s">
        <v>38</v>
      </c>
      <c r="B13" s="379">
        <v>2.6</v>
      </c>
      <c r="C13" s="380">
        <v>94</v>
      </c>
      <c r="D13" s="379">
        <v>8.1999999999999993</v>
      </c>
      <c r="E13" s="379">
        <v>74.7</v>
      </c>
      <c r="F13" s="379">
        <v>31.2</v>
      </c>
      <c r="G13" s="380">
        <v>1972.8</v>
      </c>
      <c r="H13" s="379">
        <v>9.8000000000000007</v>
      </c>
      <c r="I13" s="378"/>
      <c r="J13" s="279" t="s">
        <v>37</v>
      </c>
      <c r="K13" s="278">
        <v>1106</v>
      </c>
    </row>
    <row r="14" spans="1:11" ht="12.75" customHeight="1">
      <c r="A14" s="381" t="s">
        <v>36</v>
      </c>
      <c r="B14" s="379">
        <v>1.4</v>
      </c>
      <c r="C14" s="380">
        <v>3.6</v>
      </c>
      <c r="D14" s="379">
        <v>0.4</v>
      </c>
      <c r="E14" s="379">
        <v>50.4</v>
      </c>
      <c r="F14" s="379">
        <v>30</v>
      </c>
      <c r="G14" s="380">
        <v>53.8</v>
      </c>
      <c r="H14" s="379">
        <v>6.4</v>
      </c>
      <c r="I14" s="378"/>
      <c r="J14" s="279" t="s">
        <v>35</v>
      </c>
      <c r="K14" s="278">
        <v>1107</v>
      </c>
    </row>
    <row r="15" spans="1:11" ht="12.75" customHeight="1">
      <c r="A15" s="381" t="s">
        <v>34</v>
      </c>
      <c r="B15" s="379">
        <v>2.7</v>
      </c>
      <c r="C15" s="380">
        <v>12.2</v>
      </c>
      <c r="D15" s="379">
        <v>0.8</v>
      </c>
      <c r="E15" s="379">
        <v>55.5</v>
      </c>
      <c r="F15" s="379">
        <v>40.799999999999997</v>
      </c>
      <c r="G15" s="380">
        <v>176.7</v>
      </c>
      <c r="H15" s="379">
        <v>4.2</v>
      </c>
      <c r="I15" s="378"/>
      <c r="J15" s="279" t="s">
        <v>33</v>
      </c>
      <c r="K15" s="278">
        <v>1109</v>
      </c>
    </row>
    <row r="16" spans="1:11" ht="12.75" customHeight="1">
      <c r="A16" s="381" t="s">
        <v>32</v>
      </c>
      <c r="B16" s="379" t="s">
        <v>523</v>
      </c>
      <c r="C16" s="380" t="s">
        <v>523</v>
      </c>
      <c r="D16" s="379" t="s">
        <v>523</v>
      </c>
      <c r="E16" s="379" t="s">
        <v>523</v>
      </c>
      <c r="F16" s="379" t="s">
        <v>523</v>
      </c>
      <c r="G16" s="380" t="s">
        <v>523</v>
      </c>
      <c r="H16" s="379" t="s">
        <v>523</v>
      </c>
      <c r="I16" s="378"/>
      <c r="J16" s="279" t="s">
        <v>31</v>
      </c>
      <c r="K16" s="278">
        <v>1506</v>
      </c>
    </row>
    <row r="17" spans="1:11" ht="12.75" customHeight="1">
      <c r="A17" s="381" t="s">
        <v>30</v>
      </c>
      <c r="B17" s="379">
        <v>2.1</v>
      </c>
      <c r="C17" s="380">
        <v>9.1999999999999993</v>
      </c>
      <c r="D17" s="379">
        <v>1.2</v>
      </c>
      <c r="E17" s="379">
        <v>15.8</v>
      </c>
      <c r="F17" s="379">
        <v>31</v>
      </c>
      <c r="G17" s="380">
        <v>157</v>
      </c>
      <c r="H17" s="379">
        <v>4.0999999999999996</v>
      </c>
      <c r="I17" s="378"/>
      <c r="J17" s="279" t="s">
        <v>29</v>
      </c>
      <c r="K17" s="278">
        <v>1507</v>
      </c>
    </row>
    <row r="18" spans="1:11" ht="12.75" customHeight="1">
      <c r="A18" s="381" t="s">
        <v>28</v>
      </c>
      <c r="B18" s="379" t="s">
        <v>523</v>
      </c>
      <c r="C18" s="380" t="s">
        <v>523</v>
      </c>
      <c r="D18" s="379" t="s">
        <v>523</v>
      </c>
      <c r="E18" s="379" t="s">
        <v>523</v>
      </c>
      <c r="F18" s="379" t="s">
        <v>523</v>
      </c>
      <c r="G18" s="380" t="s">
        <v>523</v>
      </c>
      <c r="H18" s="379" t="s">
        <v>523</v>
      </c>
      <c r="I18" s="378"/>
      <c r="J18" s="279" t="s">
        <v>27</v>
      </c>
      <c r="K18" s="278">
        <v>1116</v>
      </c>
    </row>
    <row r="19" spans="1:11" ht="12.75" customHeight="1">
      <c r="A19" s="381" t="s">
        <v>26</v>
      </c>
      <c r="B19" s="379">
        <v>2.2999999999999998</v>
      </c>
      <c r="C19" s="380">
        <v>11.7</v>
      </c>
      <c r="D19" s="379">
        <v>1</v>
      </c>
      <c r="E19" s="379">
        <v>44.1</v>
      </c>
      <c r="F19" s="379">
        <v>36.299999999999997</v>
      </c>
      <c r="G19" s="380">
        <v>196.6</v>
      </c>
      <c r="H19" s="379">
        <v>6.2</v>
      </c>
      <c r="I19" s="378"/>
      <c r="J19" s="279" t="s">
        <v>25</v>
      </c>
      <c r="K19" s="278">
        <v>1110</v>
      </c>
    </row>
    <row r="20" spans="1:11" ht="12.75" customHeight="1">
      <c r="A20" s="381" t="s">
        <v>24</v>
      </c>
      <c r="B20" s="379">
        <v>3.3</v>
      </c>
      <c r="C20" s="380">
        <v>27.7</v>
      </c>
      <c r="D20" s="379">
        <v>0.5</v>
      </c>
      <c r="E20" s="379">
        <v>37.9</v>
      </c>
      <c r="F20" s="379">
        <v>38.799999999999997</v>
      </c>
      <c r="G20" s="380">
        <v>125</v>
      </c>
      <c r="H20" s="379">
        <v>1.2</v>
      </c>
      <c r="I20" s="378"/>
      <c r="J20" s="279" t="s">
        <v>23</v>
      </c>
      <c r="K20" s="278">
        <v>1508</v>
      </c>
    </row>
    <row r="21" spans="1:11" ht="12.75" customHeight="1">
      <c r="A21" s="381" t="s">
        <v>22</v>
      </c>
      <c r="B21" s="379" t="s">
        <v>523</v>
      </c>
      <c r="C21" s="380" t="s">
        <v>523</v>
      </c>
      <c r="D21" s="379" t="s">
        <v>523</v>
      </c>
      <c r="E21" s="379" t="s">
        <v>523</v>
      </c>
      <c r="F21" s="379" t="s">
        <v>523</v>
      </c>
      <c r="G21" s="380" t="s">
        <v>523</v>
      </c>
      <c r="H21" s="379" t="s">
        <v>523</v>
      </c>
      <c r="I21" s="378"/>
      <c r="J21" s="279" t="s">
        <v>21</v>
      </c>
      <c r="K21" s="278">
        <v>1510</v>
      </c>
    </row>
    <row r="22" spans="1:11" ht="12.75" customHeight="1">
      <c r="A22" s="381" t="s">
        <v>20</v>
      </c>
      <c r="B22" s="379">
        <v>1.8</v>
      </c>
      <c r="C22" s="380">
        <v>21.7</v>
      </c>
      <c r="D22" s="379">
        <v>1.9</v>
      </c>
      <c r="E22" s="379">
        <v>52.8</v>
      </c>
      <c r="F22" s="379">
        <v>43.5</v>
      </c>
      <c r="G22" s="380">
        <v>325</v>
      </c>
      <c r="H22" s="379">
        <v>5.7</v>
      </c>
      <c r="I22" s="378"/>
      <c r="J22" s="279" t="s">
        <v>19</v>
      </c>
      <c r="K22" s="278">
        <v>1511</v>
      </c>
    </row>
    <row r="23" spans="1:11" ht="12.75" customHeight="1">
      <c r="A23" s="381" t="s">
        <v>18</v>
      </c>
      <c r="B23" s="379">
        <v>2.2999999999999998</v>
      </c>
      <c r="C23" s="380">
        <v>17.7</v>
      </c>
      <c r="D23" s="379">
        <v>1.2</v>
      </c>
      <c r="E23" s="379">
        <v>32.5</v>
      </c>
      <c r="F23" s="379">
        <v>39.299999999999997</v>
      </c>
      <c r="G23" s="380">
        <v>224</v>
      </c>
      <c r="H23" s="379">
        <v>3.7</v>
      </c>
      <c r="I23" s="378"/>
      <c r="J23" s="279" t="s">
        <v>17</v>
      </c>
      <c r="K23" s="278">
        <v>1512</v>
      </c>
    </row>
    <row r="24" spans="1:11" ht="12.75" customHeight="1">
      <c r="A24" s="381" t="s">
        <v>16</v>
      </c>
      <c r="B24" s="379">
        <v>2</v>
      </c>
      <c r="C24" s="380">
        <v>6.4</v>
      </c>
      <c r="D24" s="379">
        <v>0.6</v>
      </c>
      <c r="E24" s="379">
        <v>55</v>
      </c>
      <c r="F24" s="379">
        <v>36.200000000000003</v>
      </c>
      <c r="G24" s="380">
        <v>106.3</v>
      </c>
      <c r="H24" s="379">
        <v>8.6</v>
      </c>
      <c r="I24" s="378"/>
      <c r="J24" s="279" t="s">
        <v>15</v>
      </c>
      <c r="K24" s="278">
        <v>1111</v>
      </c>
    </row>
    <row r="25" spans="1:11" ht="12.75" customHeight="1">
      <c r="A25" s="381" t="s">
        <v>14</v>
      </c>
      <c r="B25" s="379">
        <v>1.8</v>
      </c>
      <c r="C25" s="380">
        <v>2.2000000000000002</v>
      </c>
      <c r="D25" s="379">
        <v>0.2</v>
      </c>
      <c r="E25" s="379">
        <v>50.5</v>
      </c>
      <c r="F25" s="379">
        <v>31.8</v>
      </c>
      <c r="G25" s="380">
        <v>35.4</v>
      </c>
      <c r="H25" s="379">
        <v>4.2</v>
      </c>
      <c r="I25" s="378"/>
      <c r="J25" s="279" t="s">
        <v>13</v>
      </c>
      <c r="K25" s="278">
        <v>1114</v>
      </c>
    </row>
    <row r="26" spans="1:11" ht="38.25" customHeight="1">
      <c r="A26" s="1240"/>
      <c r="B26" s="313" t="s">
        <v>522</v>
      </c>
      <c r="C26" s="377" t="s">
        <v>521</v>
      </c>
      <c r="D26" s="275" t="s">
        <v>520</v>
      </c>
      <c r="E26" s="376" t="s">
        <v>519</v>
      </c>
      <c r="F26" s="313" t="s">
        <v>518</v>
      </c>
      <c r="G26" s="143" t="s">
        <v>517</v>
      </c>
      <c r="H26" s="375" t="s">
        <v>516</v>
      </c>
      <c r="I26" s="329"/>
      <c r="J26" s="371"/>
    </row>
    <row r="27" spans="1:11" ht="16.5" customHeight="1">
      <c r="A27" s="1242"/>
      <c r="B27" s="91" t="s">
        <v>515</v>
      </c>
      <c r="C27" s="1260" t="s">
        <v>9</v>
      </c>
      <c r="D27" s="1262"/>
      <c r="E27" s="1260" t="s">
        <v>8</v>
      </c>
      <c r="F27" s="1261"/>
      <c r="G27" s="374" t="s">
        <v>9</v>
      </c>
      <c r="H27" s="373" t="s">
        <v>514</v>
      </c>
      <c r="I27" s="372"/>
      <c r="J27" s="371"/>
    </row>
    <row r="28" spans="1:11" ht="9.75" customHeight="1">
      <c r="A28" s="1297" t="s">
        <v>7</v>
      </c>
      <c r="B28" s="1199"/>
      <c r="C28" s="1199"/>
      <c r="D28" s="1199"/>
      <c r="E28" s="1199"/>
      <c r="F28" s="1199"/>
      <c r="G28" s="1199"/>
      <c r="H28" s="1199"/>
      <c r="I28" s="372"/>
      <c r="J28" s="371"/>
    </row>
    <row r="29" spans="1:11" ht="9.75" customHeight="1">
      <c r="A29" s="1329" t="s">
        <v>513</v>
      </c>
      <c r="B29" s="1329"/>
      <c r="C29" s="1329"/>
      <c r="D29" s="1329"/>
      <c r="E29" s="1329"/>
      <c r="F29" s="1329"/>
      <c r="G29" s="1329"/>
      <c r="H29" s="1329"/>
    </row>
    <row r="30" spans="1:11" ht="9.75" customHeight="1">
      <c r="A30" s="1329" t="s">
        <v>512</v>
      </c>
      <c r="B30" s="1329"/>
      <c r="C30" s="1329"/>
      <c r="D30" s="1329"/>
      <c r="E30" s="1329"/>
      <c r="F30" s="1329"/>
      <c r="G30" s="1329"/>
      <c r="H30" s="1329"/>
    </row>
    <row r="31" spans="1:11" ht="38.1" customHeight="1">
      <c r="A31" s="1275" t="s">
        <v>511</v>
      </c>
      <c r="B31" s="1275"/>
      <c r="C31" s="1275"/>
      <c r="D31" s="1275"/>
      <c r="E31" s="1275"/>
      <c r="F31" s="1275"/>
      <c r="G31" s="1275"/>
      <c r="H31" s="1275"/>
    </row>
    <row r="32" spans="1:11" ht="38.1" customHeight="1">
      <c r="A32" s="1330" t="s">
        <v>510</v>
      </c>
      <c r="B32" s="1330"/>
      <c r="C32" s="1330"/>
      <c r="D32" s="1330"/>
      <c r="E32" s="1330"/>
      <c r="F32" s="1330"/>
      <c r="G32" s="1330"/>
      <c r="H32" s="1330"/>
    </row>
    <row r="34" spans="1:8">
      <c r="A34" s="51" t="s">
        <v>2</v>
      </c>
    </row>
    <row r="35" spans="1:8">
      <c r="A35" s="130" t="s">
        <v>509</v>
      </c>
      <c r="B35" s="130" t="s">
        <v>508</v>
      </c>
      <c r="D35" s="130"/>
    </row>
    <row r="36" spans="1:8">
      <c r="A36" s="130" t="s">
        <v>507</v>
      </c>
      <c r="D36" s="130"/>
    </row>
    <row r="37" spans="1:8">
      <c r="A37" s="370"/>
      <c r="B37" s="370"/>
      <c r="C37" s="370"/>
      <c r="D37" s="370"/>
      <c r="E37" s="370"/>
      <c r="F37" s="370"/>
      <c r="G37" s="370"/>
      <c r="H37" s="49"/>
    </row>
  </sheetData>
  <mergeCells count="13">
    <mergeCell ref="A30:H30"/>
    <mergeCell ref="A31:H31"/>
    <mergeCell ref="A32:H32"/>
    <mergeCell ref="A28:H28"/>
    <mergeCell ref="A26:A27"/>
    <mergeCell ref="C27:D27"/>
    <mergeCell ref="E27:F27"/>
    <mergeCell ref="A1:H1"/>
    <mergeCell ref="A2:H2"/>
    <mergeCell ref="A3:A4"/>
    <mergeCell ref="C4:D4"/>
    <mergeCell ref="E4:F4"/>
    <mergeCell ref="A29:H29"/>
  </mergeCells>
  <conditionalFormatting sqref="B5:H25">
    <cfRule type="cellIs" dxfId="37" priority="1" stopIfTrue="1" operator="between">
      <formula>0.000001</formula>
      <formula>0.05</formula>
    </cfRule>
  </conditionalFormatting>
  <hyperlinks>
    <hyperlink ref="E3" r:id="rId1"/>
    <hyperlink ref="E26" r:id="rId2"/>
    <hyperlink ref="G3" r:id="rId3"/>
    <hyperlink ref="G26" r:id="rId4" display="Nights in Tourist Accommodation per 100 inhabitants "/>
    <hyperlink ref="C3" r:id="rId5"/>
    <hyperlink ref="C26" r:id="rId6" display="Lodging capacity per 1000 inhabitants "/>
    <hyperlink ref="B35" r:id="rId7"/>
    <hyperlink ref="A36" r:id="rId8"/>
  </hyperlinks>
  <printOptions horizontalCentered="1"/>
  <pageMargins left="0.39370078740157483" right="0.39370078740157483" top="0.39370078740157483" bottom="0.39370078740157483" header="0" footer="0"/>
  <pageSetup paperSize="9" scale="72" fitToHeight="10" orientation="portrait" r:id="rId9"/>
</worksheet>
</file>

<file path=xl/worksheets/sheet29.xml><?xml version="1.0" encoding="utf-8"?>
<worksheet xmlns="http://schemas.openxmlformats.org/spreadsheetml/2006/main" xmlns:r="http://schemas.openxmlformats.org/officeDocument/2006/relationships">
  <sheetPr codeName="Sheet20">
    <pageSetUpPr fitToPage="1"/>
  </sheetPr>
  <dimension ref="A1:BE39"/>
  <sheetViews>
    <sheetView showGridLines="0" workbookViewId="0">
      <selection sqref="A1:IV1"/>
    </sheetView>
  </sheetViews>
  <sheetFormatPr defaultRowHeight="12.75"/>
  <cols>
    <col min="1" max="1" width="19.5703125" style="49" customWidth="1"/>
    <col min="2" max="2" width="10.42578125" style="49" customWidth="1"/>
    <col min="3" max="3" width="10.42578125" style="369" customWidth="1"/>
    <col min="4" max="8" width="10.42578125" style="49" customWidth="1"/>
    <col min="9" max="9" width="8.140625" style="49" customWidth="1"/>
    <col min="10" max="10" width="6.28515625" style="49" customWidth="1"/>
    <col min="11" max="11" width="8.28515625" style="49" bestFit="1" customWidth="1"/>
    <col min="12" max="12" width="4.85546875" style="49" bestFit="1" customWidth="1"/>
    <col min="13" max="30" width="4.85546875" style="49" customWidth="1"/>
    <col min="31" max="31" width="9.140625" style="49"/>
    <col min="32" max="39" width="9.140625" style="49" customWidth="1"/>
    <col min="40" max="16384" width="9.140625" style="49"/>
  </cols>
  <sheetData>
    <row r="1" spans="1:57" s="65" customFormat="1" ht="30" customHeight="1">
      <c r="A1" s="1203" t="s">
        <v>548</v>
      </c>
      <c r="B1" s="1203"/>
      <c r="C1" s="1203"/>
      <c r="D1" s="1203"/>
      <c r="E1" s="1203"/>
      <c r="F1" s="1203"/>
      <c r="G1" s="1203"/>
      <c r="H1" s="1203"/>
      <c r="I1" s="1203"/>
      <c r="J1" s="87"/>
    </row>
    <row r="2" spans="1:57" s="65" customFormat="1" ht="30" customHeight="1">
      <c r="A2" s="1203" t="s">
        <v>547</v>
      </c>
      <c r="B2" s="1203"/>
      <c r="C2" s="1203"/>
      <c r="D2" s="1203"/>
      <c r="E2" s="1203"/>
      <c r="F2" s="1203"/>
      <c r="G2" s="1203"/>
      <c r="H2" s="1203"/>
      <c r="I2" s="1203"/>
      <c r="J2" s="87"/>
    </row>
    <row r="3" spans="1:57" ht="13.5" customHeight="1">
      <c r="A3" s="1240"/>
      <c r="B3" s="1260" t="s">
        <v>546</v>
      </c>
      <c r="C3" s="1262"/>
      <c r="D3" s="1262"/>
      <c r="E3" s="1261"/>
      <c r="F3" s="1260" t="s">
        <v>545</v>
      </c>
      <c r="G3" s="1262"/>
      <c r="H3" s="1262"/>
      <c r="I3" s="1261"/>
      <c r="J3" s="372"/>
    </row>
    <row r="4" spans="1:57" ht="56.1" customHeight="1">
      <c r="A4" s="1241"/>
      <c r="B4" s="376" t="s">
        <v>76</v>
      </c>
      <c r="C4" s="313" t="s">
        <v>544</v>
      </c>
      <c r="D4" s="313" t="s">
        <v>543</v>
      </c>
      <c r="E4" s="313" t="s">
        <v>542</v>
      </c>
      <c r="F4" s="376" t="s">
        <v>76</v>
      </c>
      <c r="G4" s="313" t="s">
        <v>544</v>
      </c>
      <c r="H4" s="313" t="s">
        <v>543</v>
      </c>
      <c r="I4" s="313" t="s">
        <v>542</v>
      </c>
      <c r="J4" s="329"/>
    </row>
    <row r="5" spans="1:57" s="395" customFormat="1" ht="13.5" customHeight="1">
      <c r="A5" s="397"/>
      <c r="B5" s="1331" t="s">
        <v>525</v>
      </c>
      <c r="C5" s="1332"/>
      <c r="D5" s="1332"/>
      <c r="E5" s="1333"/>
      <c r="F5" s="1334" t="s">
        <v>8</v>
      </c>
      <c r="G5" s="1335"/>
      <c r="H5" s="1335"/>
      <c r="I5" s="1336"/>
      <c r="J5" s="396"/>
      <c r="K5" s="293" t="s">
        <v>58</v>
      </c>
      <c r="L5" s="293" t="s">
        <v>57</v>
      </c>
      <c r="M5" s="293"/>
      <c r="N5" s="293"/>
      <c r="O5" s="293"/>
      <c r="P5" s="293"/>
      <c r="Q5" s="293"/>
      <c r="R5" s="293"/>
      <c r="S5" s="293"/>
      <c r="T5" s="293"/>
      <c r="U5" s="293"/>
      <c r="V5" s="293"/>
      <c r="W5" s="293"/>
      <c r="X5" s="293"/>
      <c r="Y5" s="293"/>
      <c r="Z5" s="293"/>
      <c r="AA5" s="293"/>
      <c r="AB5" s="293"/>
      <c r="AC5" s="293"/>
      <c r="AD5" s="293"/>
    </row>
    <row r="6" spans="1:57" s="290" customFormat="1" ht="12.75" customHeight="1">
      <c r="A6" s="385" t="s">
        <v>56</v>
      </c>
      <c r="B6" s="383">
        <v>2.8</v>
      </c>
      <c r="C6" s="383">
        <v>2.9</v>
      </c>
      <c r="D6" s="383">
        <v>2.2999999999999998</v>
      </c>
      <c r="E6" s="383">
        <v>2.2000000000000002</v>
      </c>
      <c r="F6" s="383">
        <v>43.7</v>
      </c>
      <c r="G6" s="383">
        <v>47.3</v>
      </c>
      <c r="H6" s="383">
        <v>32.200000000000003</v>
      </c>
      <c r="I6" s="383">
        <v>18.8</v>
      </c>
      <c r="K6" s="292" t="s">
        <v>389</v>
      </c>
      <c r="L6" s="291" t="s">
        <v>49</v>
      </c>
      <c r="M6" s="291"/>
      <c r="N6" s="291"/>
      <c r="O6" s="291"/>
      <c r="P6" s="291"/>
      <c r="Q6" s="291"/>
      <c r="R6" s="291"/>
      <c r="S6" s="291"/>
      <c r="T6" s="291"/>
      <c r="U6" s="291"/>
      <c r="V6" s="291"/>
      <c r="W6" s="291"/>
      <c r="X6" s="291"/>
      <c r="Y6" s="291"/>
      <c r="Z6" s="291"/>
      <c r="AA6" s="291"/>
      <c r="AB6" s="291"/>
      <c r="AC6" s="291"/>
      <c r="AD6" s="291"/>
      <c r="AF6" s="394">
        <f t="shared" ref="AF6:AF26" si="0">IF(B6="...","...",ROUND(B6,1))</f>
        <v>2.8</v>
      </c>
      <c r="AG6" s="394">
        <f t="shared" ref="AG6:AG26" si="1">IF(C6="...","...",ROUND(C6,1))</f>
        <v>2.9</v>
      </c>
      <c r="AH6" s="394">
        <f t="shared" ref="AH6:AH26" si="2">IF(D6="...","...",ROUND(D6,1))</f>
        <v>2.2999999999999998</v>
      </c>
      <c r="AI6" s="394">
        <f t="shared" ref="AI6:AI26" si="3">IF(E6="...","...",ROUND(E6,1))</f>
        <v>2.2000000000000002</v>
      </c>
      <c r="AJ6" s="394">
        <f t="shared" ref="AJ6:AJ26" si="4">IF(F6="...","...",ROUND(F6,1))</f>
        <v>43.7</v>
      </c>
      <c r="AK6" s="394">
        <f t="shared" ref="AK6:AK26" si="5">IF(G6="...","...",ROUND(G6,1))</f>
        <v>47.3</v>
      </c>
      <c r="AL6" s="394">
        <f t="shared" ref="AL6:AL26" si="6">IF(H6="...","...",ROUND(H6,1))</f>
        <v>32.200000000000003</v>
      </c>
      <c r="AM6" s="394">
        <f t="shared" ref="AM6:AM26" si="7">IF(I6="...","...",ROUND(I6,1))</f>
        <v>18.8</v>
      </c>
      <c r="AN6" s="394"/>
      <c r="AO6" s="394">
        <f t="shared" ref="AO6:AO26" si="8">IF(B6="//","//",AF6)</f>
        <v>2.8</v>
      </c>
      <c r="AP6" s="394">
        <f t="shared" ref="AP6:AP26" si="9">IF(C6="//","//",AG6)</f>
        <v>2.9</v>
      </c>
      <c r="AQ6" s="394">
        <f t="shared" ref="AQ6:AQ26" si="10">IF(D6="//","//",AH6)</f>
        <v>2.2999999999999998</v>
      </c>
      <c r="AR6" s="394">
        <f t="shared" ref="AR6:AR26" si="11">IF(E6="//","//",AI6)</f>
        <v>2.2000000000000002</v>
      </c>
      <c r="AS6" s="394">
        <f t="shared" ref="AS6:AS26" si="12">IF(F6="//","//",AJ6)</f>
        <v>43.7</v>
      </c>
      <c r="AT6" s="394">
        <f t="shared" ref="AT6:AT26" si="13">IF(G6="//","//",AK6)</f>
        <v>47.3</v>
      </c>
      <c r="AU6" s="394">
        <f t="shared" ref="AU6:AU26" si="14">IF(H6="//","//",AL6)</f>
        <v>32.200000000000003</v>
      </c>
      <c r="AV6" s="394">
        <f t="shared" ref="AV6:AV26" si="15">IF(I6="//","//",AM6)</f>
        <v>18.8</v>
      </c>
      <c r="AX6" s="394">
        <f t="shared" ref="AX6:AX26" si="16">IF(B6="x","x",AO6)</f>
        <v>2.8</v>
      </c>
      <c r="AY6" s="394">
        <f t="shared" ref="AY6:AY26" si="17">IF(C6="x","x",AP6)</f>
        <v>2.9</v>
      </c>
      <c r="AZ6" s="394">
        <f t="shared" ref="AZ6:AZ26" si="18">IF(D6="x","x",AQ6)</f>
        <v>2.2999999999999998</v>
      </c>
      <c r="BA6" s="394">
        <f t="shared" ref="BA6:BA26" si="19">IF(E6="x","x",AR6)</f>
        <v>2.2000000000000002</v>
      </c>
      <c r="BB6" s="394">
        <f t="shared" ref="BB6:BB26" si="20">IF(F6="x","x",AS6)</f>
        <v>43.7</v>
      </c>
      <c r="BC6" s="394">
        <f t="shared" ref="BC6:BC26" si="21">IF(G6="x","x",AT6)</f>
        <v>47.3</v>
      </c>
      <c r="BD6" s="394">
        <f t="shared" ref="BD6:BD26" si="22">IF(H6="x","x",AU6)</f>
        <v>32.200000000000003</v>
      </c>
      <c r="BE6" s="394">
        <f t="shared" ref="BE6:BE26" si="23">IF(I6="x","x",AV6)</f>
        <v>18.8</v>
      </c>
    </row>
    <row r="7" spans="1:57" s="290" customFormat="1" ht="12.75" customHeight="1">
      <c r="A7" s="385" t="s">
        <v>53</v>
      </c>
      <c r="B7" s="383">
        <v>2.6</v>
      </c>
      <c r="C7" s="383">
        <v>2.6</v>
      </c>
      <c r="D7" s="383">
        <v>2.1</v>
      </c>
      <c r="E7" s="383">
        <v>2.1</v>
      </c>
      <c r="F7" s="383">
        <v>42</v>
      </c>
      <c r="G7" s="383">
        <v>45.5</v>
      </c>
      <c r="H7" s="383">
        <v>31.8</v>
      </c>
      <c r="I7" s="383">
        <v>17.899999999999999</v>
      </c>
      <c r="K7" s="285" t="s">
        <v>52</v>
      </c>
      <c r="L7" s="291" t="s">
        <v>49</v>
      </c>
      <c r="M7" s="291"/>
      <c r="N7" s="291"/>
      <c r="O7" s="291"/>
      <c r="P7" s="291"/>
      <c r="Q7" s="291"/>
      <c r="R7" s="291"/>
      <c r="S7" s="291"/>
      <c r="T7" s="291"/>
      <c r="U7" s="291"/>
      <c r="V7" s="291"/>
      <c r="W7" s="291"/>
      <c r="X7" s="291"/>
      <c r="Y7" s="291"/>
      <c r="Z7" s="291"/>
      <c r="AA7" s="291"/>
      <c r="AB7" s="291"/>
      <c r="AC7" s="291"/>
      <c r="AD7" s="291"/>
      <c r="AF7" s="394">
        <f t="shared" si="0"/>
        <v>2.6</v>
      </c>
      <c r="AG7" s="394">
        <f t="shared" si="1"/>
        <v>2.6</v>
      </c>
      <c r="AH7" s="394">
        <f t="shared" si="2"/>
        <v>2.1</v>
      </c>
      <c r="AI7" s="394">
        <f t="shared" si="3"/>
        <v>2.1</v>
      </c>
      <c r="AJ7" s="394">
        <f t="shared" si="4"/>
        <v>42</v>
      </c>
      <c r="AK7" s="394">
        <f t="shared" si="5"/>
        <v>45.5</v>
      </c>
      <c r="AL7" s="394">
        <f t="shared" si="6"/>
        <v>31.8</v>
      </c>
      <c r="AM7" s="394">
        <f t="shared" si="7"/>
        <v>17.899999999999999</v>
      </c>
      <c r="AN7" s="394"/>
      <c r="AO7" s="394">
        <f t="shared" si="8"/>
        <v>2.6</v>
      </c>
      <c r="AP7" s="394">
        <f t="shared" si="9"/>
        <v>2.6</v>
      </c>
      <c r="AQ7" s="394">
        <f t="shared" si="10"/>
        <v>2.1</v>
      </c>
      <c r="AR7" s="394">
        <f t="shared" si="11"/>
        <v>2.1</v>
      </c>
      <c r="AS7" s="394">
        <f t="shared" si="12"/>
        <v>42</v>
      </c>
      <c r="AT7" s="394">
        <f t="shared" si="13"/>
        <v>45.5</v>
      </c>
      <c r="AU7" s="394">
        <f t="shared" si="14"/>
        <v>31.8</v>
      </c>
      <c r="AV7" s="394">
        <f t="shared" si="15"/>
        <v>17.899999999999999</v>
      </c>
      <c r="AX7" s="394">
        <f t="shared" si="16"/>
        <v>2.6</v>
      </c>
      <c r="AY7" s="394">
        <f t="shared" si="17"/>
        <v>2.6</v>
      </c>
      <c r="AZ7" s="394">
        <f t="shared" si="18"/>
        <v>2.1</v>
      </c>
      <c r="BA7" s="394">
        <f t="shared" si="19"/>
        <v>2.1</v>
      </c>
      <c r="BB7" s="394">
        <f t="shared" si="20"/>
        <v>42</v>
      </c>
      <c r="BC7" s="394">
        <f t="shared" si="21"/>
        <v>45.5</v>
      </c>
      <c r="BD7" s="394">
        <f t="shared" si="22"/>
        <v>31.8</v>
      </c>
      <c r="BE7" s="394">
        <f t="shared" si="23"/>
        <v>17.899999999999999</v>
      </c>
    </row>
    <row r="8" spans="1:57" ht="12.75" customHeight="1">
      <c r="A8" s="385" t="s">
        <v>51</v>
      </c>
      <c r="B8" s="383">
        <v>2.2999999999999998</v>
      </c>
      <c r="C8" s="383">
        <v>2.2999999999999998</v>
      </c>
      <c r="D8" s="383">
        <v>2.2999999999999998</v>
      </c>
      <c r="E8" s="383">
        <v>2.2999999999999998</v>
      </c>
      <c r="F8" s="383">
        <v>53.4</v>
      </c>
      <c r="G8" s="383">
        <v>55.2</v>
      </c>
      <c r="H8" s="383">
        <v>44.5</v>
      </c>
      <c r="I8" s="383">
        <v>30.6</v>
      </c>
      <c r="K8" s="285" t="s">
        <v>50</v>
      </c>
      <c r="L8" s="284" t="s">
        <v>49</v>
      </c>
      <c r="M8" s="284"/>
      <c r="N8" s="284"/>
      <c r="O8" s="284"/>
      <c r="P8" s="284"/>
      <c r="Q8" s="284"/>
      <c r="R8" s="284"/>
      <c r="S8" s="284"/>
      <c r="T8" s="284"/>
      <c r="U8" s="284"/>
      <c r="V8" s="284"/>
      <c r="W8" s="284"/>
      <c r="X8" s="284"/>
      <c r="Y8" s="284"/>
      <c r="Z8" s="284"/>
      <c r="AA8" s="284"/>
      <c r="AB8" s="284"/>
      <c r="AC8" s="284"/>
      <c r="AD8" s="284"/>
      <c r="AF8" s="394">
        <f t="shared" si="0"/>
        <v>2.2999999999999998</v>
      </c>
      <c r="AG8" s="394">
        <f t="shared" si="1"/>
        <v>2.2999999999999998</v>
      </c>
      <c r="AH8" s="394">
        <f t="shared" si="2"/>
        <v>2.2999999999999998</v>
      </c>
      <c r="AI8" s="394">
        <f t="shared" si="3"/>
        <v>2.2999999999999998</v>
      </c>
      <c r="AJ8" s="394">
        <f t="shared" si="4"/>
        <v>53.4</v>
      </c>
      <c r="AK8" s="394">
        <f t="shared" si="5"/>
        <v>55.2</v>
      </c>
      <c r="AL8" s="394">
        <f t="shared" si="6"/>
        <v>44.5</v>
      </c>
      <c r="AM8" s="394">
        <f t="shared" si="7"/>
        <v>30.6</v>
      </c>
      <c r="AN8" s="394"/>
      <c r="AO8" s="394">
        <f t="shared" si="8"/>
        <v>2.2999999999999998</v>
      </c>
      <c r="AP8" s="394">
        <f t="shared" si="9"/>
        <v>2.2999999999999998</v>
      </c>
      <c r="AQ8" s="394">
        <f t="shared" si="10"/>
        <v>2.2999999999999998</v>
      </c>
      <c r="AR8" s="394">
        <f t="shared" si="11"/>
        <v>2.2999999999999998</v>
      </c>
      <c r="AS8" s="394">
        <f t="shared" si="12"/>
        <v>53.4</v>
      </c>
      <c r="AT8" s="394">
        <f t="shared" si="13"/>
        <v>55.2</v>
      </c>
      <c r="AU8" s="394">
        <f t="shared" si="14"/>
        <v>44.5</v>
      </c>
      <c r="AV8" s="394">
        <f t="shared" si="15"/>
        <v>30.6</v>
      </c>
      <c r="AX8" s="394">
        <f t="shared" si="16"/>
        <v>2.2999999999999998</v>
      </c>
      <c r="AY8" s="394">
        <f t="shared" si="17"/>
        <v>2.2999999999999998</v>
      </c>
      <c r="AZ8" s="394">
        <f t="shared" si="18"/>
        <v>2.2999999999999998</v>
      </c>
      <c r="BA8" s="394">
        <f t="shared" si="19"/>
        <v>2.2999999999999998</v>
      </c>
      <c r="BB8" s="394">
        <f t="shared" si="20"/>
        <v>53.4</v>
      </c>
      <c r="BC8" s="394">
        <f t="shared" si="21"/>
        <v>55.2</v>
      </c>
      <c r="BD8" s="394">
        <f t="shared" si="22"/>
        <v>44.5</v>
      </c>
      <c r="BE8" s="394">
        <f t="shared" si="23"/>
        <v>30.6</v>
      </c>
    </row>
    <row r="9" spans="1:57" ht="12.75" customHeight="1">
      <c r="A9" s="381" t="s">
        <v>48</v>
      </c>
      <c r="B9" s="379">
        <v>2</v>
      </c>
      <c r="C9" s="379" t="s">
        <v>523</v>
      </c>
      <c r="D9" s="379" t="s">
        <v>523</v>
      </c>
      <c r="E9" s="379" t="s">
        <v>523</v>
      </c>
      <c r="F9" s="379">
        <v>36.700000000000003</v>
      </c>
      <c r="G9" s="379" t="s">
        <v>523</v>
      </c>
      <c r="H9" s="379" t="s">
        <v>523</v>
      </c>
      <c r="I9" s="379" t="s">
        <v>523</v>
      </c>
      <c r="K9" s="279" t="s">
        <v>47</v>
      </c>
      <c r="L9" s="278">
        <v>1502</v>
      </c>
      <c r="M9" s="278"/>
      <c r="N9" s="278"/>
      <c r="O9" s="278"/>
      <c r="P9" s="278"/>
      <c r="Q9" s="278"/>
      <c r="R9" s="278"/>
      <c r="S9" s="278"/>
      <c r="T9" s="278"/>
      <c r="U9" s="278"/>
      <c r="V9" s="278"/>
      <c r="W9" s="278"/>
      <c r="X9" s="278"/>
      <c r="Y9" s="278"/>
      <c r="Z9" s="278"/>
      <c r="AA9" s="278"/>
      <c r="AB9" s="278"/>
      <c r="AC9" s="278"/>
      <c r="AD9" s="278"/>
      <c r="AF9" s="394">
        <f t="shared" si="0"/>
        <v>2</v>
      </c>
      <c r="AG9" s="394" t="str">
        <f t="shared" si="1"/>
        <v>...</v>
      </c>
      <c r="AH9" s="394" t="str">
        <f t="shared" si="2"/>
        <v>...</v>
      </c>
      <c r="AI9" s="394" t="str">
        <f t="shared" si="3"/>
        <v>...</v>
      </c>
      <c r="AJ9" s="394">
        <f t="shared" si="4"/>
        <v>36.700000000000003</v>
      </c>
      <c r="AK9" s="394" t="str">
        <f t="shared" si="5"/>
        <v>...</v>
      </c>
      <c r="AL9" s="394" t="str">
        <f t="shared" si="6"/>
        <v>...</v>
      </c>
      <c r="AM9" s="394" t="str">
        <f t="shared" si="7"/>
        <v>...</v>
      </c>
      <c r="AN9" s="394"/>
      <c r="AO9" s="394">
        <f t="shared" si="8"/>
        <v>2</v>
      </c>
      <c r="AP9" s="394" t="str">
        <f t="shared" si="9"/>
        <v>...</v>
      </c>
      <c r="AQ9" s="394" t="str">
        <f t="shared" si="10"/>
        <v>...</v>
      </c>
      <c r="AR9" s="394" t="str">
        <f t="shared" si="11"/>
        <v>...</v>
      </c>
      <c r="AS9" s="394">
        <f t="shared" si="12"/>
        <v>36.700000000000003</v>
      </c>
      <c r="AT9" s="394" t="str">
        <f t="shared" si="13"/>
        <v>...</v>
      </c>
      <c r="AU9" s="394" t="str">
        <f t="shared" si="14"/>
        <v>...</v>
      </c>
      <c r="AV9" s="394" t="str">
        <f t="shared" si="15"/>
        <v>...</v>
      </c>
      <c r="AX9" s="394">
        <f t="shared" si="16"/>
        <v>2</v>
      </c>
      <c r="AY9" s="394" t="str">
        <f t="shared" si="17"/>
        <v>...</v>
      </c>
      <c r="AZ9" s="394" t="str">
        <f t="shared" si="18"/>
        <v>...</v>
      </c>
      <c r="BA9" s="394" t="str">
        <f t="shared" si="19"/>
        <v>...</v>
      </c>
      <c r="BB9" s="394">
        <f t="shared" si="20"/>
        <v>36.700000000000003</v>
      </c>
      <c r="BC9" s="394" t="str">
        <f t="shared" si="21"/>
        <v>...</v>
      </c>
      <c r="BD9" s="394" t="str">
        <f t="shared" si="22"/>
        <v>...</v>
      </c>
      <c r="BE9" s="394" t="str">
        <f t="shared" si="23"/>
        <v>...</v>
      </c>
    </row>
    <row r="10" spans="1:57" ht="12.75" customHeight="1">
      <c r="A10" s="381" t="s">
        <v>46</v>
      </c>
      <c r="B10" s="379">
        <v>2.2999999999999998</v>
      </c>
      <c r="C10" s="379" t="s">
        <v>523</v>
      </c>
      <c r="D10" s="379">
        <v>1.8</v>
      </c>
      <c r="E10" s="379" t="s">
        <v>523</v>
      </c>
      <c r="F10" s="379">
        <v>47.6</v>
      </c>
      <c r="G10" s="379" t="s">
        <v>523</v>
      </c>
      <c r="H10" s="379">
        <v>31.8</v>
      </c>
      <c r="I10" s="379" t="s">
        <v>523</v>
      </c>
      <c r="K10" s="279" t="s">
        <v>45</v>
      </c>
      <c r="L10" s="278">
        <v>1503</v>
      </c>
      <c r="M10" s="278"/>
      <c r="N10" s="278"/>
      <c r="O10" s="278"/>
      <c r="P10" s="278"/>
      <c r="Q10" s="278"/>
      <c r="R10" s="278"/>
      <c r="S10" s="278"/>
      <c r="T10" s="278"/>
      <c r="U10" s="278"/>
      <c r="V10" s="278"/>
      <c r="W10" s="278"/>
      <c r="X10" s="278"/>
      <c r="Y10" s="278"/>
      <c r="Z10" s="278"/>
      <c r="AA10" s="278"/>
      <c r="AB10" s="278"/>
      <c r="AC10" s="278"/>
      <c r="AD10" s="278"/>
      <c r="AF10" s="394">
        <f t="shared" si="0"/>
        <v>2.2999999999999998</v>
      </c>
      <c r="AG10" s="394" t="str">
        <f t="shared" si="1"/>
        <v>...</v>
      </c>
      <c r="AH10" s="394">
        <f t="shared" si="2"/>
        <v>1.8</v>
      </c>
      <c r="AI10" s="394" t="str">
        <f t="shared" si="3"/>
        <v>...</v>
      </c>
      <c r="AJ10" s="394">
        <f t="shared" si="4"/>
        <v>47.6</v>
      </c>
      <c r="AK10" s="394" t="str">
        <f t="shared" si="5"/>
        <v>...</v>
      </c>
      <c r="AL10" s="394">
        <f t="shared" si="6"/>
        <v>31.8</v>
      </c>
      <c r="AM10" s="394" t="str">
        <f t="shared" si="7"/>
        <v>...</v>
      </c>
      <c r="AN10" s="394"/>
      <c r="AO10" s="394">
        <f t="shared" si="8"/>
        <v>2.2999999999999998</v>
      </c>
      <c r="AP10" s="394" t="str">
        <f t="shared" si="9"/>
        <v>...</v>
      </c>
      <c r="AQ10" s="394">
        <f t="shared" si="10"/>
        <v>1.8</v>
      </c>
      <c r="AR10" s="394" t="str">
        <f t="shared" si="11"/>
        <v>...</v>
      </c>
      <c r="AS10" s="394">
        <f t="shared" si="12"/>
        <v>47.6</v>
      </c>
      <c r="AT10" s="394" t="str">
        <f t="shared" si="13"/>
        <v>...</v>
      </c>
      <c r="AU10" s="394">
        <f t="shared" si="14"/>
        <v>31.8</v>
      </c>
      <c r="AV10" s="394" t="str">
        <f t="shared" si="15"/>
        <v>...</v>
      </c>
      <c r="AX10" s="394">
        <f t="shared" si="16"/>
        <v>2.2999999999999998</v>
      </c>
      <c r="AY10" s="394" t="str">
        <f t="shared" si="17"/>
        <v>...</v>
      </c>
      <c r="AZ10" s="394">
        <f t="shared" si="18"/>
        <v>1.8</v>
      </c>
      <c r="BA10" s="394" t="str">
        <f t="shared" si="19"/>
        <v>...</v>
      </c>
      <c r="BB10" s="394">
        <f t="shared" si="20"/>
        <v>47.6</v>
      </c>
      <c r="BC10" s="394" t="str">
        <f t="shared" si="21"/>
        <v>...</v>
      </c>
      <c r="BD10" s="394">
        <f t="shared" si="22"/>
        <v>31.8</v>
      </c>
      <c r="BE10" s="394" t="str">
        <f t="shared" si="23"/>
        <v>...</v>
      </c>
    </row>
    <row r="11" spans="1:57" ht="12.75" customHeight="1">
      <c r="A11" s="381" t="s">
        <v>44</v>
      </c>
      <c r="B11" s="379">
        <v>1.9</v>
      </c>
      <c r="C11" s="379" t="s">
        <v>523</v>
      </c>
      <c r="D11" s="379" t="s">
        <v>523</v>
      </c>
      <c r="E11" s="379" t="s">
        <v>282</v>
      </c>
      <c r="F11" s="379">
        <v>43.8</v>
      </c>
      <c r="G11" s="379" t="s">
        <v>523</v>
      </c>
      <c r="H11" s="379" t="s">
        <v>523</v>
      </c>
      <c r="I11" s="379" t="s">
        <v>282</v>
      </c>
      <c r="K11" s="279" t="s">
        <v>43</v>
      </c>
      <c r="L11" s="278">
        <v>1115</v>
      </c>
      <c r="M11" s="278"/>
      <c r="N11" s="278"/>
      <c r="O11" s="278"/>
      <c r="P11" s="278"/>
      <c r="Q11" s="278"/>
      <c r="R11" s="278"/>
      <c r="S11" s="278"/>
      <c r="T11" s="278"/>
      <c r="U11" s="278"/>
      <c r="V11" s="278"/>
      <c r="W11" s="278"/>
      <c r="X11" s="278"/>
      <c r="Y11" s="278"/>
      <c r="Z11" s="278"/>
      <c r="AA11" s="278"/>
      <c r="AB11" s="278"/>
      <c r="AC11" s="278"/>
      <c r="AD11" s="278"/>
      <c r="AF11" s="394">
        <f t="shared" si="0"/>
        <v>1.9</v>
      </c>
      <c r="AG11" s="394" t="str">
        <f t="shared" si="1"/>
        <v>...</v>
      </c>
      <c r="AH11" s="394" t="str">
        <f t="shared" si="2"/>
        <v>...</v>
      </c>
      <c r="AI11" s="394" t="e">
        <f t="shared" si="3"/>
        <v>#VALUE!</v>
      </c>
      <c r="AJ11" s="394">
        <f t="shared" si="4"/>
        <v>43.8</v>
      </c>
      <c r="AK11" s="394" t="str">
        <f t="shared" si="5"/>
        <v>...</v>
      </c>
      <c r="AL11" s="394" t="str">
        <f t="shared" si="6"/>
        <v>...</v>
      </c>
      <c r="AM11" s="394" t="e">
        <f t="shared" si="7"/>
        <v>#VALUE!</v>
      </c>
      <c r="AN11" s="394"/>
      <c r="AO11" s="394">
        <f t="shared" si="8"/>
        <v>1.9</v>
      </c>
      <c r="AP11" s="394" t="str">
        <f t="shared" si="9"/>
        <v>...</v>
      </c>
      <c r="AQ11" s="394" t="str">
        <f t="shared" si="10"/>
        <v>...</v>
      </c>
      <c r="AR11" s="394" t="str">
        <f t="shared" si="11"/>
        <v>//</v>
      </c>
      <c r="AS11" s="394">
        <f t="shared" si="12"/>
        <v>43.8</v>
      </c>
      <c r="AT11" s="394" t="str">
        <f t="shared" si="13"/>
        <v>...</v>
      </c>
      <c r="AU11" s="394" t="str">
        <f t="shared" si="14"/>
        <v>...</v>
      </c>
      <c r="AV11" s="394" t="str">
        <f t="shared" si="15"/>
        <v>//</v>
      </c>
      <c r="AX11" s="394">
        <f t="shared" si="16"/>
        <v>1.9</v>
      </c>
      <c r="AY11" s="394" t="str">
        <f t="shared" si="17"/>
        <v>...</v>
      </c>
      <c r="AZ11" s="394" t="str">
        <f t="shared" si="18"/>
        <v>...</v>
      </c>
      <c r="BA11" s="394" t="str">
        <f t="shared" si="19"/>
        <v>//</v>
      </c>
      <c r="BB11" s="394">
        <f t="shared" si="20"/>
        <v>43.8</v>
      </c>
      <c r="BC11" s="394" t="str">
        <f t="shared" si="21"/>
        <v>...</v>
      </c>
      <c r="BD11" s="394" t="str">
        <f t="shared" si="22"/>
        <v>...</v>
      </c>
      <c r="BE11" s="394" t="str">
        <f t="shared" si="23"/>
        <v>//</v>
      </c>
    </row>
    <row r="12" spans="1:57" ht="12.75" customHeight="1">
      <c r="A12" s="381" t="s">
        <v>42</v>
      </c>
      <c r="B12" s="379" t="s">
        <v>523</v>
      </c>
      <c r="C12" s="379" t="s">
        <v>282</v>
      </c>
      <c r="D12" s="379" t="s">
        <v>523</v>
      </c>
      <c r="E12" s="379" t="s">
        <v>282</v>
      </c>
      <c r="F12" s="379" t="s">
        <v>523</v>
      </c>
      <c r="G12" s="379" t="s">
        <v>282</v>
      </c>
      <c r="H12" s="379" t="s">
        <v>523</v>
      </c>
      <c r="I12" s="379" t="s">
        <v>282</v>
      </c>
      <c r="K12" s="279" t="s">
        <v>41</v>
      </c>
      <c r="L12" s="278">
        <v>1504</v>
      </c>
      <c r="M12" s="278"/>
      <c r="N12" s="278"/>
      <c r="O12" s="278"/>
      <c r="P12" s="278"/>
      <c r="Q12" s="278"/>
      <c r="R12" s="278"/>
      <c r="S12" s="278"/>
      <c r="T12" s="278"/>
      <c r="U12" s="278"/>
      <c r="V12" s="278"/>
      <c r="W12" s="278"/>
      <c r="X12" s="278"/>
      <c r="Y12" s="278"/>
      <c r="Z12" s="278"/>
      <c r="AA12" s="278"/>
      <c r="AB12" s="278"/>
      <c r="AC12" s="278"/>
      <c r="AD12" s="278"/>
      <c r="AF12" s="394" t="str">
        <f t="shared" si="0"/>
        <v>...</v>
      </c>
      <c r="AG12" s="394" t="e">
        <f t="shared" si="1"/>
        <v>#VALUE!</v>
      </c>
      <c r="AH12" s="394" t="str">
        <f t="shared" si="2"/>
        <v>...</v>
      </c>
      <c r="AI12" s="394" t="e">
        <f t="shared" si="3"/>
        <v>#VALUE!</v>
      </c>
      <c r="AJ12" s="394" t="str">
        <f t="shared" si="4"/>
        <v>...</v>
      </c>
      <c r="AK12" s="394" t="e">
        <f t="shared" si="5"/>
        <v>#VALUE!</v>
      </c>
      <c r="AL12" s="394" t="str">
        <f t="shared" si="6"/>
        <v>...</v>
      </c>
      <c r="AM12" s="394" t="e">
        <f t="shared" si="7"/>
        <v>#VALUE!</v>
      </c>
      <c r="AN12" s="394"/>
      <c r="AO12" s="394" t="str">
        <f t="shared" si="8"/>
        <v>...</v>
      </c>
      <c r="AP12" s="394" t="str">
        <f t="shared" si="9"/>
        <v>//</v>
      </c>
      <c r="AQ12" s="394" t="str">
        <f t="shared" si="10"/>
        <v>...</v>
      </c>
      <c r="AR12" s="394" t="str">
        <f t="shared" si="11"/>
        <v>//</v>
      </c>
      <c r="AS12" s="394" t="str">
        <f t="shared" si="12"/>
        <v>...</v>
      </c>
      <c r="AT12" s="394" t="str">
        <f t="shared" si="13"/>
        <v>//</v>
      </c>
      <c r="AU12" s="394" t="str">
        <f t="shared" si="14"/>
        <v>...</v>
      </c>
      <c r="AV12" s="394" t="str">
        <f t="shared" si="15"/>
        <v>//</v>
      </c>
      <c r="AX12" s="394" t="str">
        <f t="shared" si="16"/>
        <v>...</v>
      </c>
      <c r="AY12" s="394" t="str">
        <f t="shared" si="17"/>
        <v>//</v>
      </c>
      <c r="AZ12" s="394" t="str">
        <f t="shared" si="18"/>
        <v>...</v>
      </c>
      <c r="BA12" s="394" t="str">
        <f t="shared" si="19"/>
        <v>//</v>
      </c>
      <c r="BB12" s="394" t="str">
        <f t="shared" si="20"/>
        <v>...</v>
      </c>
      <c r="BC12" s="394" t="str">
        <f t="shared" si="21"/>
        <v>//</v>
      </c>
      <c r="BD12" s="394" t="str">
        <f t="shared" si="22"/>
        <v>...</v>
      </c>
      <c r="BE12" s="394" t="str">
        <f t="shared" si="23"/>
        <v>//</v>
      </c>
    </row>
    <row r="13" spans="1:57" ht="12.75" customHeight="1">
      <c r="A13" s="381" t="s">
        <v>40</v>
      </c>
      <c r="B13" s="379">
        <v>3</v>
      </c>
      <c r="C13" s="379">
        <v>3</v>
      </c>
      <c r="D13" s="379" t="s">
        <v>523</v>
      </c>
      <c r="E13" s="379" t="s">
        <v>523</v>
      </c>
      <c r="F13" s="379">
        <v>47.9</v>
      </c>
      <c r="G13" s="379">
        <v>48.3</v>
      </c>
      <c r="H13" s="379" t="s">
        <v>523</v>
      </c>
      <c r="I13" s="379" t="s">
        <v>523</v>
      </c>
      <c r="K13" s="279" t="s">
        <v>39</v>
      </c>
      <c r="L13" s="278">
        <v>1105</v>
      </c>
      <c r="M13" s="278"/>
      <c r="N13" s="278"/>
      <c r="O13" s="278"/>
      <c r="P13" s="278"/>
      <c r="Q13" s="278"/>
      <c r="R13" s="278"/>
      <c r="S13" s="278"/>
      <c r="T13" s="278"/>
      <c r="U13" s="278"/>
      <c r="V13" s="278"/>
      <c r="W13" s="278"/>
      <c r="X13" s="278"/>
      <c r="Y13" s="278"/>
      <c r="Z13" s="278"/>
      <c r="AA13" s="278"/>
      <c r="AB13" s="278"/>
      <c r="AC13" s="278"/>
      <c r="AD13" s="278"/>
      <c r="AF13" s="394">
        <f t="shared" si="0"/>
        <v>3</v>
      </c>
      <c r="AG13" s="394">
        <f t="shared" si="1"/>
        <v>3</v>
      </c>
      <c r="AH13" s="394" t="str">
        <f t="shared" si="2"/>
        <v>...</v>
      </c>
      <c r="AI13" s="394" t="str">
        <f t="shared" si="3"/>
        <v>...</v>
      </c>
      <c r="AJ13" s="394">
        <f t="shared" si="4"/>
        <v>47.9</v>
      </c>
      <c r="AK13" s="394">
        <f t="shared" si="5"/>
        <v>48.3</v>
      </c>
      <c r="AL13" s="394" t="str">
        <f t="shared" si="6"/>
        <v>...</v>
      </c>
      <c r="AM13" s="394" t="str">
        <f t="shared" si="7"/>
        <v>...</v>
      </c>
      <c r="AN13" s="394"/>
      <c r="AO13" s="394">
        <f t="shared" si="8"/>
        <v>3</v>
      </c>
      <c r="AP13" s="394">
        <f t="shared" si="9"/>
        <v>3</v>
      </c>
      <c r="AQ13" s="394" t="str">
        <f t="shared" si="10"/>
        <v>...</v>
      </c>
      <c r="AR13" s="394" t="str">
        <f t="shared" si="11"/>
        <v>...</v>
      </c>
      <c r="AS13" s="394">
        <f t="shared" si="12"/>
        <v>47.9</v>
      </c>
      <c r="AT13" s="394">
        <f t="shared" si="13"/>
        <v>48.3</v>
      </c>
      <c r="AU13" s="394" t="str">
        <f t="shared" si="14"/>
        <v>...</v>
      </c>
      <c r="AV13" s="394" t="str">
        <f t="shared" si="15"/>
        <v>...</v>
      </c>
      <c r="AX13" s="394">
        <f t="shared" si="16"/>
        <v>3</v>
      </c>
      <c r="AY13" s="394">
        <f t="shared" si="17"/>
        <v>3</v>
      </c>
      <c r="AZ13" s="394" t="str">
        <f t="shared" si="18"/>
        <v>...</v>
      </c>
      <c r="BA13" s="394" t="str">
        <f t="shared" si="19"/>
        <v>...</v>
      </c>
      <c r="BB13" s="394">
        <f t="shared" si="20"/>
        <v>47.9</v>
      </c>
      <c r="BC13" s="394">
        <f t="shared" si="21"/>
        <v>48.3</v>
      </c>
      <c r="BD13" s="394" t="str">
        <f t="shared" si="22"/>
        <v>...</v>
      </c>
      <c r="BE13" s="394" t="str">
        <f t="shared" si="23"/>
        <v>...</v>
      </c>
    </row>
    <row r="14" spans="1:57" ht="12.75" customHeight="1">
      <c r="A14" s="381" t="s">
        <v>38</v>
      </c>
      <c r="B14" s="379">
        <v>2.4</v>
      </c>
      <c r="C14" s="379">
        <v>2.4</v>
      </c>
      <c r="D14" s="379" t="s">
        <v>523</v>
      </c>
      <c r="E14" s="379" t="s">
        <v>523</v>
      </c>
      <c r="F14" s="379">
        <v>58.7</v>
      </c>
      <c r="G14" s="379">
        <v>61.2</v>
      </c>
      <c r="H14" s="379" t="s">
        <v>523</v>
      </c>
      <c r="I14" s="379" t="s">
        <v>523</v>
      </c>
      <c r="K14" s="279" t="s">
        <v>37</v>
      </c>
      <c r="L14" s="278">
        <v>1106</v>
      </c>
      <c r="M14" s="278"/>
      <c r="N14" s="278"/>
      <c r="O14" s="278"/>
      <c r="P14" s="278"/>
      <c r="Q14" s="278"/>
      <c r="R14" s="278"/>
      <c r="S14" s="278"/>
      <c r="T14" s="278"/>
      <c r="U14" s="278"/>
      <c r="V14" s="278"/>
      <c r="W14" s="278"/>
      <c r="X14" s="278"/>
      <c r="Y14" s="278"/>
      <c r="Z14" s="278"/>
      <c r="AA14" s="278"/>
      <c r="AB14" s="278"/>
      <c r="AC14" s="278"/>
      <c r="AD14" s="278"/>
      <c r="AF14" s="394">
        <f t="shared" si="0"/>
        <v>2.4</v>
      </c>
      <c r="AG14" s="394">
        <f t="shared" si="1"/>
        <v>2.4</v>
      </c>
      <c r="AH14" s="394" t="str">
        <f t="shared" si="2"/>
        <v>...</v>
      </c>
      <c r="AI14" s="394" t="str">
        <f t="shared" si="3"/>
        <v>...</v>
      </c>
      <c r="AJ14" s="394">
        <f t="shared" si="4"/>
        <v>58.7</v>
      </c>
      <c r="AK14" s="394">
        <f t="shared" si="5"/>
        <v>61.2</v>
      </c>
      <c r="AL14" s="394" t="str">
        <f t="shared" si="6"/>
        <v>...</v>
      </c>
      <c r="AM14" s="394" t="str">
        <f t="shared" si="7"/>
        <v>...</v>
      </c>
      <c r="AN14" s="394"/>
      <c r="AO14" s="394">
        <f t="shared" si="8"/>
        <v>2.4</v>
      </c>
      <c r="AP14" s="394">
        <f t="shared" si="9"/>
        <v>2.4</v>
      </c>
      <c r="AQ14" s="394" t="str">
        <f t="shared" si="10"/>
        <v>...</v>
      </c>
      <c r="AR14" s="394" t="str">
        <f t="shared" si="11"/>
        <v>...</v>
      </c>
      <c r="AS14" s="394">
        <f t="shared" si="12"/>
        <v>58.7</v>
      </c>
      <c r="AT14" s="394">
        <f t="shared" si="13"/>
        <v>61.2</v>
      </c>
      <c r="AU14" s="394" t="str">
        <f t="shared" si="14"/>
        <v>...</v>
      </c>
      <c r="AV14" s="394" t="str">
        <f t="shared" si="15"/>
        <v>...</v>
      </c>
      <c r="AX14" s="394">
        <f t="shared" si="16"/>
        <v>2.4</v>
      </c>
      <c r="AY14" s="394">
        <f t="shared" si="17"/>
        <v>2.4</v>
      </c>
      <c r="AZ14" s="394" t="str">
        <f t="shared" si="18"/>
        <v>...</v>
      </c>
      <c r="BA14" s="394" t="str">
        <f t="shared" si="19"/>
        <v>...</v>
      </c>
      <c r="BB14" s="394">
        <f t="shared" si="20"/>
        <v>58.7</v>
      </c>
      <c r="BC14" s="394">
        <f t="shared" si="21"/>
        <v>61.2</v>
      </c>
      <c r="BD14" s="394" t="str">
        <f t="shared" si="22"/>
        <v>...</v>
      </c>
      <c r="BE14" s="394" t="str">
        <f t="shared" si="23"/>
        <v>...</v>
      </c>
    </row>
    <row r="15" spans="1:57" ht="12.75" customHeight="1">
      <c r="A15" s="381" t="s">
        <v>36</v>
      </c>
      <c r="B15" s="379">
        <v>1.3</v>
      </c>
      <c r="C15" s="379">
        <v>1.3</v>
      </c>
      <c r="D15" s="379" t="s">
        <v>282</v>
      </c>
      <c r="E15" s="379" t="s">
        <v>282</v>
      </c>
      <c r="F15" s="379">
        <v>41.4</v>
      </c>
      <c r="G15" s="379">
        <v>41.4</v>
      </c>
      <c r="H15" s="379" t="s">
        <v>282</v>
      </c>
      <c r="I15" s="379" t="s">
        <v>282</v>
      </c>
      <c r="K15" s="279" t="s">
        <v>35</v>
      </c>
      <c r="L15" s="278">
        <v>1107</v>
      </c>
      <c r="M15" s="278"/>
      <c r="N15" s="278"/>
      <c r="O15" s="278"/>
      <c r="P15" s="278"/>
      <c r="Q15" s="278"/>
      <c r="R15" s="278"/>
      <c r="S15" s="278"/>
      <c r="T15" s="278"/>
      <c r="U15" s="278"/>
      <c r="V15" s="278"/>
      <c r="W15" s="278"/>
      <c r="X15" s="278"/>
      <c r="Y15" s="278"/>
      <c r="Z15" s="278"/>
      <c r="AA15" s="278"/>
      <c r="AB15" s="278"/>
      <c r="AC15" s="278"/>
      <c r="AD15" s="278"/>
      <c r="AF15" s="394">
        <f t="shared" si="0"/>
        <v>1.3</v>
      </c>
      <c r="AG15" s="394">
        <f t="shared" si="1"/>
        <v>1.3</v>
      </c>
      <c r="AH15" s="394" t="e">
        <f t="shared" si="2"/>
        <v>#VALUE!</v>
      </c>
      <c r="AI15" s="394" t="e">
        <f t="shared" si="3"/>
        <v>#VALUE!</v>
      </c>
      <c r="AJ15" s="394">
        <f t="shared" si="4"/>
        <v>41.4</v>
      </c>
      <c r="AK15" s="394">
        <f t="shared" si="5"/>
        <v>41.4</v>
      </c>
      <c r="AL15" s="394" t="e">
        <f t="shared" si="6"/>
        <v>#VALUE!</v>
      </c>
      <c r="AM15" s="394" t="e">
        <f t="shared" si="7"/>
        <v>#VALUE!</v>
      </c>
      <c r="AN15" s="394"/>
      <c r="AO15" s="394">
        <f t="shared" si="8"/>
        <v>1.3</v>
      </c>
      <c r="AP15" s="394">
        <f t="shared" si="9"/>
        <v>1.3</v>
      </c>
      <c r="AQ15" s="394" t="str">
        <f t="shared" si="10"/>
        <v>//</v>
      </c>
      <c r="AR15" s="394" t="str">
        <f t="shared" si="11"/>
        <v>//</v>
      </c>
      <c r="AS15" s="394">
        <f t="shared" si="12"/>
        <v>41.4</v>
      </c>
      <c r="AT15" s="394">
        <f t="shared" si="13"/>
        <v>41.4</v>
      </c>
      <c r="AU15" s="394" t="str">
        <f t="shared" si="14"/>
        <v>//</v>
      </c>
      <c r="AV15" s="394" t="str">
        <f t="shared" si="15"/>
        <v>//</v>
      </c>
      <c r="AX15" s="394">
        <f t="shared" si="16"/>
        <v>1.3</v>
      </c>
      <c r="AY15" s="394">
        <f t="shared" si="17"/>
        <v>1.3</v>
      </c>
      <c r="AZ15" s="394" t="str">
        <f t="shared" si="18"/>
        <v>//</v>
      </c>
      <c r="BA15" s="394" t="str">
        <f t="shared" si="19"/>
        <v>//</v>
      </c>
      <c r="BB15" s="394">
        <f t="shared" si="20"/>
        <v>41.4</v>
      </c>
      <c r="BC15" s="394">
        <f t="shared" si="21"/>
        <v>41.4</v>
      </c>
      <c r="BD15" s="394" t="str">
        <f t="shared" si="22"/>
        <v>//</v>
      </c>
      <c r="BE15" s="394" t="str">
        <f t="shared" si="23"/>
        <v>//</v>
      </c>
    </row>
    <row r="16" spans="1:57" ht="12.75" customHeight="1">
      <c r="A16" s="381" t="s">
        <v>34</v>
      </c>
      <c r="B16" s="379">
        <v>2.2999999999999998</v>
      </c>
      <c r="C16" s="379" t="s">
        <v>523</v>
      </c>
      <c r="D16" s="379">
        <v>3</v>
      </c>
      <c r="E16" s="379" t="s">
        <v>523</v>
      </c>
      <c r="F16" s="379">
        <v>42.7</v>
      </c>
      <c r="G16" s="379" t="s">
        <v>523</v>
      </c>
      <c r="H16" s="379">
        <v>29.3</v>
      </c>
      <c r="I16" s="379" t="s">
        <v>523</v>
      </c>
      <c r="K16" s="279" t="s">
        <v>33</v>
      </c>
      <c r="L16" s="278">
        <v>1109</v>
      </c>
      <c r="M16" s="278"/>
      <c r="N16" s="278"/>
      <c r="O16" s="278"/>
      <c r="P16" s="278"/>
      <c r="Q16" s="278"/>
      <c r="R16" s="278"/>
      <c r="S16" s="278"/>
      <c r="T16" s="278"/>
      <c r="U16" s="278"/>
      <c r="V16" s="278"/>
      <c r="W16" s="278"/>
      <c r="X16" s="278"/>
      <c r="Y16" s="278"/>
      <c r="Z16" s="278"/>
      <c r="AA16" s="278"/>
      <c r="AB16" s="278"/>
      <c r="AC16" s="278"/>
      <c r="AD16" s="278"/>
      <c r="AF16" s="394">
        <f t="shared" si="0"/>
        <v>2.2999999999999998</v>
      </c>
      <c r="AG16" s="394" t="str">
        <f t="shared" si="1"/>
        <v>...</v>
      </c>
      <c r="AH16" s="394">
        <f t="shared" si="2"/>
        <v>3</v>
      </c>
      <c r="AI16" s="394" t="str">
        <f t="shared" si="3"/>
        <v>...</v>
      </c>
      <c r="AJ16" s="394">
        <f t="shared" si="4"/>
        <v>42.7</v>
      </c>
      <c r="AK16" s="394" t="str">
        <f t="shared" si="5"/>
        <v>...</v>
      </c>
      <c r="AL16" s="394">
        <f t="shared" si="6"/>
        <v>29.3</v>
      </c>
      <c r="AM16" s="394" t="str">
        <f t="shared" si="7"/>
        <v>...</v>
      </c>
      <c r="AN16" s="394"/>
      <c r="AO16" s="394">
        <f t="shared" si="8"/>
        <v>2.2999999999999998</v>
      </c>
      <c r="AP16" s="394" t="str">
        <f t="shared" si="9"/>
        <v>...</v>
      </c>
      <c r="AQ16" s="394">
        <f t="shared" si="10"/>
        <v>3</v>
      </c>
      <c r="AR16" s="394" t="str">
        <f t="shared" si="11"/>
        <v>...</v>
      </c>
      <c r="AS16" s="394">
        <f t="shared" si="12"/>
        <v>42.7</v>
      </c>
      <c r="AT16" s="394" t="str">
        <f t="shared" si="13"/>
        <v>...</v>
      </c>
      <c r="AU16" s="394">
        <f t="shared" si="14"/>
        <v>29.3</v>
      </c>
      <c r="AV16" s="394" t="str">
        <f t="shared" si="15"/>
        <v>...</v>
      </c>
      <c r="AX16" s="394">
        <f t="shared" si="16"/>
        <v>2.2999999999999998</v>
      </c>
      <c r="AY16" s="394" t="str">
        <f t="shared" si="17"/>
        <v>...</v>
      </c>
      <c r="AZ16" s="394">
        <f t="shared" si="18"/>
        <v>3</v>
      </c>
      <c r="BA16" s="394" t="str">
        <f t="shared" si="19"/>
        <v>...</v>
      </c>
      <c r="BB16" s="394">
        <f t="shared" si="20"/>
        <v>42.7</v>
      </c>
      <c r="BC16" s="394" t="str">
        <f t="shared" si="21"/>
        <v>...</v>
      </c>
      <c r="BD16" s="394">
        <f t="shared" si="22"/>
        <v>29.3</v>
      </c>
      <c r="BE16" s="394" t="str">
        <f t="shared" si="23"/>
        <v>...</v>
      </c>
    </row>
    <row r="17" spans="1:57" ht="12.75" customHeight="1">
      <c r="A17" s="381" t="s">
        <v>32</v>
      </c>
      <c r="B17" s="379" t="s">
        <v>523</v>
      </c>
      <c r="C17" s="379" t="s">
        <v>282</v>
      </c>
      <c r="D17" s="379" t="s">
        <v>282</v>
      </c>
      <c r="E17" s="379" t="s">
        <v>523</v>
      </c>
      <c r="F17" s="379" t="s">
        <v>523</v>
      </c>
      <c r="G17" s="379" t="s">
        <v>282</v>
      </c>
      <c r="H17" s="379" t="s">
        <v>282</v>
      </c>
      <c r="I17" s="379" t="s">
        <v>523</v>
      </c>
      <c r="K17" s="279" t="s">
        <v>31</v>
      </c>
      <c r="L17" s="278">
        <v>1506</v>
      </c>
      <c r="M17" s="278"/>
      <c r="N17" s="278"/>
      <c r="O17" s="278"/>
      <c r="P17" s="278"/>
      <c r="Q17" s="278"/>
      <c r="R17" s="278"/>
      <c r="S17" s="278"/>
      <c r="T17" s="278"/>
      <c r="U17" s="278"/>
      <c r="V17" s="278"/>
      <c r="W17" s="278"/>
      <c r="X17" s="278"/>
      <c r="Y17" s="278"/>
      <c r="Z17" s="278"/>
      <c r="AA17" s="278"/>
      <c r="AB17" s="278"/>
      <c r="AC17" s="278"/>
      <c r="AD17" s="278"/>
      <c r="AF17" s="394" t="str">
        <f t="shared" si="0"/>
        <v>...</v>
      </c>
      <c r="AG17" s="394" t="e">
        <f t="shared" si="1"/>
        <v>#VALUE!</v>
      </c>
      <c r="AH17" s="394" t="e">
        <f t="shared" si="2"/>
        <v>#VALUE!</v>
      </c>
      <c r="AI17" s="394" t="str">
        <f t="shared" si="3"/>
        <v>...</v>
      </c>
      <c r="AJ17" s="394" t="str">
        <f t="shared" si="4"/>
        <v>...</v>
      </c>
      <c r="AK17" s="394" t="e">
        <f t="shared" si="5"/>
        <v>#VALUE!</v>
      </c>
      <c r="AL17" s="394" t="e">
        <f t="shared" si="6"/>
        <v>#VALUE!</v>
      </c>
      <c r="AM17" s="394" t="str">
        <f t="shared" si="7"/>
        <v>...</v>
      </c>
      <c r="AN17" s="394"/>
      <c r="AO17" s="394" t="str">
        <f t="shared" si="8"/>
        <v>...</v>
      </c>
      <c r="AP17" s="394" t="str">
        <f t="shared" si="9"/>
        <v>//</v>
      </c>
      <c r="AQ17" s="394" t="str">
        <f t="shared" si="10"/>
        <v>//</v>
      </c>
      <c r="AR17" s="394" t="str">
        <f t="shared" si="11"/>
        <v>...</v>
      </c>
      <c r="AS17" s="394" t="str">
        <f t="shared" si="12"/>
        <v>...</v>
      </c>
      <c r="AT17" s="394" t="str">
        <f t="shared" si="13"/>
        <v>//</v>
      </c>
      <c r="AU17" s="394" t="str">
        <f t="shared" si="14"/>
        <v>//</v>
      </c>
      <c r="AV17" s="394" t="str">
        <f t="shared" si="15"/>
        <v>...</v>
      </c>
      <c r="AX17" s="394" t="str">
        <f t="shared" si="16"/>
        <v>...</v>
      </c>
      <c r="AY17" s="394" t="str">
        <f t="shared" si="17"/>
        <v>//</v>
      </c>
      <c r="AZ17" s="394" t="str">
        <f t="shared" si="18"/>
        <v>//</v>
      </c>
      <c r="BA17" s="394" t="str">
        <f t="shared" si="19"/>
        <v>...</v>
      </c>
      <c r="BB17" s="394" t="str">
        <f t="shared" si="20"/>
        <v>...</v>
      </c>
      <c r="BC17" s="394" t="str">
        <f t="shared" si="21"/>
        <v>//</v>
      </c>
      <c r="BD17" s="394" t="str">
        <f t="shared" si="22"/>
        <v>//</v>
      </c>
      <c r="BE17" s="394" t="str">
        <f t="shared" si="23"/>
        <v>...</v>
      </c>
    </row>
    <row r="18" spans="1:57" ht="12.75" customHeight="1">
      <c r="A18" s="381" t="s">
        <v>30</v>
      </c>
      <c r="B18" s="379">
        <v>1.3</v>
      </c>
      <c r="C18" s="379" t="s">
        <v>523</v>
      </c>
      <c r="D18" s="379">
        <v>1.1000000000000001</v>
      </c>
      <c r="E18" s="379" t="s">
        <v>523</v>
      </c>
      <c r="F18" s="379">
        <v>47.3</v>
      </c>
      <c r="G18" s="379" t="s">
        <v>523</v>
      </c>
      <c r="H18" s="379">
        <v>51.3</v>
      </c>
      <c r="I18" s="379" t="s">
        <v>523</v>
      </c>
      <c r="K18" s="279" t="s">
        <v>29</v>
      </c>
      <c r="L18" s="278">
        <v>1507</v>
      </c>
      <c r="M18" s="278"/>
      <c r="N18" s="278"/>
      <c r="O18" s="278"/>
      <c r="P18" s="278"/>
      <c r="Q18" s="278"/>
      <c r="R18" s="278"/>
      <c r="S18" s="278"/>
      <c r="T18" s="278"/>
      <c r="U18" s="278"/>
      <c r="V18" s="278"/>
      <c r="W18" s="278"/>
      <c r="X18" s="278"/>
      <c r="Y18" s="278"/>
      <c r="Z18" s="278"/>
      <c r="AA18" s="278"/>
      <c r="AB18" s="278"/>
      <c r="AC18" s="278"/>
      <c r="AD18" s="278"/>
      <c r="AF18" s="394">
        <f t="shared" si="0"/>
        <v>1.3</v>
      </c>
      <c r="AG18" s="394" t="str">
        <f t="shared" si="1"/>
        <v>...</v>
      </c>
      <c r="AH18" s="394">
        <f t="shared" si="2"/>
        <v>1.1000000000000001</v>
      </c>
      <c r="AI18" s="394" t="str">
        <f t="shared" si="3"/>
        <v>...</v>
      </c>
      <c r="AJ18" s="394">
        <f t="shared" si="4"/>
        <v>47.3</v>
      </c>
      <c r="AK18" s="394" t="str">
        <f t="shared" si="5"/>
        <v>...</v>
      </c>
      <c r="AL18" s="394">
        <f t="shared" si="6"/>
        <v>51.3</v>
      </c>
      <c r="AM18" s="394" t="str">
        <f t="shared" si="7"/>
        <v>...</v>
      </c>
      <c r="AN18" s="394"/>
      <c r="AO18" s="394">
        <f t="shared" si="8"/>
        <v>1.3</v>
      </c>
      <c r="AP18" s="394" t="str">
        <f t="shared" si="9"/>
        <v>...</v>
      </c>
      <c r="AQ18" s="394">
        <f t="shared" si="10"/>
        <v>1.1000000000000001</v>
      </c>
      <c r="AR18" s="394" t="str">
        <f t="shared" si="11"/>
        <v>...</v>
      </c>
      <c r="AS18" s="394">
        <f t="shared" si="12"/>
        <v>47.3</v>
      </c>
      <c r="AT18" s="394" t="str">
        <f t="shared" si="13"/>
        <v>...</v>
      </c>
      <c r="AU18" s="394">
        <f t="shared" si="14"/>
        <v>51.3</v>
      </c>
      <c r="AV18" s="394" t="str">
        <f t="shared" si="15"/>
        <v>...</v>
      </c>
      <c r="AX18" s="394">
        <f t="shared" si="16"/>
        <v>1.3</v>
      </c>
      <c r="AY18" s="394" t="str">
        <f t="shared" si="17"/>
        <v>...</v>
      </c>
      <c r="AZ18" s="394">
        <f t="shared" si="18"/>
        <v>1.1000000000000001</v>
      </c>
      <c r="BA18" s="394" t="str">
        <f t="shared" si="19"/>
        <v>...</v>
      </c>
      <c r="BB18" s="394">
        <f t="shared" si="20"/>
        <v>47.3</v>
      </c>
      <c r="BC18" s="394" t="str">
        <f t="shared" si="21"/>
        <v>...</v>
      </c>
      <c r="BD18" s="394">
        <f t="shared" si="22"/>
        <v>51.3</v>
      </c>
      <c r="BE18" s="394" t="str">
        <f t="shared" si="23"/>
        <v>...</v>
      </c>
    </row>
    <row r="19" spans="1:57" ht="12.75" customHeight="1">
      <c r="A19" s="381" t="s">
        <v>28</v>
      </c>
      <c r="B19" s="379" t="s">
        <v>523</v>
      </c>
      <c r="C19" s="379" t="s">
        <v>282</v>
      </c>
      <c r="D19" s="379" t="s">
        <v>282</v>
      </c>
      <c r="E19" s="379" t="s">
        <v>523</v>
      </c>
      <c r="F19" s="379" t="s">
        <v>523</v>
      </c>
      <c r="G19" s="379" t="s">
        <v>282</v>
      </c>
      <c r="H19" s="379" t="s">
        <v>282</v>
      </c>
      <c r="I19" s="379" t="s">
        <v>523</v>
      </c>
      <c r="K19" s="279" t="s">
        <v>27</v>
      </c>
      <c r="L19" s="278">
        <v>1116</v>
      </c>
      <c r="M19" s="278"/>
      <c r="N19" s="278"/>
      <c r="O19" s="278"/>
      <c r="P19" s="278"/>
      <c r="Q19" s="278"/>
      <c r="R19" s="278"/>
      <c r="S19" s="278"/>
      <c r="T19" s="278"/>
      <c r="U19" s="278"/>
      <c r="V19" s="278"/>
      <c r="W19" s="278"/>
      <c r="X19" s="278"/>
      <c r="Y19" s="278"/>
      <c r="Z19" s="278"/>
      <c r="AA19" s="278"/>
      <c r="AB19" s="278"/>
      <c r="AC19" s="278"/>
      <c r="AD19" s="278"/>
      <c r="AF19" s="394" t="str">
        <f t="shared" si="0"/>
        <v>...</v>
      </c>
      <c r="AG19" s="394" t="e">
        <f t="shared" si="1"/>
        <v>#VALUE!</v>
      </c>
      <c r="AH19" s="394" t="e">
        <f t="shared" si="2"/>
        <v>#VALUE!</v>
      </c>
      <c r="AI19" s="394" t="str">
        <f t="shared" si="3"/>
        <v>...</v>
      </c>
      <c r="AJ19" s="394" t="str">
        <f t="shared" si="4"/>
        <v>...</v>
      </c>
      <c r="AK19" s="394" t="e">
        <f t="shared" si="5"/>
        <v>#VALUE!</v>
      </c>
      <c r="AL19" s="394" t="e">
        <f t="shared" si="6"/>
        <v>#VALUE!</v>
      </c>
      <c r="AM19" s="394" t="str">
        <f t="shared" si="7"/>
        <v>...</v>
      </c>
      <c r="AN19" s="394"/>
      <c r="AO19" s="394" t="str">
        <f t="shared" si="8"/>
        <v>...</v>
      </c>
      <c r="AP19" s="394" t="str">
        <f t="shared" si="9"/>
        <v>//</v>
      </c>
      <c r="AQ19" s="394" t="str">
        <f t="shared" si="10"/>
        <v>//</v>
      </c>
      <c r="AR19" s="394" t="str">
        <f t="shared" si="11"/>
        <v>...</v>
      </c>
      <c r="AS19" s="394" t="str">
        <f t="shared" si="12"/>
        <v>...</v>
      </c>
      <c r="AT19" s="394" t="str">
        <f t="shared" si="13"/>
        <v>//</v>
      </c>
      <c r="AU19" s="394" t="str">
        <f t="shared" si="14"/>
        <v>//</v>
      </c>
      <c r="AV19" s="394" t="str">
        <f t="shared" si="15"/>
        <v>...</v>
      </c>
      <c r="AX19" s="394" t="str">
        <f t="shared" si="16"/>
        <v>...</v>
      </c>
      <c r="AY19" s="394" t="str">
        <f t="shared" si="17"/>
        <v>//</v>
      </c>
      <c r="AZ19" s="394" t="str">
        <f t="shared" si="18"/>
        <v>//</v>
      </c>
      <c r="BA19" s="394" t="str">
        <f t="shared" si="19"/>
        <v>...</v>
      </c>
      <c r="BB19" s="394" t="str">
        <f t="shared" si="20"/>
        <v>...</v>
      </c>
      <c r="BC19" s="394" t="str">
        <f t="shared" si="21"/>
        <v>//</v>
      </c>
      <c r="BD19" s="394" t="str">
        <f t="shared" si="22"/>
        <v>//</v>
      </c>
      <c r="BE19" s="394" t="str">
        <f t="shared" si="23"/>
        <v>...</v>
      </c>
    </row>
    <row r="20" spans="1:57" ht="12.75" customHeight="1">
      <c r="A20" s="381" t="s">
        <v>26</v>
      </c>
      <c r="B20" s="379">
        <v>2</v>
      </c>
      <c r="C20" s="379" t="s">
        <v>523</v>
      </c>
      <c r="D20" s="379" t="s">
        <v>282</v>
      </c>
      <c r="E20" s="379" t="s">
        <v>523</v>
      </c>
      <c r="F20" s="379">
        <v>44.6</v>
      </c>
      <c r="G20" s="379" t="s">
        <v>523</v>
      </c>
      <c r="H20" s="379" t="s">
        <v>282</v>
      </c>
      <c r="I20" s="379" t="s">
        <v>523</v>
      </c>
      <c r="K20" s="279" t="s">
        <v>25</v>
      </c>
      <c r="L20" s="278">
        <v>1110</v>
      </c>
      <c r="M20" s="278"/>
      <c r="N20" s="278"/>
      <c r="O20" s="278"/>
      <c r="P20" s="278"/>
      <c r="Q20" s="278"/>
      <c r="R20" s="278"/>
      <c r="S20" s="278"/>
      <c r="T20" s="278"/>
      <c r="U20" s="278"/>
      <c r="V20" s="278"/>
      <c r="W20" s="278"/>
      <c r="X20" s="278"/>
      <c r="Y20" s="278"/>
      <c r="Z20" s="278"/>
      <c r="AA20" s="278"/>
      <c r="AB20" s="278"/>
      <c r="AC20" s="278"/>
      <c r="AD20" s="278"/>
      <c r="AF20" s="394">
        <f t="shared" si="0"/>
        <v>2</v>
      </c>
      <c r="AG20" s="394" t="str">
        <f t="shared" si="1"/>
        <v>...</v>
      </c>
      <c r="AH20" s="394" t="e">
        <f t="shared" si="2"/>
        <v>#VALUE!</v>
      </c>
      <c r="AI20" s="394" t="str">
        <f t="shared" si="3"/>
        <v>...</v>
      </c>
      <c r="AJ20" s="394">
        <f t="shared" si="4"/>
        <v>44.6</v>
      </c>
      <c r="AK20" s="394" t="str">
        <f t="shared" si="5"/>
        <v>...</v>
      </c>
      <c r="AL20" s="394" t="e">
        <f t="shared" si="6"/>
        <v>#VALUE!</v>
      </c>
      <c r="AM20" s="394" t="str">
        <f t="shared" si="7"/>
        <v>...</v>
      </c>
      <c r="AN20" s="394"/>
      <c r="AO20" s="394">
        <f t="shared" si="8"/>
        <v>2</v>
      </c>
      <c r="AP20" s="394" t="str">
        <f t="shared" si="9"/>
        <v>...</v>
      </c>
      <c r="AQ20" s="394" t="str">
        <f t="shared" si="10"/>
        <v>//</v>
      </c>
      <c r="AR20" s="394" t="str">
        <f t="shared" si="11"/>
        <v>...</v>
      </c>
      <c r="AS20" s="394">
        <f t="shared" si="12"/>
        <v>44.6</v>
      </c>
      <c r="AT20" s="394" t="str">
        <f t="shared" si="13"/>
        <v>...</v>
      </c>
      <c r="AU20" s="394" t="str">
        <f t="shared" si="14"/>
        <v>//</v>
      </c>
      <c r="AV20" s="394" t="str">
        <f t="shared" si="15"/>
        <v>...</v>
      </c>
      <c r="AX20" s="394">
        <f t="shared" si="16"/>
        <v>2</v>
      </c>
      <c r="AY20" s="394" t="str">
        <f t="shared" si="17"/>
        <v>...</v>
      </c>
      <c r="AZ20" s="394" t="str">
        <f t="shared" si="18"/>
        <v>//</v>
      </c>
      <c r="BA20" s="394" t="str">
        <f t="shared" si="19"/>
        <v>...</v>
      </c>
      <c r="BB20" s="394">
        <f t="shared" si="20"/>
        <v>44.6</v>
      </c>
      <c r="BC20" s="394" t="str">
        <f t="shared" si="21"/>
        <v>...</v>
      </c>
      <c r="BD20" s="394" t="str">
        <f t="shared" si="22"/>
        <v>//</v>
      </c>
      <c r="BE20" s="394" t="str">
        <f t="shared" si="23"/>
        <v>...</v>
      </c>
    </row>
    <row r="21" spans="1:57" ht="12.75" customHeight="1">
      <c r="A21" s="381" t="s">
        <v>24</v>
      </c>
      <c r="B21" s="379">
        <v>2.5</v>
      </c>
      <c r="C21" s="379" t="s">
        <v>523</v>
      </c>
      <c r="D21" s="379" t="s">
        <v>282</v>
      </c>
      <c r="E21" s="379" t="s">
        <v>55</v>
      </c>
      <c r="F21" s="379">
        <v>12.6</v>
      </c>
      <c r="G21" s="379" t="s">
        <v>523</v>
      </c>
      <c r="H21" s="379" t="s">
        <v>282</v>
      </c>
      <c r="I21" s="379" t="s">
        <v>55</v>
      </c>
      <c r="K21" s="279" t="s">
        <v>23</v>
      </c>
      <c r="L21" s="278">
        <v>1508</v>
      </c>
      <c r="M21" s="278"/>
      <c r="N21" s="278"/>
      <c r="O21" s="278"/>
      <c r="P21" s="278"/>
      <c r="Q21" s="278"/>
      <c r="R21" s="278"/>
      <c r="S21" s="278"/>
      <c r="T21" s="278"/>
      <c r="U21" s="278"/>
      <c r="V21" s="278"/>
      <c r="W21" s="278"/>
      <c r="X21" s="278"/>
      <c r="Y21" s="278"/>
      <c r="Z21" s="278"/>
      <c r="AA21" s="278"/>
      <c r="AB21" s="278"/>
      <c r="AC21" s="278"/>
      <c r="AD21" s="278"/>
      <c r="AF21" s="394">
        <f t="shared" si="0"/>
        <v>2.5</v>
      </c>
      <c r="AG21" s="394" t="str">
        <f t="shared" si="1"/>
        <v>...</v>
      </c>
      <c r="AH21" s="394" t="e">
        <f t="shared" si="2"/>
        <v>#VALUE!</v>
      </c>
      <c r="AI21" s="394" t="e">
        <f t="shared" si="3"/>
        <v>#VALUE!</v>
      </c>
      <c r="AJ21" s="394">
        <f t="shared" si="4"/>
        <v>12.6</v>
      </c>
      <c r="AK21" s="394" t="str">
        <f t="shared" si="5"/>
        <v>...</v>
      </c>
      <c r="AL21" s="394" t="e">
        <f t="shared" si="6"/>
        <v>#VALUE!</v>
      </c>
      <c r="AM21" s="394" t="e">
        <f t="shared" si="7"/>
        <v>#VALUE!</v>
      </c>
      <c r="AN21" s="394"/>
      <c r="AO21" s="394">
        <f t="shared" si="8"/>
        <v>2.5</v>
      </c>
      <c r="AP21" s="394" t="str">
        <f t="shared" si="9"/>
        <v>...</v>
      </c>
      <c r="AQ21" s="394" t="str">
        <f t="shared" si="10"/>
        <v>//</v>
      </c>
      <c r="AR21" s="394" t="e">
        <f t="shared" si="11"/>
        <v>#VALUE!</v>
      </c>
      <c r="AS21" s="394">
        <f t="shared" si="12"/>
        <v>12.6</v>
      </c>
      <c r="AT21" s="394" t="str">
        <f t="shared" si="13"/>
        <v>...</v>
      </c>
      <c r="AU21" s="394" t="str">
        <f t="shared" si="14"/>
        <v>//</v>
      </c>
      <c r="AV21" s="394" t="e">
        <f t="shared" si="15"/>
        <v>#VALUE!</v>
      </c>
      <c r="AX21" s="394">
        <f t="shared" si="16"/>
        <v>2.5</v>
      </c>
      <c r="AY21" s="394" t="str">
        <f t="shared" si="17"/>
        <v>...</v>
      </c>
      <c r="AZ21" s="394" t="str">
        <f t="shared" si="18"/>
        <v>//</v>
      </c>
      <c r="BA21" s="394" t="str">
        <f t="shared" si="19"/>
        <v>x</v>
      </c>
      <c r="BB21" s="394">
        <f t="shared" si="20"/>
        <v>12.6</v>
      </c>
      <c r="BC21" s="394" t="str">
        <f t="shared" si="21"/>
        <v>...</v>
      </c>
      <c r="BD21" s="394" t="str">
        <f t="shared" si="22"/>
        <v>//</v>
      </c>
      <c r="BE21" s="394" t="str">
        <f t="shared" si="23"/>
        <v>x</v>
      </c>
    </row>
    <row r="22" spans="1:57" ht="12.75" customHeight="1">
      <c r="A22" s="381" t="s">
        <v>22</v>
      </c>
      <c r="B22" s="379" t="s">
        <v>523</v>
      </c>
      <c r="C22" s="379" t="s">
        <v>523</v>
      </c>
      <c r="D22" s="379" t="s">
        <v>523</v>
      </c>
      <c r="E22" s="379" t="s">
        <v>282</v>
      </c>
      <c r="F22" s="379" t="s">
        <v>523</v>
      </c>
      <c r="G22" s="379" t="s">
        <v>523</v>
      </c>
      <c r="H22" s="379" t="s">
        <v>523</v>
      </c>
      <c r="I22" s="379" t="s">
        <v>282</v>
      </c>
      <c r="K22" s="279" t="s">
        <v>21</v>
      </c>
      <c r="L22" s="278">
        <v>1510</v>
      </c>
      <c r="M22" s="278"/>
      <c r="N22" s="278"/>
      <c r="O22" s="278"/>
      <c r="P22" s="278"/>
      <c r="Q22" s="278"/>
      <c r="R22" s="278"/>
      <c r="S22" s="278"/>
      <c r="T22" s="278"/>
      <c r="U22" s="278"/>
      <c r="V22" s="278"/>
      <c r="W22" s="278"/>
      <c r="X22" s="278"/>
      <c r="Y22" s="278"/>
      <c r="Z22" s="278"/>
      <c r="AA22" s="278"/>
      <c r="AB22" s="278"/>
      <c r="AC22" s="278"/>
      <c r="AD22" s="278"/>
      <c r="AF22" s="394" t="str">
        <f t="shared" si="0"/>
        <v>...</v>
      </c>
      <c r="AG22" s="394" t="str">
        <f t="shared" si="1"/>
        <v>...</v>
      </c>
      <c r="AH22" s="394" t="str">
        <f t="shared" si="2"/>
        <v>...</v>
      </c>
      <c r="AI22" s="394" t="e">
        <f t="shared" si="3"/>
        <v>#VALUE!</v>
      </c>
      <c r="AJ22" s="394" t="str">
        <f t="shared" si="4"/>
        <v>...</v>
      </c>
      <c r="AK22" s="394" t="str">
        <f t="shared" si="5"/>
        <v>...</v>
      </c>
      <c r="AL22" s="394" t="str">
        <f t="shared" si="6"/>
        <v>...</v>
      </c>
      <c r="AM22" s="394" t="e">
        <f t="shared" si="7"/>
        <v>#VALUE!</v>
      </c>
      <c r="AN22" s="394"/>
      <c r="AO22" s="394" t="str">
        <f t="shared" si="8"/>
        <v>...</v>
      </c>
      <c r="AP22" s="394" t="str">
        <f t="shared" si="9"/>
        <v>...</v>
      </c>
      <c r="AQ22" s="394" t="str">
        <f t="shared" si="10"/>
        <v>...</v>
      </c>
      <c r="AR22" s="394" t="str">
        <f t="shared" si="11"/>
        <v>//</v>
      </c>
      <c r="AS22" s="394" t="str">
        <f t="shared" si="12"/>
        <v>...</v>
      </c>
      <c r="AT22" s="394" t="str">
        <f t="shared" si="13"/>
        <v>...</v>
      </c>
      <c r="AU22" s="394" t="str">
        <f t="shared" si="14"/>
        <v>...</v>
      </c>
      <c r="AV22" s="394" t="str">
        <f t="shared" si="15"/>
        <v>//</v>
      </c>
      <c r="AX22" s="394" t="str">
        <f t="shared" si="16"/>
        <v>...</v>
      </c>
      <c r="AY22" s="394" t="str">
        <f t="shared" si="17"/>
        <v>...</v>
      </c>
      <c r="AZ22" s="394" t="str">
        <f t="shared" si="18"/>
        <v>...</v>
      </c>
      <c r="BA22" s="394" t="str">
        <f t="shared" si="19"/>
        <v>//</v>
      </c>
      <c r="BB22" s="394" t="str">
        <f t="shared" si="20"/>
        <v>...</v>
      </c>
      <c r="BC22" s="394" t="str">
        <f t="shared" si="21"/>
        <v>...</v>
      </c>
      <c r="BD22" s="394" t="str">
        <f t="shared" si="22"/>
        <v>...</v>
      </c>
      <c r="BE22" s="394" t="str">
        <f t="shared" si="23"/>
        <v>//</v>
      </c>
    </row>
    <row r="23" spans="1:57" ht="12.75" customHeight="1">
      <c r="A23" s="381" t="s">
        <v>20</v>
      </c>
      <c r="B23" s="379">
        <v>1.7</v>
      </c>
      <c r="C23" s="379">
        <v>1.6</v>
      </c>
      <c r="D23" s="379">
        <v>2</v>
      </c>
      <c r="E23" s="379" t="s">
        <v>282</v>
      </c>
      <c r="F23" s="379">
        <v>43.6</v>
      </c>
      <c r="G23" s="379">
        <v>48.7</v>
      </c>
      <c r="H23" s="379">
        <v>28.5</v>
      </c>
      <c r="I23" s="379" t="s">
        <v>282</v>
      </c>
      <c r="K23" s="279" t="s">
        <v>19</v>
      </c>
      <c r="L23" s="278">
        <v>1511</v>
      </c>
      <c r="M23" s="278"/>
      <c r="N23" s="278"/>
      <c r="O23" s="278"/>
      <c r="P23" s="278"/>
      <c r="Q23" s="278"/>
      <c r="R23" s="278"/>
      <c r="S23" s="278"/>
      <c r="T23" s="278"/>
      <c r="U23" s="278"/>
      <c r="V23" s="278"/>
      <c r="W23" s="278"/>
      <c r="X23" s="278"/>
      <c r="Y23" s="278"/>
      <c r="Z23" s="278"/>
      <c r="AA23" s="278"/>
      <c r="AB23" s="278"/>
      <c r="AC23" s="278"/>
      <c r="AD23" s="278"/>
      <c r="AF23" s="394">
        <f t="shared" si="0"/>
        <v>1.7</v>
      </c>
      <c r="AG23" s="394">
        <f t="shared" si="1"/>
        <v>1.6</v>
      </c>
      <c r="AH23" s="394">
        <f t="shared" si="2"/>
        <v>2</v>
      </c>
      <c r="AI23" s="394" t="e">
        <f t="shared" si="3"/>
        <v>#VALUE!</v>
      </c>
      <c r="AJ23" s="394">
        <f t="shared" si="4"/>
        <v>43.6</v>
      </c>
      <c r="AK23" s="394">
        <f t="shared" si="5"/>
        <v>48.7</v>
      </c>
      <c r="AL23" s="394">
        <f t="shared" si="6"/>
        <v>28.5</v>
      </c>
      <c r="AM23" s="394" t="e">
        <f t="shared" si="7"/>
        <v>#VALUE!</v>
      </c>
      <c r="AN23" s="394"/>
      <c r="AO23" s="394">
        <f t="shared" si="8"/>
        <v>1.7</v>
      </c>
      <c r="AP23" s="394">
        <f t="shared" si="9"/>
        <v>1.6</v>
      </c>
      <c r="AQ23" s="394">
        <f t="shared" si="10"/>
        <v>2</v>
      </c>
      <c r="AR23" s="394" t="str">
        <f t="shared" si="11"/>
        <v>//</v>
      </c>
      <c r="AS23" s="394">
        <f t="shared" si="12"/>
        <v>43.6</v>
      </c>
      <c r="AT23" s="394">
        <f t="shared" si="13"/>
        <v>48.7</v>
      </c>
      <c r="AU23" s="394">
        <f t="shared" si="14"/>
        <v>28.5</v>
      </c>
      <c r="AV23" s="394" t="str">
        <f t="shared" si="15"/>
        <v>//</v>
      </c>
      <c r="AX23" s="394">
        <f t="shared" si="16"/>
        <v>1.7</v>
      </c>
      <c r="AY23" s="394">
        <f t="shared" si="17"/>
        <v>1.6</v>
      </c>
      <c r="AZ23" s="394">
        <f t="shared" si="18"/>
        <v>2</v>
      </c>
      <c r="BA23" s="394" t="str">
        <f t="shared" si="19"/>
        <v>//</v>
      </c>
      <c r="BB23" s="394">
        <f t="shared" si="20"/>
        <v>43.6</v>
      </c>
      <c r="BC23" s="394">
        <f t="shared" si="21"/>
        <v>48.7</v>
      </c>
      <c r="BD23" s="394">
        <f t="shared" si="22"/>
        <v>28.5</v>
      </c>
      <c r="BE23" s="394" t="str">
        <f t="shared" si="23"/>
        <v>//</v>
      </c>
    </row>
    <row r="24" spans="1:57" ht="12.75" customHeight="1">
      <c r="A24" s="381" t="s">
        <v>18</v>
      </c>
      <c r="B24" s="379">
        <v>1.9</v>
      </c>
      <c r="C24" s="379" t="s">
        <v>523</v>
      </c>
      <c r="D24" s="379">
        <v>1.1000000000000001</v>
      </c>
      <c r="E24" s="379" t="s">
        <v>523</v>
      </c>
      <c r="F24" s="379">
        <v>34.200000000000003</v>
      </c>
      <c r="G24" s="379" t="s">
        <v>523</v>
      </c>
      <c r="H24" s="379">
        <v>28.1</v>
      </c>
      <c r="I24" s="379" t="s">
        <v>523</v>
      </c>
      <c r="K24" s="279" t="s">
        <v>17</v>
      </c>
      <c r="L24" s="278">
        <v>1512</v>
      </c>
      <c r="M24" s="278"/>
      <c r="N24" s="278"/>
      <c r="O24" s="278"/>
      <c r="P24" s="278"/>
      <c r="Q24" s="278"/>
      <c r="R24" s="278"/>
      <c r="S24" s="278"/>
      <c r="T24" s="278"/>
      <c r="U24" s="278"/>
      <c r="V24" s="278"/>
      <c r="W24" s="278"/>
      <c r="X24" s="278"/>
      <c r="Y24" s="278"/>
      <c r="Z24" s="278"/>
      <c r="AA24" s="278"/>
      <c r="AB24" s="278"/>
      <c r="AC24" s="278"/>
      <c r="AD24" s="278"/>
      <c r="AF24" s="394">
        <f t="shared" si="0"/>
        <v>1.9</v>
      </c>
      <c r="AG24" s="394" t="str">
        <f t="shared" si="1"/>
        <v>...</v>
      </c>
      <c r="AH24" s="394">
        <f t="shared" si="2"/>
        <v>1.1000000000000001</v>
      </c>
      <c r="AI24" s="394" t="str">
        <f t="shared" si="3"/>
        <v>...</v>
      </c>
      <c r="AJ24" s="394">
        <f t="shared" si="4"/>
        <v>34.200000000000003</v>
      </c>
      <c r="AK24" s="394" t="str">
        <f t="shared" si="5"/>
        <v>...</v>
      </c>
      <c r="AL24" s="394">
        <f t="shared" si="6"/>
        <v>28.1</v>
      </c>
      <c r="AM24" s="394" t="str">
        <f t="shared" si="7"/>
        <v>...</v>
      </c>
      <c r="AN24" s="394"/>
      <c r="AO24" s="394">
        <f t="shared" si="8"/>
        <v>1.9</v>
      </c>
      <c r="AP24" s="394" t="str">
        <f t="shared" si="9"/>
        <v>...</v>
      </c>
      <c r="AQ24" s="394">
        <f t="shared" si="10"/>
        <v>1.1000000000000001</v>
      </c>
      <c r="AR24" s="394" t="str">
        <f t="shared" si="11"/>
        <v>...</v>
      </c>
      <c r="AS24" s="394">
        <f t="shared" si="12"/>
        <v>34.200000000000003</v>
      </c>
      <c r="AT24" s="394" t="str">
        <f t="shared" si="13"/>
        <v>...</v>
      </c>
      <c r="AU24" s="394">
        <f t="shared" si="14"/>
        <v>28.1</v>
      </c>
      <c r="AV24" s="394" t="str">
        <f t="shared" si="15"/>
        <v>...</v>
      </c>
      <c r="AX24" s="394">
        <f t="shared" si="16"/>
        <v>1.9</v>
      </c>
      <c r="AY24" s="394" t="str">
        <f t="shared" si="17"/>
        <v>...</v>
      </c>
      <c r="AZ24" s="394">
        <f t="shared" si="18"/>
        <v>1.1000000000000001</v>
      </c>
      <c r="BA24" s="394" t="str">
        <f t="shared" si="19"/>
        <v>...</v>
      </c>
      <c r="BB24" s="394">
        <f t="shared" si="20"/>
        <v>34.200000000000003</v>
      </c>
      <c r="BC24" s="394" t="str">
        <f t="shared" si="21"/>
        <v>...</v>
      </c>
      <c r="BD24" s="394">
        <f t="shared" si="22"/>
        <v>28.1</v>
      </c>
      <c r="BE24" s="394" t="str">
        <f t="shared" si="23"/>
        <v>...</v>
      </c>
    </row>
    <row r="25" spans="1:57" ht="12.75" customHeight="1">
      <c r="A25" s="381" t="s">
        <v>16</v>
      </c>
      <c r="B25" s="379">
        <v>1.8</v>
      </c>
      <c r="C25" s="379">
        <v>1.9</v>
      </c>
      <c r="D25" s="379">
        <v>1.4</v>
      </c>
      <c r="E25" s="379">
        <v>2.8</v>
      </c>
      <c r="F25" s="379">
        <v>45.8</v>
      </c>
      <c r="G25" s="379">
        <v>48.5</v>
      </c>
      <c r="H25" s="379">
        <v>39.4</v>
      </c>
      <c r="I25" s="379">
        <v>45.3</v>
      </c>
      <c r="K25" s="279" t="s">
        <v>15</v>
      </c>
      <c r="L25" s="278">
        <v>1111</v>
      </c>
      <c r="M25" s="278"/>
      <c r="N25" s="278"/>
      <c r="O25" s="278"/>
      <c r="P25" s="278"/>
      <c r="Q25" s="278"/>
      <c r="R25" s="278"/>
      <c r="S25" s="278"/>
      <c r="T25" s="278"/>
      <c r="U25" s="278"/>
      <c r="V25" s="278"/>
      <c r="W25" s="278"/>
      <c r="X25" s="278"/>
      <c r="Y25" s="278"/>
      <c r="Z25" s="278"/>
      <c r="AA25" s="278"/>
      <c r="AB25" s="278"/>
      <c r="AC25" s="278"/>
      <c r="AD25" s="278"/>
      <c r="AF25" s="394">
        <f t="shared" si="0"/>
        <v>1.8</v>
      </c>
      <c r="AG25" s="394">
        <f t="shared" si="1"/>
        <v>1.9</v>
      </c>
      <c r="AH25" s="394">
        <f t="shared" si="2"/>
        <v>1.4</v>
      </c>
      <c r="AI25" s="394">
        <f t="shared" si="3"/>
        <v>2.8</v>
      </c>
      <c r="AJ25" s="394">
        <f t="shared" si="4"/>
        <v>45.8</v>
      </c>
      <c r="AK25" s="394">
        <f t="shared" si="5"/>
        <v>48.5</v>
      </c>
      <c r="AL25" s="394">
        <f t="shared" si="6"/>
        <v>39.4</v>
      </c>
      <c r="AM25" s="394">
        <f t="shared" si="7"/>
        <v>45.3</v>
      </c>
      <c r="AN25" s="394"/>
      <c r="AO25" s="394">
        <f t="shared" si="8"/>
        <v>1.8</v>
      </c>
      <c r="AP25" s="394">
        <f t="shared" si="9"/>
        <v>1.9</v>
      </c>
      <c r="AQ25" s="394">
        <f t="shared" si="10"/>
        <v>1.4</v>
      </c>
      <c r="AR25" s="394">
        <f t="shared" si="11"/>
        <v>2.8</v>
      </c>
      <c r="AS25" s="394">
        <f t="shared" si="12"/>
        <v>45.8</v>
      </c>
      <c r="AT25" s="394">
        <f t="shared" si="13"/>
        <v>48.5</v>
      </c>
      <c r="AU25" s="394">
        <f t="shared" si="14"/>
        <v>39.4</v>
      </c>
      <c r="AV25" s="394">
        <f t="shared" si="15"/>
        <v>45.3</v>
      </c>
      <c r="AX25" s="394">
        <f t="shared" si="16"/>
        <v>1.8</v>
      </c>
      <c r="AY25" s="394">
        <f t="shared" si="17"/>
        <v>1.9</v>
      </c>
      <c r="AZ25" s="394">
        <f t="shared" si="18"/>
        <v>1.4</v>
      </c>
      <c r="BA25" s="394">
        <f t="shared" si="19"/>
        <v>2.8</v>
      </c>
      <c r="BB25" s="394">
        <f t="shared" si="20"/>
        <v>45.8</v>
      </c>
      <c r="BC25" s="394">
        <f t="shared" si="21"/>
        <v>48.5</v>
      </c>
      <c r="BD25" s="394">
        <f t="shared" si="22"/>
        <v>39.4</v>
      </c>
      <c r="BE25" s="394">
        <f t="shared" si="23"/>
        <v>45.3</v>
      </c>
    </row>
    <row r="26" spans="1:57" ht="12.75" customHeight="1">
      <c r="A26" s="381" t="s">
        <v>14</v>
      </c>
      <c r="B26" s="379">
        <v>1.6</v>
      </c>
      <c r="C26" s="379" t="s">
        <v>523</v>
      </c>
      <c r="D26" s="379" t="s">
        <v>523</v>
      </c>
      <c r="E26" s="379" t="s">
        <v>282</v>
      </c>
      <c r="F26" s="379">
        <v>44.1</v>
      </c>
      <c r="G26" s="379" t="s">
        <v>523</v>
      </c>
      <c r="H26" s="379" t="s">
        <v>523</v>
      </c>
      <c r="I26" s="379" t="s">
        <v>282</v>
      </c>
      <c r="K26" s="279" t="s">
        <v>13</v>
      </c>
      <c r="L26" s="278">
        <v>1114</v>
      </c>
      <c r="M26" s="278"/>
      <c r="N26" s="278"/>
      <c r="O26" s="278"/>
      <c r="P26" s="278"/>
      <c r="Q26" s="278"/>
      <c r="R26" s="278"/>
      <c r="S26" s="278"/>
      <c r="T26" s="278"/>
      <c r="U26" s="278"/>
      <c r="V26" s="278"/>
      <c r="W26" s="278"/>
      <c r="X26" s="278"/>
      <c r="Y26" s="278"/>
      <c r="Z26" s="278"/>
      <c r="AA26" s="278"/>
      <c r="AB26" s="278"/>
      <c r="AC26" s="278"/>
      <c r="AD26" s="278"/>
      <c r="AF26" s="394">
        <f t="shared" si="0"/>
        <v>1.6</v>
      </c>
      <c r="AG26" s="394" t="str">
        <f t="shared" si="1"/>
        <v>...</v>
      </c>
      <c r="AH26" s="394" t="str">
        <f t="shared" si="2"/>
        <v>...</v>
      </c>
      <c r="AI26" s="394" t="e">
        <f t="shared" si="3"/>
        <v>#VALUE!</v>
      </c>
      <c r="AJ26" s="394">
        <f t="shared" si="4"/>
        <v>44.1</v>
      </c>
      <c r="AK26" s="394" t="str">
        <f t="shared" si="5"/>
        <v>...</v>
      </c>
      <c r="AL26" s="394" t="str">
        <f t="shared" si="6"/>
        <v>...</v>
      </c>
      <c r="AM26" s="394" t="e">
        <f t="shared" si="7"/>
        <v>#VALUE!</v>
      </c>
      <c r="AN26" s="394"/>
      <c r="AO26" s="394">
        <f t="shared" si="8"/>
        <v>1.6</v>
      </c>
      <c r="AP26" s="394" t="str">
        <f t="shared" si="9"/>
        <v>...</v>
      </c>
      <c r="AQ26" s="394" t="str">
        <f t="shared" si="10"/>
        <v>...</v>
      </c>
      <c r="AR26" s="394" t="str">
        <f t="shared" si="11"/>
        <v>//</v>
      </c>
      <c r="AS26" s="394">
        <f t="shared" si="12"/>
        <v>44.1</v>
      </c>
      <c r="AT26" s="394" t="str">
        <f t="shared" si="13"/>
        <v>...</v>
      </c>
      <c r="AU26" s="394" t="str">
        <f t="shared" si="14"/>
        <v>...</v>
      </c>
      <c r="AV26" s="394" t="str">
        <f t="shared" si="15"/>
        <v>//</v>
      </c>
      <c r="AX26" s="394">
        <f t="shared" si="16"/>
        <v>1.6</v>
      </c>
      <c r="AY26" s="394" t="str">
        <f t="shared" si="17"/>
        <v>...</v>
      </c>
      <c r="AZ26" s="394" t="str">
        <f t="shared" si="18"/>
        <v>...</v>
      </c>
      <c r="BA26" s="394" t="str">
        <f t="shared" si="19"/>
        <v>//</v>
      </c>
      <c r="BB26" s="394">
        <f t="shared" si="20"/>
        <v>44.1</v>
      </c>
      <c r="BC26" s="394" t="str">
        <f t="shared" si="21"/>
        <v>...</v>
      </c>
      <c r="BD26" s="394" t="str">
        <f t="shared" si="22"/>
        <v>...</v>
      </c>
      <c r="BE26" s="394" t="str">
        <f t="shared" si="23"/>
        <v>//</v>
      </c>
    </row>
    <row r="27" spans="1:57">
      <c r="A27" s="393"/>
      <c r="B27" s="1260" t="s">
        <v>541</v>
      </c>
      <c r="C27" s="1262"/>
      <c r="D27" s="1262"/>
      <c r="E27" s="1261"/>
      <c r="F27" s="1260" t="s">
        <v>540</v>
      </c>
      <c r="G27" s="1262"/>
      <c r="H27" s="1262"/>
      <c r="I27" s="1261"/>
      <c r="K27" s="371"/>
    </row>
    <row r="28" spans="1:57" ht="56.1" customHeight="1">
      <c r="A28" s="392"/>
      <c r="B28" s="376" t="s">
        <v>76</v>
      </c>
      <c r="C28" s="391" t="s">
        <v>539</v>
      </c>
      <c r="D28" s="313" t="s">
        <v>538</v>
      </c>
      <c r="E28" s="313" t="s">
        <v>537</v>
      </c>
      <c r="F28" s="376" t="s">
        <v>76</v>
      </c>
      <c r="G28" s="391" t="s">
        <v>539</v>
      </c>
      <c r="H28" s="313" t="s">
        <v>538</v>
      </c>
      <c r="I28" s="313" t="s">
        <v>537</v>
      </c>
      <c r="K28" s="371"/>
    </row>
    <row r="29" spans="1:57">
      <c r="A29" s="390"/>
      <c r="B29" s="1331" t="s">
        <v>515</v>
      </c>
      <c r="C29" s="1332"/>
      <c r="D29" s="1332"/>
      <c r="E29" s="1333"/>
      <c r="F29" s="1334" t="s">
        <v>8</v>
      </c>
      <c r="G29" s="1335"/>
      <c r="H29" s="1335"/>
      <c r="I29" s="1336"/>
      <c r="K29" s="371"/>
    </row>
    <row r="30" spans="1:57" ht="9.75" customHeight="1">
      <c r="A30" s="1297" t="s">
        <v>7</v>
      </c>
      <c r="B30" s="1199"/>
      <c r="C30" s="1199"/>
      <c r="D30" s="1199"/>
      <c r="E30" s="1199"/>
      <c r="F30" s="1199"/>
      <c r="G30" s="1199"/>
      <c r="H30" s="1199"/>
      <c r="I30" s="1199"/>
      <c r="K30" s="371"/>
    </row>
    <row r="31" spans="1:57" ht="9.75" customHeight="1">
      <c r="A31" s="1329" t="s">
        <v>513</v>
      </c>
      <c r="B31" s="1329"/>
      <c r="C31" s="1329"/>
      <c r="D31" s="1329"/>
      <c r="E31" s="1329"/>
      <c r="F31" s="1329"/>
      <c r="G31" s="1329"/>
      <c r="H31" s="1329"/>
      <c r="I31" s="1329"/>
    </row>
    <row r="32" spans="1:57" ht="9.75" customHeight="1">
      <c r="A32" s="1329" t="s">
        <v>512</v>
      </c>
      <c r="B32" s="1329"/>
      <c r="C32" s="1329"/>
      <c r="D32" s="1329"/>
      <c r="E32" s="1329"/>
      <c r="F32" s="1329"/>
      <c r="G32" s="1329"/>
      <c r="H32" s="1329"/>
      <c r="I32" s="1329"/>
    </row>
    <row r="33" spans="1:30" ht="48" customHeight="1">
      <c r="A33" s="1275" t="s">
        <v>511</v>
      </c>
      <c r="B33" s="1275"/>
      <c r="C33" s="1275"/>
      <c r="D33" s="1275"/>
      <c r="E33" s="1275"/>
      <c r="F33" s="1275"/>
      <c r="G33" s="1275"/>
      <c r="H33" s="1275"/>
      <c r="I33" s="1275"/>
      <c r="J33" s="157"/>
      <c r="L33" s="389"/>
      <c r="M33" s="389"/>
      <c r="N33" s="389"/>
      <c r="O33" s="389"/>
      <c r="P33" s="389"/>
      <c r="Q33" s="389"/>
      <c r="R33" s="389"/>
      <c r="S33" s="389"/>
      <c r="T33" s="389"/>
      <c r="U33" s="389"/>
      <c r="V33" s="389"/>
      <c r="W33" s="389"/>
      <c r="X33" s="389"/>
      <c r="Y33" s="389"/>
      <c r="Z33" s="389"/>
      <c r="AA33" s="389"/>
      <c r="AB33" s="389"/>
      <c r="AC33" s="389"/>
      <c r="AD33" s="389"/>
    </row>
    <row r="34" spans="1:30" ht="39" customHeight="1">
      <c r="A34" s="1330" t="s">
        <v>510</v>
      </c>
      <c r="B34" s="1330"/>
      <c r="C34" s="1330"/>
      <c r="D34" s="1330"/>
      <c r="E34" s="1330"/>
      <c r="F34" s="1330"/>
      <c r="G34" s="1330"/>
      <c r="H34" s="1330"/>
      <c r="I34" s="1330"/>
      <c r="J34" s="370"/>
    </row>
    <row r="35" spans="1:30">
      <c r="C35" s="49"/>
    </row>
    <row r="36" spans="1:30" ht="9.75" customHeight="1">
      <c r="A36" s="272" t="s">
        <v>2</v>
      </c>
      <c r="B36" s="272"/>
      <c r="C36" s="388"/>
      <c r="D36" s="272"/>
      <c r="E36" s="272"/>
      <c r="F36" s="272"/>
      <c r="G36" s="272"/>
      <c r="H36" s="272"/>
      <c r="I36" s="272"/>
      <c r="J36" s="272"/>
      <c r="K36" s="271"/>
      <c r="L36" s="271"/>
      <c r="M36" s="271"/>
      <c r="N36" s="271"/>
      <c r="O36" s="271"/>
      <c r="P36" s="271"/>
      <c r="Q36" s="271"/>
      <c r="R36" s="271"/>
      <c r="S36" s="271"/>
      <c r="T36" s="271"/>
      <c r="U36" s="271"/>
      <c r="V36" s="271"/>
      <c r="W36" s="271"/>
      <c r="X36" s="271"/>
      <c r="Y36" s="271"/>
      <c r="Z36" s="271"/>
      <c r="AA36" s="271"/>
      <c r="AB36" s="271"/>
      <c r="AC36" s="271"/>
      <c r="AD36" s="271"/>
    </row>
    <row r="37" spans="1:30" ht="9.75" customHeight="1">
      <c r="A37" s="130" t="s">
        <v>536</v>
      </c>
      <c r="B37" s="272"/>
      <c r="C37" s="388"/>
      <c r="D37" s="272"/>
      <c r="E37" s="272"/>
      <c r="F37" s="272"/>
      <c r="G37" s="272"/>
      <c r="H37" s="272"/>
      <c r="I37" s="272"/>
      <c r="J37" s="272"/>
      <c r="K37" s="271"/>
      <c r="L37" s="271"/>
      <c r="M37" s="271"/>
      <c r="N37" s="271"/>
      <c r="O37" s="271"/>
      <c r="P37" s="271"/>
      <c r="Q37" s="271"/>
      <c r="R37" s="271"/>
      <c r="S37" s="271"/>
      <c r="T37" s="271"/>
      <c r="U37" s="271"/>
      <c r="V37" s="271"/>
      <c r="W37" s="271"/>
      <c r="X37" s="271"/>
      <c r="Y37" s="271"/>
      <c r="Z37" s="271"/>
      <c r="AA37" s="271"/>
      <c r="AB37" s="271"/>
      <c r="AC37" s="271"/>
      <c r="AD37" s="271"/>
    </row>
    <row r="38" spans="1:30" ht="9.75" customHeight="1">
      <c r="A38" s="130" t="s">
        <v>535</v>
      </c>
      <c r="B38" s="268"/>
      <c r="C38" s="268"/>
      <c r="D38" s="130"/>
      <c r="E38" s="387"/>
      <c r="F38" s="268"/>
      <c r="G38" s="387"/>
      <c r="H38" s="268"/>
      <c r="I38" s="387"/>
      <c r="J38" s="268"/>
      <c r="K38" s="267"/>
      <c r="L38" s="267"/>
      <c r="M38" s="267"/>
      <c r="N38" s="267"/>
      <c r="O38" s="267"/>
      <c r="P38" s="267"/>
      <c r="Q38" s="267"/>
      <c r="R38" s="267"/>
      <c r="S38" s="267"/>
      <c r="T38" s="267"/>
      <c r="U38" s="267"/>
      <c r="V38" s="267"/>
      <c r="W38" s="267"/>
      <c r="X38" s="267"/>
      <c r="Y38" s="267"/>
      <c r="Z38" s="267"/>
      <c r="AA38" s="267"/>
      <c r="AB38" s="267"/>
      <c r="AC38" s="267"/>
      <c r="AD38" s="267"/>
    </row>
    <row r="39" spans="1:30" ht="36.75" customHeight="1">
      <c r="A39" s="370"/>
      <c r="B39" s="370"/>
      <c r="C39" s="370"/>
      <c r="D39" s="370"/>
      <c r="E39" s="370"/>
      <c r="F39" s="370"/>
      <c r="G39" s="370"/>
      <c r="H39" s="370"/>
      <c r="I39" s="370"/>
      <c r="J39" s="370"/>
    </row>
  </sheetData>
  <mergeCells count="16">
    <mergeCell ref="A33:I33"/>
    <mergeCell ref="A34:I34"/>
    <mergeCell ref="A30:I30"/>
    <mergeCell ref="B27:E27"/>
    <mergeCell ref="F27:I27"/>
    <mergeCell ref="B29:E29"/>
    <mergeCell ref="F29:I29"/>
    <mergeCell ref="A31:I31"/>
    <mergeCell ref="A32:I32"/>
    <mergeCell ref="B5:E5"/>
    <mergeCell ref="F5:I5"/>
    <mergeCell ref="A1:I1"/>
    <mergeCell ref="A2:I2"/>
    <mergeCell ref="A3:A4"/>
    <mergeCell ref="B3:E3"/>
    <mergeCell ref="F3:I3"/>
  </mergeCells>
  <conditionalFormatting sqref="B6:I26">
    <cfRule type="cellIs" dxfId="36" priority="7" stopIfTrue="1" operator="between">
      <formula>0.000001</formula>
      <formula>0.05</formula>
    </cfRule>
  </conditionalFormatting>
  <conditionalFormatting sqref="C24 F8:I26">
    <cfRule type="cellIs" dxfId="35" priority="5" operator="between">
      <formula>0.0000000001</formula>
      <formula>0.04999999</formula>
    </cfRule>
    <cfRule type="cellIs" dxfId="34" priority="6" stopIfTrue="1" operator="between">
      <formula>0.000001</formula>
      <formula>0.05</formula>
    </cfRule>
  </conditionalFormatting>
  <conditionalFormatting sqref="E24 C6:C26">
    <cfRule type="cellIs" dxfId="33" priority="4" operator="equal">
      <formula>0</formula>
    </cfRule>
  </conditionalFormatting>
  <conditionalFormatting sqref="I21">
    <cfRule type="containsText" dxfId="32" priority="2" stopIfTrue="1" operator="containsText" text="§">
      <formula>NOT(ISERROR(SEARCH("§",I21)))</formula>
    </cfRule>
    <cfRule type="cellIs" dxfId="31" priority="3" stopIfTrue="1" operator="between">
      <formula>0.000001</formula>
      <formula>0.05</formula>
    </cfRule>
  </conditionalFormatting>
  <conditionalFormatting sqref="B6:I26">
    <cfRule type="cellIs" dxfId="30" priority="1" stopIfTrue="1" operator="between">
      <formula>0.0000001</formula>
      <formula>0.049999</formula>
    </cfRule>
  </conditionalFormatting>
  <hyperlinks>
    <hyperlink ref="B4" r:id="rId1"/>
    <hyperlink ref="B28" r:id="rId2"/>
    <hyperlink ref="A37" r:id="rId3"/>
    <hyperlink ref="F4" r:id="rId4"/>
    <hyperlink ref="F28" r:id="rId5"/>
    <hyperlink ref="A38" r:id="rId6"/>
  </hyperlinks>
  <printOptions horizontalCentered="1"/>
  <pageMargins left="0.39370078740157483" right="0.39370078740157483" top="0.39370078740157483" bottom="0.39370078740157483" header="0" footer="0"/>
  <pageSetup paperSize="9" scale="21" fitToHeight="6" orientation="portrait" verticalDpi="0" r:id="rId7"/>
</worksheet>
</file>

<file path=xl/worksheets/sheet3.xml><?xml version="1.0" encoding="utf-8"?>
<worksheet xmlns="http://schemas.openxmlformats.org/spreadsheetml/2006/main" xmlns:r="http://schemas.openxmlformats.org/officeDocument/2006/relationships">
  <sheetPr>
    <pageSetUpPr fitToPage="1"/>
  </sheetPr>
  <dimension ref="A1:N355"/>
  <sheetViews>
    <sheetView showGridLines="0" workbookViewId="0">
      <selection activeCell="A3" sqref="A3:A6"/>
    </sheetView>
  </sheetViews>
  <sheetFormatPr defaultRowHeight="12.75" customHeight="1"/>
  <cols>
    <col min="1" max="1" width="19.28515625" style="1013" customWidth="1"/>
    <col min="2" max="2" width="7.85546875" style="1013" customWidth="1"/>
    <col min="3" max="3" width="6.85546875" style="1013" customWidth="1"/>
    <col min="4" max="4" width="5.85546875" style="1013" customWidth="1"/>
    <col min="5" max="5" width="8.28515625" style="1013" customWidth="1"/>
    <col min="6" max="6" width="11.42578125" style="1014" customWidth="1"/>
    <col min="7" max="7" width="7.85546875" style="1013" customWidth="1"/>
    <col min="8" max="8" width="6.85546875" style="1013" customWidth="1"/>
    <col min="9" max="9" width="5.85546875" style="1013" customWidth="1"/>
    <col min="10" max="10" width="8.28515625" style="1013" customWidth="1"/>
    <col min="11" max="11" width="11.42578125" style="1013" customWidth="1"/>
    <col min="12" max="12" width="2.42578125" style="1013" customWidth="1"/>
    <col min="13" max="13" width="7.7109375" style="1013" customWidth="1"/>
    <col min="14" max="16384" width="9.140625" style="1013"/>
  </cols>
  <sheetData>
    <row r="1" spans="1:14" s="874" customFormat="1" ht="30" customHeight="1">
      <c r="A1" s="1045" t="s">
        <v>1183</v>
      </c>
      <c r="B1" s="1045"/>
      <c r="C1" s="1045"/>
      <c r="D1" s="1045"/>
      <c r="E1" s="1045"/>
      <c r="F1" s="1045"/>
      <c r="G1" s="1045"/>
      <c r="H1" s="1045"/>
      <c r="I1" s="1045"/>
      <c r="J1" s="1045"/>
      <c r="K1" s="1045"/>
      <c r="L1" s="1039"/>
    </row>
    <row r="2" spans="1:14" s="874" customFormat="1" ht="30" customHeight="1">
      <c r="A2" s="1046" t="s">
        <v>1182</v>
      </c>
      <c r="B2" s="1046"/>
      <c r="C2" s="1046"/>
      <c r="D2" s="1046"/>
      <c r="E2" s="1046"/>
      <c r="F2" s="1046"/>
      <c r="G2" s="1045"/>
      <c r="H2" s="1045"/>
      <c r="I2" s="1045"/>
      <c r="J2" s="1045"/>
      <c r="K2" s="1045"/>
      <c r="L2" s="1039"/>
    </row>
    <row r="3" spans="1:14" s="1024" customFormat="1" ht="25.5" customHeight="1">
      <c r="A3" s="1042"/>
      <c r="B3" s="1041" t="s">
        <v>1181</v>
      </c>
      <c r="C3" s="1041"/>
      <c r="D3" s="1041"/>
      <c r="E3" s="1041"/>
      <c r="F3" s="1041"/>
      <c r="G3" s="1041" t="s">
        <v>1180</v>
      </c>
      <c r="H3" s="1041"/>
      <c r="I3" s="1041"/>
      <c r="J3" s="1041"/>
      <c r="K3" s="1041"/>
      <c r="L3" s="170"/>
    </row>
    <row r="4" spans="1:14" s="1037" customFormat="1" ht="49.9" customHeight="1">
      <c r="A4" s="1043"/>
      <c r="B4" s="882" t="s">
        <v>1178</v>
      </c>
      <c r="C4" s="882" t="s">
        <v>1177</v>
      </c>
      <c r="D4" s="882" t="s">
        <v>1176</v>
      </c>
      <c r="E4" s="883" t="s">
        <v>1175</v>
      </c>
      <c r="F4" s="883" t="s">
        <v>1179</v>
      </c>
      <c r="G4" s="1038" t="s">
        <v>1178</v>
      </c>
      <c r="H4" s="1038" t="s">
        <v>1177</v>
      </c>
      <c r="I4" s="1038" t="s">
        <v>1176</v>
      </c>
      <c r="J4" s="1038" t="s">
        <v>1175</v>
      </c>
      <c r="K4" s="882" t="s">
        <v>1174</v>
      </c>
      <c r="L4" s="1023"/>
    </row>
    <row r="5" spans="1:14" s="1024" customFormat="1" ht="13.5" customHeight="1">
      <c r="A5" s="1043"/>
      <c r="B5" s="1047" t="s">
        <v>59</v>
      </c>
      <c r="C5" s="1047"/>
      <c r="D5" s="1047"/>
      <c r="E5" s="92" t="s">
        <v>1173</v>
      </c>
      <c r="F5" s="1025" t="s">
        <v>59</v>
      </c>
      <c r="G5" s="1047" t="s">
        <v>59</v>
      </c>
      <c r="H5" s="1047"/>
      <c r="I5" s="1047"/>
      <c r="J5" s="92" t="s">
        <v>1173</v>
      </c>
      <c r="K5" s="92" t="s">
        <v>59</v>
      </c>
      <c r="L5" s="1036"/>
    </row>
    <row r="6" spans="1:14" s="1024" customFormat="1" ht="13.5" customHeight="1">
      <c r="A6" s="1044"/>
      <c r="B6" s="1048">
        <v>2015</v>
      </c>
      <c r="C6" s="1049"/>
      <c r="D6" s="1049"/>
      <c r="E6" s="1049"/>
      <c r="F6" s="631" t="s">
        <v>1164</v>
      </c>
      <c r="G6" s="1048">
        <v>2015</v>
      </c>
      <c r="H6" s="1049"/>
      <c r="I6" s="1049"/>
      <c r="J6" s="1050"/>
      <c r="K6" s="630" t="s">
        <v>1164</v>
      </c>
      <c r="L6" s="1023"/>
      <c r="M6" s="104" t="s">
        <v>58</v>
      </c>
      <c r="N6" s="104" t="s">
        <v>57</v>
      </c>
    </row>
    <row r="7" spans="1:14" s="1035" customFormat="1" ht="12.75" customHeight="1">
      <c r="A7" s="471" t="s">
        <v>56</v>
      </c>
      <c r="B7" s="1033">
        <v>2</v>
      </c>
      <c r="C7" s="1033">
        <v>0.7</v>
      </c>
      <c r="D7" s="1033">
        <v>5.0999999999999996</v>
      </c>
      <c r="E7" s="1033">
        <v>20.5</v>
      </c>
      <c r="F7" s="1033">
        <v>8.5</v>
      </c>
      <c r="G7" s="1033">
        <v>2</v>
      </c>
      <c r="H7" s="1033">
        <v>0.7</v>
      </c>
      <c r="I7" s="1033">
        <v>5</v>
      </c>
      <c r="J7" s="1033">
        <v>20.8</v>
      </c>
      <c r="K7" s="1033">
        <v>6.3</v>
      </c>
      <c r="L7" s="1029"/>
      <c r="M7" s="291" t="s">
        <v>49</v>
      </c>
      <c r="N7" s="291" t="s">
        <v>49</v>
      </c>
    </row>
    <row r="8" spans="1:14" s="1034" customFormat="1" ht="12.75" customHeight="1">
      <c r="A8" s="471" t="s">
        <v>53</v>
      </c>
      <c r="B8" s="1033">
        <v>2</v>
      </c>
      <c r="C8" s="1033">
        <v>0.7</v>
      </c>
      <c r="D8" s="1033">
        <v>5.0999999999999996</v>
      </c>
      <c r="E8" s="1033">
        <v>20.6</v>
      </c>
      <c r="F8" s="1033">
        <v>8.8000000000000007</v>
      </c>
      <c r="G8" s="1033">
        <v>2</v>
      </c>
      <c r="H8" s="1033">
        <v>0.7</v>
      </c>
      <c r="I8" s="1033">
        <v>5</v>
      </c>
      <c r="J8" s="1033">
        <v>20.8</v>
      </c>
      <c r="K8" s="1033">
        <v>6.6</v>
      </c>
      <c r="L8" s="1029"/>
      <c r="M8" s="466" t="s">
        <v>52</v>
      </c>
      <c r="N8" s="291" t="s">
        <v>49</v>
      </c>
    </row>
    <row r="9" spans="1:14" s="1028" customFormat="1" ht="12.75" customHeight="1">
      <c r="A9" s="471" t="s">
        <v>51</v>
      </c>
      <c r="B9" s="1033">
        <v>2.5</v>
      </c>
      <c r="C9" s="1033">
        <v>0.8</v>
      </c>
      <c r="D9" s="1033">
        <v>5.2</v>
      </c>
      <c r="E9" s="1033">
        <v>20.5</v>
      </c>
      <c r="F9" s="1033">
        <v>1.4</v>
      </c>
      <c r="G9" s="1033">
        <v>2.5</v>
      </c>
      <c r="H9" s="1033">
        <v>0.9</v>
      </c>
      <c r="I9" s="1033">
        <v>5</v>
      </c>
      <c r="J9" s="1033">
        <v>21.1</v>
      </c>
      <c r="K9" s="1033">
        <v>0.9</v>
      </c>
      <c r="L9" s="1029"/>
      <c r="M9" s="466" t="s">
        <v>50</v>
      </c>
      <c r="N9" s="284" t="s">
        <v>49</v>
      </c>
    </row>
    <row r="10" spans="1:14" s="1028" customFormat="1" ht="12.75" customHeight="1">
      <c r="A10" s="465" t="s">
        <v>48</v>
      </c>
      <c r="B10" s="1030">
        <v>2.2999999999999998</v>
      </c>
      <c r="C10" s="1030">
        <v>0.9</v>
      </c>
      <c r="D10" s="1030">
        <v>5.5</v>
      </c>
      <c r="E10" s="1030">
        <v>20.3</v>
      </c>
      <c r="F10" s="1030">
        <v>7.7</v>
      </c>
      <c r="G10" s="1030">
        <v>3</v>
      </c>
      <c r="H10" s="1030">
        <v>1.8</v>
      </c>
      <c r="I10" s="1030">
        <v>4.8</v>
      </c>
      <c r="J10" s="1030">
        <v>18.600000000000001</v>
      </c>
      <c r="K10" s="1030">
        <v>4.3</v>
      </c>
      <c r="L10" s="1029"/>
      <c r="M10" s="458" t="s">
        <v>47</v>
      </c>
      <c r="N10" s="278">
        <v>1502</v>
      </c>
    </row>
    <row r="11" spans="1:14" s="1028" customFormat="1" ht="12.75" customHeight="1">
      <c r="A11" s="465" t="s">
        <v>46</v>
      </c>
      <c r="B11" s="1030">
        <v>2.1</v>
      </c>
      <c r="C11" s="1030">
        <v>0.7</v>
      </c>
      <c r="D11" s="1030">
        <v>5.0999999999999996</v>
      </c>
      <c r="E11" s="1030">
        <v>18.100000000000001</v>
      </c>
      <c r="F11" s="1030">
        <v>1.2</v>
      </c>
      <c r="G11" s="1030">
        <v>2.2999999999999998</v>
      </c>
      <c r="H11" s="1030">
        <v>0.7</v>
      </c>
      <c r="I11" s="1030">
        <v>4.8</v>
      </c>
      <c r="J11" s="1030">
        <v>18.3</v>
      </c>
      <c r="K11" s="1030">
        <v>1.1000000000000001</v>
      </c>
      <c r="L11" s="1029"/>
      <c r="M11" s="458" t="s">
        <v>45</v>
      </c>
      <c r="N11" s="278">
        <v>1503</v>
      </c>
    </row>
    <row r="12" spans="1:14" s="1028" customFormat="1" ht="12.75" customHeight="1">
      <c r="A12" s="465" t="s">
        <v>44</v>
      </c>
      <c r="B12" s="1030" t="s">
        <v>282</v>
      </c>
      <c r="C12" s="1030" t="s">
        <v>282</v>
      </c>
      <c r="D12" s="1030" t="s">
        <v>282</v>
      </c>
      <c r="E12" s="1030" t="s">
        <v>282</v>
      </c>
      <c r="F12" s="1030">
        <v>0</v>
      </c>
      <c r="G12" s="1030">
        <v>4.2</v>
      </c>
      <c r="H12" s="1030">
        <v>1.5</v>
      </c>
      <c r="I12" s="1030">
        <v>4.4000000000000004</v>
      </c>
      <c r="J12" s="1030">
        <v>22.9</v>
      </c>
      <c r="K12" s="1030">
        <v>0</v>
      </c>
      <c r="L12" s="1029"/>
      <c r="M12" s="458" t="s">
        <v>43</v>
      </c>
      <c r="N12" s="278">
        <v>1115</v>
      </c>
    </row>
    <row r="13" spans="1:14" s="1031" customFormat="1" ht="12.75" customHeight="1">
      <c r="A13" s="465" t="s">
        <v>42</v>
      </c>
      <c r="B13" s="1030">
        <v>2.6</v>
      </c>
      <c r="C13" s="1030">
        <v>0.7</v>
      </c>
      <c r="D13" s="1030">
        <v>4.9000000000000004</v>
      </c>
      <c r="E13" s="1030">
        <v>20.3</v>
      </c>
      <c r="F13" s="1030">
        <v>0</v>
      </c>
      <c r="G13" s="1030">
        <v>2</v>
      </c>
      <c r="H13" s="1030">
        <v>0.5</v>
      </c>
      <c r="I13" s="1030">
        <v>6</v>
      </c>
      <c r="J13" s="1030">
        <v>17.8</v>
      </c>
      <c r="K13" s="1030">
        <v>0</v>
      </c>
      <c r="L13" s="1029"/>
      <c r="M13" s="458" t="s">
        <v>41</v>
      </c>
      <c r="N13" s="278">
        <v>1504</v>
      </c>
    </row>
    <row r="14" spans="1:14" s="1031" customFormat="1" ht="12.75" customHeight="1">
      <c r="A14" s="465" t="s">
        <v>40</v>
      </c>
      <c r="B14" s="1030">
        <v>2.5</v>
      </c>
      <c r="C14" s="1030">
        <v>0.7</v>
      </c>
      <c r="D14" s="1030">
        <v>5.4</v>
      </c>
      <c r="E14" s="1030">
        <v>25.4</v>
      </c>
      <c r="F14" s="1030">
        <v>0.6</v>
      </c>
      <c r="G14" s="1030">
        <v>2.7</v>
      </c>
      <c r="H14" s="1030">
        <v>1.4</v>
      </c>
      <c r="I14" s="1030">
        <v>4.8</v>
      </c>
      <c r="J14" s="1030">
        <v>21.4</v>
      </c>
      <c r="K14" s="1030">
        <v>1.3</v>
      </c>
      <c r="L14" s="1029"/>
      <c r="M14" s="458" t="s">
        <v>39</v>
      </c>
      <c r="N14" s="278">
        <v>1105</v>
      </c>
    </row>
    <row r="15" spans="1:14" s="1028" customFormat="1" ht="12.75" customHeight="1">
      <c r="A15" s="465" t="s">
        <v>38</v>
      </c>
      <c r="B15" s="1030">
        <v>3.4</v>
      </c>
      <c r="C15" s="1030">
        <v>0.8</v>
      </c>
      <c r="D15" s="1030">
        <v>5</v>
      </c>
      <c r="E15" s="1030">
        <v>21.9</v>
      </c>
      <c r="F15" s="1030">
        <v>23.9</v>
      </c>
      <c r="G15" s="1030">
        <v>6.4</v>
      </c>
      <c r="H15" s="1030">
        <v>1.8</v>
      </c>
      <c r="I15" s="1030">
        <v>4.4000000000000004</v>
      </c>
      <c r="J15" s="1030">
        <v>25.3</v>
      </c>
      <c r="K15" s="1030">
        <v>12.8</v>
      </c>
      <c r="L15" s="1029"/>
      <c r="M15" s="458" t="s">
        <v>37</v>
      </c>
      <c r="N15" s="278">
        <v>1106</v>
      </c>
    </row>
    <row r="16" spans="1:14" s="1028" customFormat="1" ht="12.75" customHeight="1">
      <c r="A16" s="465" t="s">
        <v>36</v>
      </c>
      <c r="B16" s="1030">
        <v>3.4</v>
      </c>
      <c r="C16" s="1030">
        <v>1</v>
      </c>
      <c r="D16" s="1030">
        <v>5</v>
      </c>
      <c r="E16" s="1030">
        <v>20.5</v>
      </c>
      <c r="F16" s="1030">
        <v>0.9</v>
      </c>
      <c r="G16" s="1030">
        <v>2.6</v>
      </c>
      <c r="H16" s="1030">
        <v>0.6</v>
      </c>
      <c r="I16" s="1030">
        <v>5.6</v>
      </c>
      <c r="J16" s="1030">
        <v>22.4</v>
      </c>
      <c r="K16" s="1030">
        <v>0.6</v>
      </c>
      <c r="L16" s="1029"/>
      <c r="M16" s="458" t="s">
        <v>35</v>
      </c>
      <c r="N16" s="278">
        <v>1107</v>
      </c>
    </row>
    <row r="17" spans="1:14" s="1028" customFormat="1" ht="12.75" customHeight="1">
      <c r="A17" s="465" t="s">
        <v>34</v>
      </c>
      <c r="B17" s="1030">
        <v>2.1</v>
      </c>
      <c r="C17" s="1030">
        <v>0.6</v>
      </c>
      <c r="D17" s="1030">
        <v>5.2</v>
      </c>
      <c r="E17" s="1030">
        <v>20.100000000000001</v>
      </c>
      <c r="F17" s="1030">
        <v>1.4</v>
      </c>
      <c r="G17" s="1030">
        <v>2.2000000000000002</v>
      </c>
      <c r="H17" s="1030">
        <v>0.7</v>
      </c>
      <c r="I17" s="1030">
        <v>5.3</v>
      </c>
      <c r="J17" s="1030">
        <v>19.899999999999999</v>
      </c>
      <c r="K17" s="1030">
        <v>0.6</v>
      </c>
      <c r="L17" s="1029"/>
      <c r="M17" s="458" t="s">
        <v>33</v>
      </c>
      <c r="N17" s="278">
        <v>1109</v>
      </c>
    </row>
    <row r="18" spans="1:14" s="1028" customFormat="1" ht="12.75" customHeight="1">
      <c r="A18" s="465" t="s">
        <v>32</v>
      </c>
      <c r="B18" s="1030">
        <v>1.8</v>
      </c>
      <c r="C18" s="1030">
        <v>0.6</v>
      </c>
      <c r="D18" s="1030">
        <v>4.8</v>
      </c>
      <c r="E18" s="1030">
        <v>20.2</v>
      </c>
      <c r="F18" s="1030">
        <v>3.2</v>
      </c>
      <c r="G18" s="1030">
        <v>1.6</v>
      </c>
      <c r="H18" s="1030">
        <v>0.7</v>
      </c>
      <c r="I18" s="1030">
        <v>4.5999999999999996</v>
      </c>
      <c r="J18" s="1030">
        <v>23.9</v>
      </c>
      <c r="K18" s="1030">
        <v>3.6</v>
      </c>
      <c r="L18" s="1029"/>
      <c r="M18" s="458" t="s">
        <v>31</v>
      </c>
      <c r="N18" s="278">
        <v>1506</v>
      </c>
    </row>
    <row r="19" spans="1:14" s="1028" customFormat="1" ht="12.75" customHeight="1">
      <c r="A19" s="465" t="s">
        <v>30</v>
      </c>
      <c r="B19" s="1030">
        <v>3.3</v>
      </c>
      <c r="C19" s="1030">
        <v>1.2</v>
      </c>
      <c r="D19" s="1030">
        <v>4.9000000000000004</v>
      </c>
      <c r="E19" s="1030">
        <v>18.7</v>
      </c>
      <c r="F19" s="1030">
        <v>0</v>
      </c>
      <c r="G19" s="1030">
        <v>3.9</v>
      </c>
      <c r="H19" s="1030">
        <v>1.3</v>
      </c>
      <c r="I19" s="1030">
        <v>4.5999999999999996</v>
      </c>
      <c r="J19" s="1030">
        <v>20.2</v>
      </c>
      <c r="K19" s="1030">
        <v>0</v>
      </c>
      <c r="L19" s="1029"/>
      <c r="M19" s="458" t="s">
        <v>29</v>
      </c>
      <c r="N19" s="278">
        <v>1507</v>
      </c>
    </row>
    <row r="20" spans="1:14" s="1028" customFormat="1" ht="12.75" customHeight="1">
      <c r="A20" s="465" t="s">
        <v>28</v>
      </c>
      <c r="B20" s="1030">
        <v>3.4</v>
      </c>
      <c r="C20" s="1030">
        <v>1</v>
      </c>
      <c r="D20" s="1030">
        <v>4.5</v>
      </c>
      <c r="E20" s="1030">
        <v>18.2</v>
      </c>
      <c r="F20" s="1030">
        <v>0</v>
      </c>
      <c r="G20" s="1030">
        <v>2.8</v>
      </c>
      <c r="H20" s="1030">
        <v>0.8</v>
      </c>
      <c r="I20" s="1030">
        <v>5.0999999999999996</v>
      </c>
      <c r="J20" s="1030">
        <v>21.4</v>
      </c>
      <c r="K20" s="1030">
        <v>0</v>
      </c>
      <c r="L20" s="1029"/>
      <c r="M20" s="458" t="s">
        <v>27</v>
      </c>
      <c r="N20" s="278">
        <v>1116</v>
      </c>
    </row>
    <row r="21" spans="1:14" s="1028" customFormat="1" ht="12.75" customHeight="1">
      <c r="A21" s="465" t="s">
        <v>26</v>
      </c>
      <c r="B21" s="1030">
        <v>4.0999999999999996</v>
      </c>
      <c r="C21" s="1030">
        <v>1.1000000000000001</v>
      </c>
      <c r="D21" s="1030">
        <v>5.4</v>
      </c>
      <c r="E21" s="1030">
        <v>22.8</v>
      </c>
      <c r="F21" s="1030">
        <v>0</v>
      </c>
      <c r="G21" s="1030">
        <v>3.1</v>
      </c>
      <c r="H21" s="1030">
        <v>0.4</v>
      </c>
      <c r="I21" s="1030">
        <v>6.4</v>
      </c>
      <c r="J21" s="1030">
        <v>23.6</v>
      </c>
      <c r="K21" s="1030">
        <v>0</v>
      </c>
      <c r="L21" s="1029"/>
      <c r="M21" s="458" t="s">
        <v>25</v>
      </c>
      <c r="N21" s="278">
        <v>1110</v>
      </c>
    </row>
    <row r="22" spans="1:14" s="1028" customFormat="1" ht="12.75" customHeight="1">
      <c r="A22" s="465" t="s">
        <v>24</v>
      </c>
      <c r="B22" s="1030">
        <v>1.8</v>
      </c>
      <c r="C22" s="1030">
        <v>0.7</v>
      </c>
      <c r="D22" s="1030">
        <v>5.5</v>
      </c>
      <c r="E22" s="1030">
        <v>21.7</v>
      </c>
      <c r="F22" s="1030">
        <v>1</v>
      </c>
      <c r="G22" s="1030">
        <v>1.3</v>
      </c>
      <c r="H22" s="1030">
        <v>0.8</v>
      </c>
      <c r="I22" s="1030">
        <v>5</v>
      </c>
      <c r="J22" s="1030">
        <v>20.2</v>
      </c>
      <c r="K22" s="1030">
        <v>0</v>
      </c>
      <c r="L22" s="1029"/>
      <c r="M22" s="458" t="s">
        <v>23</v>
      </c>
      <c r="N22" s="278">
        <v>1508</v>
      </c>
    </row>
    <row r="23" spans="1:14" s="1028" customFormat="1" ht="12.75" customHeight="1">
      <c r="A23" s="465" t="s">
        <v>22</v>
      </c>
      <c r="B23" s="1030">
        <v>2.4</v>
      </c>
      <c r="C23" s="1030">
        <v>1.1000000000000001</v>
      </c>
      <c r="D23" s="1030">
        <v>4.9000000000000004</v>
      </c>
      <c r="E23" s="1030">
        <v>17.899999999999999</v>
      </c>
      <c r="F23" s="1030">
        <v>0</v>
      </c>
      <c r="G23" s="1030">
        <v>2.2999999999999998</v>
      </c>
      <c r="H23" s="1030">
        <v>0.8</v>
      </c>
      <c r="I23" s="1030">
        <v>5</v>
      </c>
      <c r="J23" s="1030">
        <v>20.3</v>
      </c>
      <c r="K23" s="1030">
        <v>0</v>
      </c>
      <c r="L23" s="1029"/>
      <c r="M23" s="458" t="s">
        <v>21</v>
      </c>
      <c r="N23" s="278">
        <v>1510</v>
      </c>
    </row>
    <row r="24" spans="1:14" s="1031" customFormat="1" ht="12.75" customHeight="1">
      <c r="A24" s="465" t="s">
        <v>20</v>
      </c>
      <c r="B24" s="1030">
        <v>1.9</v>
      </c>
      <c r="C24" s="1030">
        <v>0.6</v>
      </c>
      <c r="D24" s="1030">
        <v>5.7</v>
      </c>
      <c r="E24" s="1030">
        <v>15.7</v>
      </c>
      <c r="F24" s="1030">
        <v>0</v>
      </c>
      <c r="G24" s="1030">
        <v>1.5</v>
      </c>
      <c r="H24" s="1030">
        <v>0.8</v>
      </c>
      <c r="I24" s="1030">
        <v>4.5999999999999996</v>
      </c>
      <c r="J24" s="1030">
        <v>19.8</v>
      </c>
      <c r="K24" s="1030">
        <v>1.6</v>
      </c>
      <c r="L24" s="1032"/>
      <c r="M24" s="458" t="s">
        <v>19</v>
      </c>
      <c r="N24" s="278">
        <v>1511</v>
      </c>
    </row>
    <row r="25" spans="1:14" s="1028" customFormat="1" ht="12.75" customHeight="1">
      <c r="A25" s="465" t="s">
        <v>18</v>
      </c>
      <c r="B25" s="1030">
        <v>1.9</v>
      </c>
      <c r="C25" s="1030">
        <v>0.8</v>
      </c>
      <c r="D25" s="1030">
        <v>5.6</v>
      </c>
      <c r="E25" s="1030">
        <v>19.399999999999999</v>
      </c>
      <c r="F25" s="1030">
        <v>1.5</v>
      </c>
      <c r="G25" s="1030">
        <v>2.2000000000000002</v>
      </c>
      <c r="H25" s="1030">
        <v>1</v>
      </c>
      <c r="I25" s="1030">
        <v>5.2</v>
      </c>
      <c r="J25" s="1030">
        <v>18.3</v>
      </c>
      <c r="K25" s="1030">
        <v>0</v>
      </c>
      <c r="L25" s="1029"/>
      <c r="M25" s="458" t="s">
        <v>17</v>
      </c>
      <c r="N25" s="278">
        <v>1512</v>
      </c>
    </row>
    <row r="26" spans="1:14" s="1028" customFormat="1" ht="12.75" customHeight="1">
      <c r="A26" s="465" t="s">
        <v>16</v>
      </c>
      <c r="B26" s="1030">
        <v>2.5</v>
      </c>
      <c r="C26" s="1030">
        <v>0.4</v>
      </c>
      <c r="D26" s="1030">
        <v>6.1</v>
      </c>
      <c r="E26" s="1030">
        <v>24</v>
      </c>
      <c r="F26" s="1030">
        <v>0</v>
      </c>
      <c r="G26" s="1030">
        <v>2.2000000000000002</v>
      </c>
      <c r="H26" s="1030">
        <v>0.5</v>
      </c>
      <c r="I26" s="1030">
        <v>5.7</v>
      </c>
      <c r="J26" s="1030">
        <v>20</v>
      </c>
      <c r="K26" s="1030">
        <v>0.8</v>
      </c>
      <c r="L26" s="1029"/>
      <c r="M26" s="458" t="s">
        <v>15</v>
      </c>
      <c r="N26" s="278">
        <v>1111</v>
      </c>
    </row>
    <row r="27" spans="1:14" s="1028" customFormat="1" ht="12.75" customHeight="1">
      <c r="A27" s="465" t="s">
        <v>14</v>
      </c>
      <c r="B27" s="1030">
        <v>2.8</v>
      </c>
      <c r="C27" s="1030">
        <v>0.5</v>
      </c>
      <c r="D27" s="1030">
        <v>5.4</v>
      </c>
      <c r="E27" s="1030">
        <v>17.399999999999999</v>
      </c>
      <c r="F27" s="1030">
        <v>0</v>
      </c>
      <c r="G27" s="1030">
        <v>2.4</v>
      </c>
      <c r="H27" s="1030">
        <v>0.4</v>
      </c>
      <c r="I27" s="1030">
        <v>4.8</v>
      </c>
      <c r="J27" s="1030">
        <v>17.7</v>
      </c>
      <c r="K27" s="1030">
        <v>0</v>
      </c>
      <c r="L27" s="1029"/>
      <c r="M27" s="458" t="s">
        <v>13</v>
      </c>
      <c r="N27" s="278">
        <v>1114</v>
      </c>
    </row>
    <row r="28" spans="1:14" ht="13.15" customHeight="1">
      <c r="A28" s="1042"/>
      <c r="B28" s="1041" t="s">
        <v>1172</v>
      </c>
      <c r="C28" s="1041"/>
      <c r="D28" s="1041"/>
      <c r="E28" s="1041"/>
      <c r="F28" s="1041"/>
      <c r="G28" s="1041" t="s">
        <v>1171</v>
      </c>
      <c r="H28" s="1041"/>
      <c r="I28" s="1041"/>
      <c r="J28" s="1041"/>
      <c r="K28" s="1041"/>
      <c r="L28" s="826"/>
      <c r="M28" s="1024"/>
    </row>
    <row r="29" spans="1:14" ht="51" customHeight="1">
      <c r="A29" s="1043"/>
      <c r="B29" s="882" t="s">
        <v>1170</v>
      </c>
      <c r="C29" s="974" t="s">
        <v>1169</v>
      </c>
      <c r="D29" s="974" t="s">
        <v>1168</v>
      </c>
      <c r="E29" s="1027" t="s">
        <v>1167</v>
      </c>
      <c r="F29" s="1027" t="s">
        <v>1149</v>
      </c>
      <c r="G29" s="1026" t="s">
        <v>1170</v>
      </c>
      <c r="H29" s="1026" t="s">
        <v>1169</v>
      </c>
      <c r="I29" s="1026" t="s">
        <v>1168</v>
      </c>
      <c r="J29" s="1026" t="s">
        <v>1167</v>
      </c>
      <c r="K29" s="974" t="s">
        <v>1166</v>
      </c>
      <c r="L29" s="823"/>
      <c r="M29" s="1024"/>
    </row>
    <row r="30" spans="1:14" ht="13.15" customHeight="1">
      <c r="A30" s="1043"/>
      <c r="B30" s="1047" t="s">
        <v>9</v>
      </c>
      <c r="C30" s="1047"/>
      <c r="D30" s="1047"/>
      <c r="E30" s="92" t="s">
        <v>1165</v>
      </c>
      <c r="F30" s="1025" t="s">
        <v>9</v>
      </c>
      <c r="G30" s="1047" t="s">
        <v>9</v>
      </c>
      <c r="H30" s="1047"/>
      <c r="I30" s="1047"/>
      <c r="J30" s="92" t="s">
        <v>1165</v>
      </c>
      <c r="K30" s="92" t="s">
        <v>9</v>
      </c>
      <c r="L30" s="826"/>
      <c r="M30" s="1024"/>
    </row>
    <row r="31" spans="1:14" s="1024" customFormat="1" ht="13.5" customHeight="1">
      <c r="A31" s="1044"/>
      <c r="B31" s="1048">
        <v>2015</v>
      </c>
      <c r="C31" s="1049"/>
      <c r="D31" s="1049"/>
      <c r="E31" s="1049"/>
      <c r="F31" s="631" t="s">
        <v>1164</v>
      </c>
      <c r="G31" s="1048">
        <v>2015</v>
      </c>
      <c r="H31" s="1049"/>
      <c r="I31" s="1049"/>
      <c r="J31" s="1050"/>
      <c r="K31" s="630" t="s">
        <v>1164</v>
      </c>
      <c r="L31" s="1023"/>
      <c r="M31" s="1022"/>
    </row>
    <row r="32" spans="1:14" s="1021" customFormat="1" ht="9.75" customHeight="1">
      <c r="A32" s="1053" t="s">
        <v>7</v>
      </c>
      <c r="B32" s="1054"/>
      <c r="C32" s="1054"/>
      <c r="D32" s="1054"/>
      <c r="E32" s="1054"/>
      <c r="F32" s="1054"/>
      <c r="G32" s="1054"/>
      <c r="H32" s="1054"/>
      <c r="I32" s="1054"/>
      <c r="J32" s="1054"/>
      <c r="K32" s="1054"/>
      <c r="L32" s="1023"/>
      <c r="M32" s="1022"/>
    </row>
    <row r="33" spans="1:14" s="909" customFormat="1" ht="9.75" customHeight="1">
      <c r="A33" s="1051" t="s">
        <v>1163</v>
      </c>
      <c r="B33" s="1051"/>
      <c r="C33" s="1051"/>
      <c r="D33" s="1051"/>
      <c r="E33" s="1051"/>
      <c r="F33" s="1051"/>
      <c r="G33" s="1051"/>
      <c r="H33" s="1051"/>
      <c r="I33" s="1051"/>
      <c r="J33" s="1051"/>
      <c r="K33" s="1051"/>
      <c r="L33" s="821"/>
      <c r="M33" s="1020"/>
    </row>
    <row r="34" spans="1:14" s="907" customFormat="1" ht="9.75" customHeight="1">
      <c r="A34" s="1051" t="s">
        <v>1162</v>
      </c>
      <c r="B34" s="1051"/>
      <c r="C34" s="1051"/>
      <c r="D34" s="1051"/>
      <c r="E34" s="1051"/>
      <c r="F34" s="1051"/>
      <c r="G34" s="1051"/>
      <c r="H34" s="1051"/>
      <c r="I34" s="1051"/>
      <c r="J34" s="1051"/>
      <c r="K34" s="1051"/>
      <c r="L34" s="821"/>
      <c r="M34" s="1020"/>
    </row>
    <row r="35" spans="1:14" s="902" customFormat="1" ht="9.6" customHeight="1">
      <c r="A35" s="1052" t="s">
        <v>1161</v>
      </c>
      <c r="B35" s="1052"/>
      <c r="C35" s="1052"/>
      <c r="D35" s="1052"/>
      <c r="E35" s="1052"/>
      <c r="F35" s="1052"/>
      <c r="G35" s="1052"/>
      <c r="H35" s="1052"/>
      <c r="I35" s="1052"/>
      <c r="J35" s="1052"/>
      <c r="K35" s="1052"/>
      <c r="L35" s="1019"/>
      <c r="M35" s="1019"/>
      <c r="N35" s="1019"/>
    </row>
    <row r="36" spans="1:14" ht="9.6" customHeight="1">
      <c r="A36" s="1052" t="s">
        <v>1160</v>
      </c>
      <c r="B36" s="1052"/>
      <c r="C36" s="1052"/>
      <c r="D36" s="1052"/>
      <c r="E36" s="1052"/>
      <c r="F36" s="1052"/>
      <c r="G36" s="1052"/>
      <c r="H36" s="1052"/>
      <c r="I36" s="1052"/>
      <c r="J36" s="1052"/>
      <c r="K36" s="1052"/>
      <c r="L36" s="1018"/>
      <c r="M36" s="1018"/>
      <c r="N36" s="1018"/>
    </row>
    <row r="37" spans="1:14" ht="15" customHeight="1">
      <c r="B37" s="1017"/>
      <c r="C37" s="1017"/>
      <c r="D37" s="1017"/>
      <c r="E37" s="1017"/>
      <c r="F37" s="1017"/>
      <c r="G37" s="1017"/>
      <c r="H37" s="1017"/>
      <c r="I37" s="1017"/>
      <c r="J37" s="1017"/>
      <c r="L37" s="1018"/>
      <c r="M37" s="1018"/>
      <c r="N37" s="1018"/>
    </row>
    <row r="38" spans="1:14" ht="10.9" customHeight="1">
      <c r="A38" s="272" t="s">
        <v>2</v>
      </c>
      <c r="B38" s="1017"/>
      <c r="C38" s="1017"/>
      <c r="D38" s="1017"/>
      <c r="E38" s="1017"/>
      <c r="F38" s="1017"/>
      <c r="G38" s="1017"/>
      <c r="H38" s="1017"/>
      <c r="I38" s="1017"/>
      <c r="J38" s="1017"/>
    </row>
    <row r="39" spans="1:14" ht="12.75" customHeight="1">
      <c r="A39" s="848" t="s">
        <v>1159</v>
      </c>
      <c r="C39" s="848" t="s">
        <v>1158</v>
      </c>
      <c r="E39" s="848"/>
      <c r="F39" s="848" t="s">
        <v>1157</v>
      </c>
      <c r="I39" s="848" t="s">
        <v>1156</v>
      </c>
      <c r="J39" s="1016"/>
      <c r="K39" s="1016"/>
    </row>
    <row r="40" spans="1:14" ht="12.75" customHeight="1">
      <c r="A40" s="848" t="s">
        <v>1155</v>
      </c>
      <c r="C40" s="848" t="s">
        <v>1154</v>
      </c>
      <c r="F40" s="848" t="s">
        <v>1153</v>
      </c>
      <c r="J40" s="1016"/>
      <c r="K40" s="1016"/>
    </row>
    <row r="41" spans="1:14" ht="12.75" customHeight="1">
      <c r="A41" s="848" t="s">
        <v>1152</v>
      </c>
      <c r="B41" s="881"/>
      <c r="C41" s="848" t="s">
        <v>1151</v>
      </c>
      <c r="D41" s="881"/>
      <c r="E41" s="881"/>
      <c r="F41" s="848" t="s">
        <v>1150</v>
      </c>
      <c r="G41" s="881"/>
      <c r="H41" s="881"/>
      <c r="J41" s="881"/>
    </row>
    <row r="355" spans="6:6" ht="12.75" customHeight="1">
      <c r="F355" s="1015" t="s">
        <v>1149</v>
      </c>
    </row>
  </sheetData>
  <mergeCells count="21">
    <mergeCell ref="A36:K36"/>
    <mergeCell ref="A32:K32"/>
    <mergeCell ref="B31:E31"/>
    <mergeCell ref="G31:J31"/>
    <mergeCell ref="A33:K33"/>
    <mergeCell ref="G5:I5"/>
    <mergeCell ref="G28:K28"/>
    <mergeCell ref="A34:K34"/>
    <mergeCell ref="A35:K35"/>
    <mergeCell ref="G30:I30"/>
    <mergeCell ref="B5:D5"/>
    <mergeCell ref="B28:F28"/>
    <mergeCell ref="A28:A31"/>
    <mergeCell ref="A1:K1"/>
    <mergeCell ref="A2:K2"/>
    <mergeCell ref="A3:A6"/>
    <mergeCell ref="B3:F3"/>
    <mergeCell ref="G3:K3"/>
    <mergeCell ref="B30:D30"/>
    <mergeCell ref="B6:E6"/>
    <mergeCell ref="G6:J6"/>
  </mergeCells>
  <conditionalFormatting sqref="K7:L27">
    <cfRule type="cellIs" dxfId="76" priority="4" stopIfTrue="1" operator="between">
      <formula>0.00000000000001</formula>
      <formula>0.09</formula>
    </cfRule>
  </conditionalFormatting>
  <conditionalFormatting sqref="B7:L27">
    <cfRule type="cellIs" dxfId="75" priority="3" operator="between">
      <formula>0.01</formula>
      <formula>0.05</formula>
    </cfRule>
  </conditionalFormatting>
  <conditionalFormatting sqref="J41 G41:H41 D41:E41 B41 B37:J38">
    <cfRule type="cellIs" dxfId="74" priority="2" stopIfTrue="1" operator="notEqual">
      <formula>0</formula>
    </cfRule>
  </conditionalFormatting>
  <conditionalFormatting sqref="L7:L27">
    <cfRule type="cellIs" dxfId="73" priority="1" operator="between">
      <formula>0.00000001</formula>
      <formula>0.05</formula>
    </cfRule>
  </conditionalFormatting>
  <hyperlinks>
    <hyperlink ref="B4" r:id="rId1"/>
    <hyperlink ref="C4" r:id="rId2"/>
    <hyperlink ref="D4" r:id="rId3"/>
    <hyperlink ref="E4" r:id="rId4"/>
    <hyperlink ref="F4" r:id="rId5" display="Reconstruções licenciadas por 100 construções novas licenciadas (a)"/>
    <hyperlink ref="G4" r:id="rId6"/>
    <hyperlink ref="H4" r:id="rId7"/>
    <hyperlink ref="I4" r:id="rId8"/>
    <hyperlink ref="J4" r:id="rId9"/>
    <hyperlink ref="K4" r:id="rId10" display="Reconstruções concluídas por 100 construções novas concluídas (a)"/>
    <hyperlink ref="A39" r:id="rId11"/>
    <hyperlink ref="A40" r:id="rId12"/>
    <hyperlink ref="C39" r:id="rId13"/>
    <hyperlink ref="C41" r:id="rId14"/>
    <hyperlink ref="F39" r:id="rId15"/>
    <hyperlink ref="F40" r:id="rId16"/>
    <hyperlink ref="F41" r:id="rId17"/>
    <hyperlink ref="C40" r:id="rId18"/>
    <hyperlink ref="I39" r:id="rId19"/>
    <hyperlink ref="A41" r:id="rId20"/>
    <hyperlink ref="B29" r:id="rId21"/>
    <hyperlink ref="C29" r:id="rId22"/>
    <hyperlink ref="D29" r:id="rId23"/>
    <hyperlink ref="E29" r:id="rId24"/>
    <hyperlink ref="F29" r:id="rId25" display="Reconstructions permitted per 100 new buildings (a)"/>
    <hyperlink ref="G29" r:id="rId26"/>
    <hyperlink ref="H29" r:id="rId27"/>
    <hyperlink ref="I29" r:id="rId28"/>
    <hyperlink ref="J29" r:id="rId29"/>
    <hyperlink ref="K29" r:id="rId30" display="Reconstructions completed per 100 new buildings (a)"/>
  </hyperlinks>
  <printOptions horizontalCentered="1"/>
  <pageMargins left="0.39370078740157483" right="0.39370078740157483" top="0.39370078740157483" bottom="0.39370078740157483" header="0" footer="0"/>
  <pageSetup paperSize="9" scale="81" fitToHeight="10" orientation="portrait" r:id="rId31"/>
</worksheet>
</file>

<file path=xl/worksheets/sheet30.xml><?xml version="1.0" encoding="utf-8"?>
<worksheet xmlns="http://schemas.openxmlformats.org/spreadsheetml/2006/main" xmlns:r="http://schemas.openxmlformats.org/officeDocument/2006/relationships">
  <sheetPr codeName="Sheet21">
    <pageSetUpPr fitToPage="1"/>
  </sheetPr>
  <dimension ref="A1:L38"/>
  <sheetViews>
    <sheetView showGridLines="0" showOutlineSymbols="0" workbookViewId="0">
      <selection sqref="A1:IV1"/>
    </sheetView>
  </sheetViews>
  <sheetFormatPr defaultRowHeight="12.75"/>
  <cols>
    <col min="1" max="1" width="17.140625" style="49" customWidth="1"/>
    <col min="2" max="9" width="10.85546875" style="49" customWidth="1"/>
    <col min="10" max="10" width="9.140625" style="49" customWidth="1"/>
    <col min="11" max="11" width="8.28515625" style="49" bestFit="1" customWidth="1"/>
    <col min="12" max="12" width="4.85546875" style="49" bestFit="1" customWidth="1"/>
    <col min="13" max="16384" width="9.140625" style="49"/>
  </cols>
  <sheetData>
    <row r="1" spans="1:12" s="65" customFormat="1" ht="30" customHeight="1">
      <c r="A1" s="1337" t="s">
        <v>557</v>
      </c>
      <c r="B1" s="1337"/>
      <c r="C1" s="1337"/>
      <c r="D1" s="1337"/>
      <c r="E1" s="1337"/>
      <c r="F1" s="1337"/>
      <c r="G1" s="1337"/>
      <c r="H1" s="1337"/>
      <c r="I1" s="1337"/>
      <c r="J1" s="408"/>
    </row>
    <row r="2" spans="1:12" s="65" customFormat="1" ht="30" customHeight="1">
      <c r="A2" s="1337" t="s">
        <v>556</v>
      </c>
      <c r="B2" s="1337"/>
      <c r="C2" s="1337"/>
      <c r="D2" s="1337"/>
      <c r="E2" s="1337"/>
      <c r="F2" s="1337"/>
      <c r="G2" s="1337"/>
      <c r="H2" s="1337"/>
      <c r="I2" s="1337"/>
      <c r="J2" s="408"/>
    </row>
    <row r="3" spans="1:12" s="65" customFormat="1" ht="9.75" customHeight="1">
      <c r="A3" s="85" t="s">
        <v>85</v>
      </c>
      <c r="B3" s="407"/>
      <c r="C3" s="407"/>
      <c r="D3" s="407"/>
      <c r="E3" s="407"/>
      <c r="F3" s="407"/>
      <c r="G3" s="407"/>
      <c r="H3" s="407"/>
      <c r="I3" s="83" t="s">
        <v>84</v>
      </c>
      <c r="J3" s="83"/>
    </row>
    <row r="4" spans="1:12" ht="12.75" customHeight="1">
      <c r="A4" s="1240"/>
      <c r="B4" s="1260" t="s">
        <v>555</v>
      </c>
      <c r="C4" s="1262"/>
      <c r="D4" s="1262"/>
      <c r="E4" s="1261"/>
      <c r="F4" s="1260" t="s">
        <v>554</v>
      </c>
      <c r="G4" s="1262"/>
      <c r="H4" s="1262"/>
      <c r="I4" s="1261"/>
      <c r="J4" s="372"/>
    </row>
    <row r="5" spans="1:12" ht="56.1" customHeight="1">
      <c r="A5" s="1242"/>
      <c r="B5" s="376" t="s">
        <v>76</v>
      </c>
      <c r="C5" s="313" t="s">
        <v>544</v>
      </c>
      <c r="D5" s="313" t="s">
        <v>543</v>
      </c>
      <c r="E5" s="313" t="s">
        <v>542</v>
      </c>
      <c r="F5" s="376" t="s">
        <v>76</v>
      </c>
      <c r="G5" s="313" t="s">
        <v>544</v>
      </c>
      <c r="H5" s="313" t="s">
        <v>543</v>
      </c>
      <c r="I5" s="313" t="s">
        <v>542</v>
      </c>
      <c r="J5" s="329"/>
      <c r="K5" s="293" t="s">
        <v>58</v>
      </c>
      <c r="L5" s="293" t="s">
        <v>57</v>
      </c>
    </row>
    <row r="6" spans="1:12" s="290" customFormat="1" ht="12.75" customHeight="1">
      <c r="A6" s="385" t="s">
        <v>56</v>
      </c>
      <c r="B6" s="405">
        <v>4339</v>
      </c>
      <c r="C6" s="405">
        <v>1591</v>
      </c>
      <c r="D6" s="405">
        <v>1450</v>
      </c>
      <c r="E6" s="405">
        <v>1298</v>
      </c>
      <c r="F6" s="405">
        <v>362005</v>
      </c>
      <c r="G6" s="405">
        <v>290782</v>
      </c>
      <c r="H6" s="405">
        <v>49443</v>
      </c>
      <c r="I6" s="405">
        <v>21780</v>
      </c>
      <c r="J6" s="406"/>
      <c r="K6" s="292" t="s">
        <v>389</v>
      </c>
      <c r="L6" s="291" t="s">
        <v>49</v>
      </c>
    </row>
    <row r="7" spans="1:12" s="290" customFormat="1" ht="12.75" customHeight="1">
      <c r="A7" s="385" t="s">
        <v>53</v>
      </c>
      <c r="B7" s="405">
        <v>3615</v>
      </c>
      <c r="C7" s="405">
        <v>1378</v>
      </c>
      <c r="D7" s="405">
        <v>1074</v>
      </c>
      <c r="E7" s="405">
        <v>1163</v>
      </c>
      <c r="F7" s="405">
        <v>317912</v>
      </c>
      <c r="G7" s="405">
        <v>253677</v>
      </c>
      <c r="H7" s="405">
        <v>44091</v>
      </c>
      <c r="I7" s="405">
        <v>20144</v>
      </c>
      <c r="J7" s="406"/>
      <c r="K7" s="285" t="s">
        <v>52</v>
      </c>
      <c r="L7" s="291" t="s">
        <v>49</v>
      </c>
    </row>
    <row r="8" spans="1:12">
      <c r="A8" s="385" t="s">
        <v>51</v>
      </c>
      <c r="B8" s="405">
        <v>562</v>
      </c>
      <c r="C8" s="405">
        <v>264</v>
      </c>
      <c r="D8" s="405">
        <v>276</v>
      </c>
      <c r="E8" s="405">
        <v>22</v>
      </c>
      <c r="F8" s="405">
        <v>70283</v>
      </c>
      <c r="G8" s="405">
        <v>57798</v>
      </c>
      <c r="H8" s="405">
        <v>12134</v>
      </c>
      <c r="I8" s="405">
        <v>351</v>
      </c>
      <c r="J8" s="399"/>
      <c r="K8" s="285" t="s">
        <v>50</v>
      </c>
      <c r="L8" s="284" t="s">
        <v>49</v>
      </c>
    </row>
    <row r="9" spans="1:12">
      <c r="A9" s="381" t="s">
        <v>48</v>
      </c>
      <c r="B9" s="401">
        <v>4</v>
      </c>
      <c r="C9" s="401">
        <v>1</v>
      </c>
      <c r="D9" s="401">
        <v>2</v>
      </c>
      <c r="E9" s="401">
        <v>1</v>
      </c>
      <c r="F9" s="401">
        <v>111</v>
      </c>
      <c r="G9" s="401" t="s">
        <v>523</v>
      </c>
      <c r="H9" s="401" t="s">
        <v>523</v>
      </c>
      <c r="I9" s="401" t="s">
        <v>523</v>
      </c>
      <c r="J9" s="399"/>
      <c r="K9" s="279" t="s">
        <v>47</v>
      </c>
      <c r="L9" s="278">
        <v>1502</v>
      </c>
    </row>
    <row r="10" spans="1:12">
      <c r="A10" s="381" t="s">
        <v>46</v>
      </c>
      <c r="B10" s="401">
        <v>15</v>
      </c>
      <c r="C10" s="401">
        <v>6</v>
      </c>
      <c r="D10" s="401">
        <v>8</v>
      </c>
      <c r="E10" s="401">
        <v>1</v>
      </c>
      <c r="F10" s="401">
        <v>1980</v>
      </c>
      <c r="G10" s="401" t="s">
        <v>523</v>
      </c>
      <c r="H10" s="401">
        <v>351</v>
      </c>
      <c r="I10" s="401" t="s">
        <v>523</v>
      </c>
      <c r="J10" s="399"/>
      <c r="K10" s="279" t="s">
        <v>45</v>
      </c>
      <c r="L10" s="278">
        <v>1503</v>
      </c>
    </row>
    <row r="11" spans="1:12">
      <c r="A11" s="381" t="s">
        <v>44</v>
      </c>
      <c r="B11" s="401">
        <v>5</v>
      </c>
      <c r="C11" s="401">
        <v>3</v>
      </c>
      <c r="D11" s="401">
        <v>2</v>
      </c>
      <c r="E11" s="401">
        <v>0</v>
      </c>
      <c r="F11" s="401">
        <v>644</v>
      </c>
      <c r="G11" s="401" t="s">
        <v>523</v>
      </c>
      <c r="H11" s="401" t="s">
        <v>523</v>
      </c>
      <c r="I11" s="401">
        <v>0</v>
      </c>
      <c r="J11" s="399"/>
      <c r="K11" s="279" t="s">
        <v>43</v>
      </c>
      <c r="L11" s="278">
        <v>1115</v>
      </c>
    </row>
    <row r="12" spans="1:12">
      <c r="A12" s="381" t="s">
        <v>42</v>
      </c>
      <c r="B12" s="401">
        <v>1</v>
      </c>
      <c r="C12" s="401">
        <v>0</v>
      </c>
      <c r="D12" s="401">
        <v>1</v>
      </c>
      <c r="E12" s="401">
        <v>0</v>
      </c>
      <c r="F12" s="400" t="s">
        <v>523</v>
      </c>
      <c r="G12" s="400">
        <v>0</v>
      </c>
      <c r="H12" s="400" t="s">
        <v>523</v>
      </c>
      <c r="I12" s="400">
        <v>0</v>
      </c>
      <c r="J12" s="403"/>
      <c r="K12" s="279" t="s">
        <v>41</v>
      </c>
      <c r="L12" s="278">
        <v>1504</v>
      </c>
    </row>
    <row r="13" spans="1:12">
      <c r="A13" s="381" t="s">
        <v>40</v>
      </c>
      <c r="B13" s="401">
        <v>55</v>
      </c>
      <c r="C13" s="401">
        <v>35</v>
      </c>
      <c r="D13" s="401">
        <v>18</v>
      </c>
      <c r="E13" s="401">
        <v>2</v>
      </c>
      <c r="F13" s="401">
        <v>7725</v>
      </c>
      <c r="G13" s="401">
        <v>7292</v>
      </c>
      <c r="H13" s="401" t="s">
        <v>523</v>
      </c>
      <c r="I13" s="404" t="s">
        <v>553</v>
      </c>
      <c r="J13" s="403"/>
      <c r="K13" s="279" t="s">
        <v>39</v>
      </c>
      <c r="L13" s="278">
        <v>1105</v>
      </c>
    </row>
    <row r="14" spans="1:12">
      <c r="A14" s="381" t="s">
        <v>38</v>
      </c>
      <c r="B14" s="401">
        <v>356</v>
      </c>
      <c r="C14" s="401">
        <v>164</v>
      </c>
      <c r="D14" s="401">
        <v>190</v>
      </c>
      <c r="E14" s="401">
        <v>2</v>
      </c>
      <c r="F14" s="401">
        <v>47627</v>
      </c>
      <c r="G14" s="401">
        <v>38466</v>
      </c>
      <c r="H14" s="401" t="s">
        <v>523</v>
      </c>
      <c r="I14" s="404" t="s">
        <v>553</v>
      </c>
      <c r="J14" s="399"/>
      <c r="K14" s="279" t="s">
        <v>37</v>
      </c>
      <c r="L14" s="278">
        <v>1106</v>
      </c>
    </row>
    <row r="15" spans="1:12">
      <c r="A15" s="381" t="s">
        <v>36</v>
      </c>
      <c r="B15" s="401">
        <v>3</v>
      </c>
      <c r="C15" s="401">
        <v>3</v>
      </c>
      <c r="D15" s="401">
        <v>0</v>
      </c>
      <c r="E15" s="401">
        <v>0</v>
      </c>
      <c r="F15" s="401">
        <v>731</v>
      </c>
      <c r="G15" s="401">
        <v>731</v>
      </c>
      <c r="H15" s="401">
        <v>0</v>
      </c>
      <c r="I15" s="401">
        <v>0</v>
      </c>
      <c r="J15" s="399"/>
      <c r="K15" s="279" t="s">
        <v>35</v>
      </c>
      <c r="L15" s="278">
        <v>1107</v>
      </c>
    </row>
    <row r="16" spans="1:12">
      <c r="A16" s="381" t="s">
        <v>34</v>
      </c>
      <c r="B16" s="401">
        <v>18</v>
      </c>
      <c r="C16" s="401">
        <v>4</v>
      </c>
      <c r="D16" s="401">
        <v>12</v>
      </c>
      <c r="E16" s="401">
        <v>2</v>
      </c>
      <c r="F16" s="401">
        <v>995</v>
      </c>
      <c r="G16" s="404" t="s">
        <v>553</v>
      </c>
      <c r="H16" s="402">
        <v>383</v>
      </c>
      <c r="I16" s="401" t="s">
        <v>523</v>
      </c>
      <c r="J16" s="399"/>
      <c r="K16" s="279" t="s">
        <v>33</v>
      </c>
      <c r="L16" s="278">
        <v>1109</v>
      </c>
    </row>
    <row r="17" spans="1:12">
      <c r="A17" s="381" t="s">
        <v>32</v>
      </c>
      <c r="B17" s="401">
        <v>1</v>
      </c>
      <c r="C17" s="401">
        <v>0</v>
      </c>
      <c r="D17" s="401">
        <v>0</v>
      </c>
      <c r="E17" s="401">
        <v>1</v>
      </c>
      <c r="F17" s="401" t="s">
        <v>523</v>
      </c>
      <c r="G17" s="401">
        <v>0</v>
      </c>
      <c r="H17" s="401">
        <v>0</v>
      </c>
      <c r="I17" s="401" t="s">
        <v>523</v>
      </c>
      <c r="J17" s="399"/>
      <c r="K17" s="279" t="s">
        <v>31</v>
      </c>
      <c r="L17" s="278">
        <v>1506</v>
      </c>
    </row>
    <row r="18" spans="1:12">
      <c r="A18" s="381" t="s">
        <v>30</v>
      </c>
      <c r="B18" s="401">
        <v>7</v>
      </c>
      <c r="C18" s="401">
        <v>3</v>
      </c>
      <c r="D18" s="401">
        <v>3</v>
      </c>
      <c r="E18" s="401">
        <v>1</v>
      </c>
      <c r="F18" s="401">
        <v>504</v>
      </c>
      <c r="G18" s="404" t="s">
        <v>553</v>
      </c>
      <c r="H18" s="402">
        <v>175</v>
      </c>
      <c r="I18" s="401" t="s">
        <v>523</v>
      </c>
      <c r="J18" s="399"/>
      <c r="K18" s="279" t="s">
        <v>29</v>
      </c>
      <c r="L18" s="278">
        <v>1507</v>
      </c>
    </row>
    <row r="19" spans="1:12">
      <c r="A19" s="381" t="s">
        <v>28</v>
      </c>
      <c r="B19" s="401">
        <v>1</v>
      </c>
      <c r="C19" s="401">
        <v>0</v>
      </c>
      <c r="D19" s="401">
        <v>0</v>
      </c>
      <c r="E19" s="401">
        <v>1</v>
      </c>
      <c r="F19" s="401" t="s">
        <v>523</v>
      </c>
      <c r="G19" s="401">
        <v>0</v>
      </c>
      <c r="H19" s="401">
        <v>0</v>
      </c>
      <c r="I19" s="401" t="s">
        <v>523</v>
      </c>
      <c r="J19" s="399"/>
      <c r="K19" s="279" t="s">
        <v>27</v>
      </c>
      <c r="L19" s="278">
        <v>1116</v>
      </c>
    </row>
    <row r="20" spans="1:12">
      <c r="A20" s="381" t="s">
        <v>26</v>
      </c>
      <c r="B20" s="401">
        <v>10</v>
      </c>
      <c r="C20" s="401">
        <v>9</v>
      </c>
      <c r="D20" s="401">
        <v>0</v>
      </c>
      <c r="E20" s="401">
        <v>1</v>
      </c>
      <c r="F20" s="401">
        <v>2021</v>
      </c>
      <c r="G20" s="401" t="s">
        <v>523</v>
      </c>
      <c r="H20" s="401">
        <v>0</v>
      </c>
      <c r="I20" s="401" t="s">
        <v>523</v>
      </c>
      <c r="J20" s="399"/>
      <c r="K20" s="279" t="s">
        <v>25</v>
      </c>
      <c r="L20" s="278">
        <v>1110</v>
      </c>
    </row>
    <row r="21" spans="1:12">
      <c r="A21" s="381" t="s">
        <v>24</v>
      </c>
      <c r="B21" s="401">
        <v>9</v>
      </c>
      <c r="C21" s="401">
        <v>6</v>
      </c>
      <c r="D21" s="401">
        <v>0</v>
      </c>
      <c r="E21" s="401">
        <v>3</v>
      </c>
      <c r="F21" s="401">
        <v>1777</v>
      </c>
      <c r="G21" s="401" t="s">
        <v>523</v>
      </c>
      <c r="H21" s="401">
        <v>0</v>
      </c>
      <c r="I21" s="401" t="s">
        <v>55</v>
      </c>
      <c r="J21" s="399"/>
      <c r="K21" s="279" t="s">
        <v>23</v>
      </c>
      <c r="L21" s="278">
        <v>1508</v>
      </c>
    </row>
    <row r="22" spans="1:12">
      <c r="A22" s="381" t="s">
        <v>22</v>
      </c>
      <c r="B22" s="401">
        <v>3</v>
      </c>
      <c r="C22" s="401">
        <v>1</v>
      </c>
      <c r="D22" s="401">
        <v>2</v>
      </c>
      <c r="E22" s="401">
        <v>0</v>
      </c>
      <c r="F22" s="400" t="s">
        <v>523</v>
      </c>
      <c r="G22" s="400" t="s">
        <v>523</v>
      </c>
      <c r="H22" s="400" t="s">
        <v>523</v>
      </c>
      <c r="I22" s="400">
        <v>0</v>
      </c>
      <c r="J22" s="399"/>
      <c r="K22" s="279" t="s">
        <v>21</v>
      </c>
      <c r="L22" s="278">
        <v>1510</v>
      </c>
    </row>
    <row r="23" spans="1:12">
      <c r="A23" s="381" t="s">
        <v>20</v>
      </c>
      <c r="B23" s="401">
        <v>9</v>
      </c>
      <c r="C23" s="401">
        <v>3</v>
      </c>
      <c r="D23" s="401">
        <v>6</v>
      </c>
      <c r="E23" s="401">
        <v>0</v>
      </c>
      <c r="F23" s="401">
        <v>1101</v>
      </c>
      <c r="G23" s="401">
        <v>773</v>
      </c>
      <c r="H23" s="401">
        <v>328</v>
      </c>
      <c r="I23" s="401">
        <v>0</v>
      </c>
      <c r="J23" s="403"/>
      <c r="K23" s="279" t="s">
        <v>19</v>
      </c>
      <c r="L23" s="278">
        <v>1511</v>
      </c>
    </row>
    <row r="24" spans="1:12">
      <c r="A24" s="381" t="s">
        <v>18</v>
      </c>
      <c r="B24" s="401">
        <v>19</v>
      </c>
      <c r="C24" s="401">
        <v>12</v>
      </c>
      <c r="D24" s="401">
        <v>5</v>
      </c>
      <c r="E24" s="401">
        <v>2</v>
      </c>
      <c r="F24" s="401">
        <v>2094</v>
      </c>
      <c r="G24" s="402" t="s">
        <v>553</v>
      </c>
      <c r="H24" s="402">
        <v>187</v>
      </c>
      <c r="I24" s="402" t="s">
        <v>553</v>
      </c>
      <c r="J24" s="399"/>
      <c r="K24" s="279" t="s">
        <v>17</v>
      </c>
      <c r="L24" s="278">
        <v>1512</v>
      </c>
    </row>
    <row r="25" spans="1:12">
      <c r="A25" s="381" t="s">
        <v>16</v>
      </c>
      <c r="B25" s="401">
        <v>42</v>
      </c>
      <c r="C25" s="401">
        <v>13</v>
      </c>
      <c r="D25" s="401">
        <v>24</v>
      </c>
      <c r="E25" s="401">
        <v>5</v>
      </c>
      <c r="F25" s="401">
        <v>2456</v>
      </c>
      <c r="G25" s="401">
        <v>1677</v>
      </c>
      <c r="H25" s="401">
        <v>714</v>
      </c>
      <c r="I25" s="401">
        <v>65</v>
      </c>
      <c r="J25" s="399"/>
      <c r="K25" s="279" t="s">
        <v>15</v>
      </c>
      <c r="L25" s="278">
        <v>1111</v>
      </c>
    </row>
    <row r="26" spans="1:12">
      <c r="A26" s="381" t="s">
        <v>14</v>
      </c>
      <c r="B26" s="401">
        <v>4</v>
      </c>
      <c r="C26" s="401">
        <v>1</v>
      </c>
      <c r="D26" s="401">
        <v>3</v>
      </c>
      <c r="E26" s="401">
        <v>0</v>
      </c>
      <c r="F26" s="400">
        <v>303</v>
      </c>
      <c r="G26" s="400" t="s">
        <v>523</v>
      </c>
      <c r="H26" s="400" t="s">
        <v>523</v>
      </c>
      <c r="I26" s="400">
        <v>0</v>
      </c>
      <c r="J26" s="399"/>
      <c r="K26" s="279" t="s">
        <v>13</v>
      </c>
      <c r="L26" s="278">
        <v>1114</v>
      </c>
    </row>
    <row r="27" spans="1:12" ht="15" customHeight="1">
      <c r="A27" s="1240"/>
      <c r="B27" s="1260" t="s">
        <v>552</v>
      </c>
      <c r="C27" s="1262"/>
      <c r="D27" s="1262"/>
      <c r="E27" s="1261"/>
      <c r="F27" s="1260" t="s">
        <v>551</v>
      </c>
      <c r="G27" s="1262"/>
      <c r="H27" s="1262"/>
      <c r="I27" s="1261"/>
      <c r="J27" s="372"/>
    </row>
    <row r="28" spans="1:12" ht="47.25" customHeight="1">
      <c r="A28" s="1242"/>
      <c r="B28" s="376" t="s">
        <v>76</v>
      </c>
      <c r="C28" s="391" t="s">
        <v>539</v>
      </c>
      <c r="D28" s="313" t="s">
        <v>538</v>
      </c>
      <c r="E28" s="313" t="s">
        <v>537</v>
      </c>
      <c r="F28" s="376" t="s">
        <v>76</v>
      </c>
      <c r="G28" s="391" t="s">
        <v>539</v>
      </c>
      <c r="H28" s="313" t="s">
        <v>538</v>
      </c>
      <c r="I28" s="313" t="s">
        <v>537</v>
      </c>
      <c r="J28" s="329"/>
    </row>
    <row r="29" spans="1:12" ht="9.75" customHeight="1">
      <c r="A29" s="1297" t="s">
        <v>7</v>
      </c>
      <c r="B29" s="1199"/>
      <c r="C29" s="1199"/>
      <c r="D29" s="1199"/>
      <c r="E29" s="1199"/>
      <c r="F29" s="1199"/>
      <c r="G29" s="1199"/>
      <c r="H29" s="1199"/>
      <c r="I29" s="1199"/>
      <c r="J29" s="329"/>
    </row>
    <row r="30" spans="1:12" ht="9.75" customHeight="1">
      <c r="A30" s="1329" t="s">
        <v>513</v>
      </c>
      <c r="B30" s="1329"/>
      <c r="C30" s="1329"/>
      <c r="D30" s="1329"/>
      <c r="E30" s="1329"/>
      <c r="F30" s="1329"/>
      <c r="G30" s="1329"/>
      <c r="H30" s="1329"/>
      <c r="I30" s="1329"/>
      <c r="J30" s="398"/>
    </row>
    <row r="31" spans="1:12" ht="9.75" customHeight="1">
      <c r="A31" s="1329" t="s">
        <v>512</v>
      </c>
      <c r="B31" s="1329"/>
      <c r="C31" s="1329"/>
      <c r="D31" s="1329"/>
      <c r="E31" s="1329"/>
      <c r="F31" s="1329"/>
      <c r="G31" s="1329"/>
      <c r="H31" s="1329"/>
      <c r="I31" s="1329"/>
      <c r="J31" s="398"/>
    </row>
    <row r="32" spans="1:12" ht="47.25" customHeight="1">
      <c r="A32" s="1275" t="s">
        <v>511</v>
      </c>
      <c r="B32" s="1275"/>
      <c r="C32" s="1275"/>
      <c r="D32" s="1275"/>
      <c r="E32" s="1275"/>
      <c r="F32" s="1275"/>
      <c r="G32" s="1275"/>
      <c r="H32" s="1275"/>
      <c r="I32" s="1275"/>
      <c r="J32" s="157"/>
      <c r="L32" s="389"/>
    </row>
    <row r="33" spans="1:12" ht="39" customHeight="1">
      <c r="A33" s="1330" t="s">
        <v>510</v>
      </c>
      <c r="B33" s="1330"/>
      <c r="C33" s="1330"/>
      <c r="D33" s="1330"/>
      <c r="E33" s="1330"/>
      <c r="F33" s="1330"/>
      <c r="G33" s="1330"/>
      <c r="H33" s="1330"/>
      <c r="I33" s="1330"/>
      <c r="J33" s="370"/>
    </row>
    <row r="35" spans="1:12" ht="9.75" customHeight="1">
      <c r="A35" s="272" t="s">
        <v>2</v>
      </c>
      <c r="B35" s="272"/>
      <c r="C35" s="388"/>
      <c r="D35" s="272"/>
      <c r="E35" s="272"/>
      <c r="F35" s="272"/>
      <c r="G35" s="272"/>
      <c r="H35" s="272"/>
      <c r="I35" s="272"/>
      <c r="J35" s="272"/>
      <c r="K35" s="271"/>
      <c r="L35" s="271"/>
    </row>
    <row r="36" spans="1:12" ht="9.75" customHeight="1">
      <c r="A36" s="130" t="s">
        <v>550</v>
      </c>
      <c r="B36" s="272"/>
      <c r="C36" s="388"/>
      <c r="D36" s="272"/>
      <c r="E36" s="272"/>
      <c r="F36" s="272"/>
      <c r="G36" s="272"/>
      <c r="H36" s="272"/>
      <c r="I36" s="272"/>
      <c r="J36" s="272"/>
      <c r="K36" s="271"/>
      <c r="L36" s="271"/>
    </row>
    <row r="37" spans="1:12" ht="9.75" customHeight="1">
      <c r="A37" s="130" t="s">
        <v>549</v>
      </c>
      <c r="B37" s="268"/>
      <c r="C37" s="268"/>
      <c r="D37" s="130"/>
      <c r="E37" s="387"/>
      <c r="F37" s="268"/>
      <c r="G37" s="387"/>
      <c r="H37" s="268"/>
      <c r="I37" s="387"/>
      <c r="J37" s="268"/>
      <c r="K37" s="267"/>
      <c r="L37" s="267"/>
    </row>
    <row r="38" spans="1:12">
      <c r="A38" s="370"/>
      <c r="B38" s="370"/>
      <c r="C38" s="370"/>
      <c r="D38" s="370"/>
      <c r="E38" s="370"/>
      <c r="F38" s="370"/>
      <c r="G38" s="370"/>
      <c r="H38" s="370"/>
      <c r="I38" s="370"/>
      <c r="J38" s="370"/>
    </row>
  </sheetData>
  <mergeCells count="13">
    <mergeCell ref="A31:I31"/>
    <mergeCell ref="A32:I32"/>
    <mergeCell ref="A33:I33"/>
    <mergeCell ref="A29:I29"/>
    <mergeCell ref="A27:A28"/>
    <mergeCell ref="B27:E27"/>
    <mergeCell ref="F27:I27"/>
    <mergeCell ref="A1:I1"/>
    <mergeCell ref="A2:I2"/>
    <mergeCell ref="A4:A5"/>
    <mergeCell ref="B4:E4"/>
    <mergeCell ref="F4:I4"/>
    <mergeCell ref="A30:I30"/>
  </mergeCells>
  <conditionalFormatting sqref="F26:I26 G24 F12:H12 F22:I22 G18 G16 I12:I14 F6:I7">
    <cfRule type="cellIs" dxfId="29" priority="5" stopIfTrue="1" operator="between">
      <formula>0.000001</formula>
      <formula>0.05</formula>
    </cfRule>
  </conditionalFormatting>
  <conditionalFormatting sqref="G24 G18 G16 I13:I14">
    <cfRule type="cellIs" dxfId="28" priority="3" operator="between">
      <formula>0.0000000001</formula>
      <formula>0.04999999</formula>
    </cfRule>
    <cfRule type="cellIs" dxfId="27" priority="4" stopIfTrue="1" operator="between">
      <formula>0.000001</formula>
      <formula>0.05</formula>
    </cfRule>
  </conditionalFormatting>
  <conditionalFormatting sqref="B6:I26">
    <cfRule type="containsText" dxfId="26" priority="1" operator="containsText" text="§">
      <formula>NOT(ISERROR(SEARCH("§",B6)))</formula>
    </cfRule>
    <cfRule type="containsBlanks" dxfId="25" priority="2">
      <formula>LEN(TRIM(B6))=0</formula>
    </cfRule>
  </conditionalFormatting>
  <hyperlinks>
    <hyperlink ref="F5" r:id="rId1"/>
    <hyperlink ref="F28" r:id="rId2"/>
    <hyperlink ref="A37" r:id="rId3"/>
    <hyperlink ref="B5" r:id="rId4"/>
    <hyperlink ref="B28" r:id="rId5"/>
    <hyperlink ref="A36" r:id="rId6"/>
  </hyperlinks>
  <printOptions horizontalCentered="1"/>
  <pageMargins left="0.39370078740157483" right="0.39370078740157483" top="0.39370078740157483" bottom="0.39370078740157483" header="0" footer="0"/>
  <pageSetup paperSize="9" scale="77" fitToHeight="6" orientation="portrait" horizontalDpi="300" verticalDpi="300" r:id="rId7"/>
  <headerFooter alignWithMargins="0"/>
</worksheet>
</file>

<file path=xl/worksheets/sheet31.xml><?xml version="1.0" encoding="utf-8"?>
<worksheet xmlns="http://schemas.openxmlformats.org/spreadsheetml/2006/main" xmlns:r="http://schemas.openxmlformats.org/officeDocument/2006/relationships">
  <sheetPr codeName="Sheet22">
    <pageSetUpPr fitToPage="1"/>
  </sheetPr>
  <dimension ref="A1:AB40"/>
  <sheetViews>
    <sheetView showGridLines="0" zoomScaleNormal="100" workbookViewId="0">
      <selection sqref="A1:IV1"/>
    </sheetView>
  </sheetViews>
  <sheetFormatPr defaultRowHeight="12.75"/>
  <cols>
    <col min="1" max="1" width="18.7109375" style="49" customWidth="1"/>
    <col min="2" max="9" width="7.85546875" style="49" customWidth="1"/>
    <col min="10" max="11" width="7.85546875" style="410" customWidth="1"/>
    <col min="12" max="12" width="8.140625" style="410" customWidth="1"/>
    <col min="13" max="13" width="7.85546875" style="410" customWidth="1"/>
    <col min="14" max="14" width="9.5703125" style="410" customWidth="1"/>
    <col min="15" max="15" width="8.28515625" style="49" bestFit="1" customWidth="1"/>
    <col min="16" max="16" width="4.85546875" style="49" bestFit="1" customWidth="1"/>
    <col min="17" max="17" width="4.85546875" style="409" customWidth="1"/>
    <col min="18" max="16384" width="9.140625" style="49"/>
  </cols>
  <sheetData>
    <row r="1" spans="1:28" s="65" customFormat="1" ht="30" customHeight="1">
      <c r="A1" s="1203" t="s">
        <v>570</v>
      </c>
      <c r="B1" s="1203"/>
      <c r="C1" s="1203"/>
      <c r="D1" s="1203"/>
      <c r="E1" s="1203"/>
      <c r="F1" s="1203"/>
      <c r="G1" s="1203"/>
      <c r="H1" s="1203"/>
      <c r="I1" s="1203"/>
      <c r="J1" s="1203"/>
      <c r="K1" s="1203"/>
      <c r="L1" s="1203"/>
      <c r="M1" s="1203"/>
      <c r="N1" s="426"/>
      <c r="Q1" s="409"/>
      <c r="R1" s="425"/>
      <c r="S1" s="425"/>
      <c r="T1" s="425"/>
      <c r="U1" s="425"/>
      <c r="V1" s="425"/>
      <c r="W1" s="425"/>
      <c r="X1" s="425"/>
      <c r="Y1" s="425"/>
      <c r="Z1" s="425"/>
      <c r="AA1" s="425"/>
      <c r="AB1" s="425"/>
    </row>
    <row r="2" spans="1:28" s="65" customFormat="1" ht="30" customHeight="1">
      <c r="A2" s="1203" t="s">
        <v>569</v>
      </c>
      <c r="B2" s="1203"/>
      <c r="C2" s="1203"/>
      <c r="D2" s="1203"/>
      <c r="E2" s="1203"/>
      <c r="F2" s="1203"/>
      <c r="G2" s="1203"/>
      <c r="H2" s="1203"/>
      <c r="I2" s="1203"/>
      <c r="J2" s="1203"/>
      <c r="K2" s="1203"/>
      <c r="L2" s="1203"/>
      <c r="M2" s="1203"/>
      <c r="N2" s="426"/>
      <c r="O2" s="423"/>
      <c r="Q2" s="409"/>
      <c r="R2" s="425"/>
      <c r="S2" s="425"/>
      <c r="T2" s="425"/>
      <c r="U2" s="425"/>
      <c r="V2" s="425"/>
      <c r="W2" s="425"/>
      <c r="X2" s="425"/>
      <c r="Y2" s="425"/>
      <c r="Z2" s="425"/>
      <c r="AA2" s="425"/>
      <c r="AB2" s="425"/>
    </row>
    <row r="3" spans="1:28" ht="13.5" customHeight="1">
      <c r="A3" s="1267"/>
      <c r="B3" s="1260" t="s">
        <v>568</v>
      </c>
      <c r="C3" s="1262"/>
      <c r="D3" s="1262"/>
      <c r="E3" s="1261"/>
      <c r="F3" s="1260" t="s">
        <v>567</v>
      </c>
      <c r="G3" s="1262"/>
      <c r="H3" s="1262"/>
      <c r="I3" s="1261"/>
      <c r="J3" s="1260" t="s">
        <v>566</v>
      </c>
      <c r="K3" s="1262"/>
      <c r="L3" s="1262"/>
      <c r="M3" s="1261"/>
      <c r="N3" s="424"/>
      <c r="O3" s="423"/>
    </row>
    <row r="4" spans="1:28" ht="71.25" customHeight="1">
      <c r="A4" s="1341"/>
      <c r="B4" s="376" t="s">
        <v>76</v>
      </c>
      <c r="C4" s="313" t="s">
        <v>544</v>
      </c>
      <c r="D4" s="313" t="s">
        <v>543</v>
      </c>
      <c r="E4" s="313" t="s">
        <v>542</v>
      </c>
      <c r="F4" s="376" t="s">
        <v>76</v>
      </c>
      <c r="G4" s="313" t="s">
        <v>544</v>
      </c>
      <c r="H4" s="313" t="s">
        <v>543</v>
      </c>
      <c r="I4" s="313" t="s">
        <v>542</v>
      </c>
      <c r="J4" s="376" t="s">
        <v>76</v>
      </c>
      <c r="K4" s="313" t="s">
        <v>544</v>
      </c>
      <c r="L4" s="313" t="s">
        <v>543</v>
      </c>
      <c r="M4" s="313" t="s">
        <v>542</v>
      </c>
      <c r="N4" s="415"/>
    </row>
    <row r="5" spans="1:28" ht="12.75" customHeight="1">
      <c r="A5" s="1299"/>
      <c r="B5" s="1331" t="s">
        <v>59</v>
      </c>
      <c r="C5" s="1332"/>
      <c r="D5" s="1332"/>
      <c r="E5" s="1332"/>
      <c r="F5" s="1332"/>
      <c r="G5" s="1332"/>
      <c r="H5" s="1332"/>
      <c r="I5" s="1332"/>
      <c r="J5" s="1342" t="s">
        <v>524</v>
      </c>
      <c r="K5" s="1343"/>
      <c r="L5" s="1343"/>
      <c r="M5" s="1344"/>
      <c r="N5" s="416"/>
      <c r="O5" s="293" t="s">
        <v>58</v>
      </c>
      <c r="P5" s="293" t="s">
        <v>57</v>
      </c>
    </row>
    <row r="6" spans="1:28" s="59" customFormat="1" ht="12.75" customHeight="1">
      <c r="A6" s="385" t="s">
        <v>56</v>
      </c>
      <c r="B6" s="405">
        <v>19161180</v>
      </c>
      <c r="C6" s="405">
        <v>16268860</v>
      </c>
      <c r="D6" s="405">
        <v>2322641</v>
      </c>
      <c r="E6" s="405">
        <v>569679</v>
      </c>
      <c r="F6" s="406">
        <v>53074176</v>
      </c>
      <c r="G6" s="405">
        <v>46535233</v>
      </c>
      <c r="H6" s="405">
        <v>5266676</v>
      </c>
      <c r="I6" s="405">
        <v>1272267</v>
      </c>
      <c r="J6" s="405">
        <v>1899625</v>
      </c>
      <c r="K6" s="406">
        <v>1712749</v>
      </c>
      <c r="L6" s="406">
        <v>140129</v>
      </c>
      <c r="M6" s="406">
        <v>46748</v>
      </c>
      <c r="N6" s="416"/>
      <c r="O6" s="292" t="s">
        <v>389</v>
      </c>
      <c r="P6" s="291" t="s">
        <v>49</v>
      </c>
      <c r="Q6" s="409"/>
    </row>
    <row r="7" spans="1:28" s="59" customFormat="1" ht="12.75" customHeight="1">
      <c r="A7" s="385" t="s">
        <v>53</v>
      </c>
      <c r="B7" s="405">
        <v>17421868</v>
      </c>
      <c r="C7" s="405">
        <v>14700000</v>
      </c>
      <c r="D7" s="405">
        <v>2186408</v>
      </c>
      <c r="E7" s="405">
        <v>535460</v>
      </c>
      <c r="F7" s="406">
        <v>44709708</v>
      </c>
      <c r="G7" s="405">
        <v>38947688</v>
      </c>
      <c r="H7" s="405">
        <v>4628519</v>
      </c>
      <c r="I7" s="405">
        <v>1133501</v>
      </c>
      <c r="J7" s="405">
        <v>1645544</v>
      </c>
      <c r="K7" s="406">
        <v>1477959</v>
      </c>
      <c r="L7" s="406">
        <v>125419</v>
      </c>
      <c r="M7" s="406">
        <v>42167</v>
      </c>
      <c r="N7" s="416"/>
      <c r="O7" s="285" t="s">
        <v>52</v>
      </c>
      <c r="P7" s="291" t="s">
        <v>49</v>
      </c>
      <c r="Q7" s="409"/>
    </row>
    <row r="8" spans="1:28" s="59" customFormat="1" ht="12.75" customHeight="1">
      <c r="A8" s="385" t="s">
        <v>51</v>
      </c>
      <c r="B8" s="405">
        <v>5759648</v>
      </c>
      <c r="C8" s="405">
        <v>4949130</v>
      </c>
      <c r="D8" s="405">
        <v>797563</v>
      </c>
      <c r="E8" s="405">
        <v>12955</v>
      </c>
      <c r="F8" s="422">
        <v>13468659</v>
      </c>
      <c r="G8" s="405">
        <v>11597696</v>
      </c>
      <c r="H8" s="405">
        <v>1840831</v>
      </c>
      <c r="I8" s="405">
        <v>30132</v>
      </c>
      <c r="J8" s="405">
        <v>612827</v>
      </c>
      <c r="K8" s="422">
        <v>557225</v>
      </c>
      <c r="L8" s="422">
        <v>54388</v>
      </c>
      <c r="M8" s="422">
        <v>1214</v>
      </c>
      <c r="N8" s="416"/>
      <c r="O8" s="285" t="s">
        <v>50</v>
      </c>
      <c r="P8" s="284" t="s">
        <v>49</v>
      </c>
      <c r="Q8" s="409"/>
    </row>
    <row r="9" spans="1:28" s="59" customFormat="1" ht="12.75" customHeight="1">
      <c r="A9" s="381" t="s">
        <v>48</v>
      </c>
      <c r="B9" s="401">
        <v>7374</v>
      </c>
      <c r="C9" s="401" t="s">
        <v>523</v>
      </c>
      <c r="D9" s="400" t="s">
        <v>523</v>
      </c>
      <c r="E9" s="400" t="s">
        <v>523</v>
      </c>
      <c r="F9" s="402">
        <v>14918</v>
      </c>
      <c r="G9" s="400" t="s">
        <v>523</v>
      </c>
      <c r="H9" s="400" t="s">
        <v>523</v>
      </c>
      <c r="I9" s="400" t="s">
        <v>523</v>
      </c>
      <c r="J9" s="401">
        <v>461</v>
      </c>
      <c r="K9" s="400" t="s">
        <v>523</v>
      </c>
      <c r="L9" s="400" t="s">
        <v>523</v>
      </c>
      <c r="M9" s="400" t="s">
        <v>523</v>
      </c>
      <c r="N9" s="416"/>
      <c r="O9" s="279" t="s">
        <v>47</v>
      </c>
      <c r="P9" s="278">
        <v>1502</v>
      </c>
      <c r="Q9" s="409"/>
    </row>
    <row r="10" spans="1:28" s="59" customFormat="1" ht="12.75" customHeight="1">
      <c r="A10" s="381" t="s">
        <v>46</v>
      </c>
      <c r="B10" s="401">
        <v>145173</v>
      </c>
      <c r="C10" s="401" t="s">
        <v>523</v>
      </c>
      <c r="D10" s="400">
        <v>20762</v>
      </c>
      <c r="E10" s="400" t="s">
        <v>523</v>
      </c>
      <c r="F10" s="402">
        <v>327756</v>
      </c>
      <c r="G10" s="401" t="s">
        <v>523</v>
      </c>
      <c r="H10" s="400">
        <v>37093</v>
      </c>
      <c r="I10" s="400" t="s">
        <v>523</v>
      </c>
      <c r="J10" s="401">
        <v>8269</v>
      </c>
      <c r="K10" s="402" t="s">
        <v>523</v>
      </c>
      <c r="L10" s="400">
        <v>907</v>
      </c>
      <c r="M10" s="400" t="s">
        <v>523</v>
      </c>
      <c r="N10" s="416"/>
      <c r="O10" s="279" t="s">
        <v>45</v>
      </c>
      <c r="P10" s="278">
        <v>1503</v>
      </c>
      <c r="Q10" s="409"/>
    </row>
    <row r="11" spans="1:28" s="59" customFormat="1" ht="12.75" customHeight="1">
      <c r="A11" s="381" t="s">
        <v>44</v>
      </c>
      <c r="B11" s="401">
        <v>55213</v>
      </c>
      <c r="C11" s="401" t="s">
        <v>523</v>
      </c>
      <c r="D11" s="400" t="s">
        <v>523</v>
      </c>
      <c r="E11" s="401">
        <v>0</v>
      </c>
      <c r="F11" s="402">
        <v>103061</v>
      </c>
      <c r="G11" s="400" t="s">
        <v>523</v>
      </c>
      <c r="H11" s="400" t="s">
        <v>523</v>
      </c>
      <c r="I11" s="401">
        <v>0</v>
      </c>
      <c r="J11" s="401">
        <v>2784</v>
      </c>
      <c r="K11" s="400" t="s">
        <v>523</v>
      </c>
      <c r="L11" s="400" t="s">
        <v>523</v>
      </c>
      <c r="M11" s="402">
        <v>0</v>
      </c>
      <c r="N11" s="416"/>
      <c r="O11" s="279" t="s">
        <v>43</v>
      </c>
      <c r="P11" s="278">
        <v>1115</v>
      </c>
      <c r="Q11" s="409"/>
    </row>
    <row r="12" spans="1:28" s="59" customFormat="1" ht="12.75" customHeight="1">
      <c r="A12" s="381" t="s">
        <v>42</v>
      </c>
      <c r="B12" s="400" t="s">
        <v>523</v>
      </c>
      <c r="C12" s="401">
        <v>0</v>
      </c>
      <c r="D12" s="400" t="s">
        <v>523</v>
      </c>
      <c r="E12" s="401">
        <v>0</v>
      </c>
      <c r="F12" s="400" t="s">
        <v>523</v>
      </c>
      <c r="G12" s="401">
        <v>0</v>
      </c>
      <c r="H12" s="400" t="s">
        <v>523</v>
      </c>
      <c r="I12" s="401">
        <v>0</v>
      </c>
      <c r="J12" s="400" t="s">
        <v>523</v>
      </c>
      <c r="K12" s="402">
        <v>0</v>
      </c>
      <c r="L12" s="400" t="s">
        <v>523</v>
      </c>
      <c r="M12" s="402">
        <v>0</v>
      </c>
      <c r="N12" s="416"/>
      <c r="O12" s="279" t="s">
        <v>41</v>
      </c>
      <c r="P12" s="278">
        <v>1504</v>
      </c>
      <c r="Q12" s="409"/>
    </row>
    <row r="13" spans="1:28" s="59" customFormat="1" ht="12.75" customHeight="1">
      <c r="A13" s="381" t="s">
        <v>40</v>
      </c>
      <c r="B13" s="401">
        <v>451486</v>
      </c>
      <c r="C13" s="401">
        <v>433439</v>
      </c>
      <c r="D13" s="400" t="s">
        <v>523</v>
      </c>
      <c r="E13" s="400" t="s">
        <v>553</v>
      </c>
      <c r="F13" s="402">
        <v>1347352</v>
      </c>
      <c r="G13" s="401">
        <v>1293410</v>
      </c>
      <c r="H13" s="400" t="s">
        <v>523</v>
      </c>
      <c r="I13" s="400" t="s">
        <v>553</v>
      </c>
      <c r="J13" s="401">
        <v>71640</v>
      </c>
      <c r="K13" s="402">
        <v>69038</v>
      </c>
      <c r="L13" s="400" t="s">
        <v>523</v>
      </c>
      <c r="M13" s="400" t="s">
        <v>523</v>
      </c>
      <c r="N13" s="416"/>
      <c r="O13" s="279" t="s">
        <v>39</v>
      </c>
      <c r="P13" s="278">
        <v>1105</v>
      </c>
      <c r="Q13" s="409"/>
    </row>
    <row r="14" spans="1:28" s="59" customFormat="1" ht="12.75" customHeight="1">
      <c r="A14" s="381" t="s">
        <v>38</v>
      </c>
      <c r="B14" s="401">
        <v>4166183</v>
      </c>
      <c r="C14" s="401">
        <v>3568186</v>
      </c>
      <c r="D14" s="401" t="s">
        <v>523</v>
      </c>
      <c r="E14" s="401" t="s">
        <v>553</v>
      </c>
      <c r="F14" s="402">
        <v>9999851</v>
      </c>
      <c r="G14" s="401">
        <v>8502984</v>
      </c>
      <c r="H14" s="401" t="s">
        <v>523</v>
      </c>
      <c r="I14" s="401" t="s">
        <v>553</v>
      </c>
      <c r="J14" s="401">
        <v>466970</v>
      </c>
      <c r="K14" s="402">
        <v>422960</v>
      </c>
      <c r="L14" s="402" t="s">
        <v>523</v>
      </c>
      <c r="M14" s="402" t="s">
        <v>523</v>
      </c>
      <c r="N14" s="416"/>
      <c r="O14" s="279" t="s">
        <v>37</v>
      </c>
      <c r="P14" s="278">
        <v>1106</v>
      </c>
      <c r="Q14" s="409"/>
    </row>
    <row r="15" spans="1:28" s="59" customFormat="1" ht="12.75" customHeight="1">
      <c r="A15" s="381" t="s">
        <v>36</v>
      </c>
      <c r="B15" s="401">
        <v>83284</v>
      </c>
      <c r="C15" s="401">
        <v>83284</v>
      </c>
      <c r="D15" s="401">
        <v>0</v>
      </c>
      <c r="E15" s="401">
        <v>0</v>
      </c>
      <c r="F15" s="402">
        <v>110382</v>
      </c>
      <c r="G15" s="401">
        <v>110382</v>
      </c>
      <c r="H15" s="401">
        <v>0</v>
      </c>
      <c r="I15" s="401">
        <v>0</v>
      </c>
      <c r="J15" s="401">
        <v>4685</v>
      </c>
      <c r="K15" s="402">
        <v>4685</v>
      </c>
      <c r="L15" s="402">
        <v>0</v>
      </c>
      <c r="M15" s="402">
        <v>0</v>
      </c>
      <c r="N15" s="416"/>
      <c r="O15" s="279" t="s">
        <v>35</v>
      </c>
      <c r="P15" s="278">
        <v>1107</v>
      </c>
      <c r="Q15" s="409"/>
    </row>
    <row r="16" spans="1:28" s="59" customFormat="1" ht="12.75" customHeight="1">
      <c r="A16" s="381" t="s">
        <v>34</v>
      </c>
      <c r="B16" s="401">
        <v>62094</v>
      </c>
      <c r="C16" s="401" t="s">
        <v>553</v>
      </c>
      <c r="D16" s="400">
        <v>11435</v>
      </c>
      <c r="E16" s="400" t="s">
        <v>523</v>
      </c>
      <c r="F16" s="402">
        <v>144164</v>
      </c>
      <c r="G16" s="401" t="s">
        <v>553</v>
      </c>
      <c r="H16" s="400">
        <v>33835</v>
      </c>
      <c r="I16" s="400" t="s">
        <v>523</v>
      </c>
      <c r="J16" s="401">
        <v>4214</v>
      </c>
      <c r="K16" s="400" t="s">
        <v>523</v>
      </c>
      <c r="L16" s="400">
        <v>818</v>
      </c>
      <c r="M16" s="400" t="s">
        <v>523</v>
      </c>
      <c r="N16" s="416"/>
      <c r="O16" s="279" t="s">
        <v>33</v>
      </c>
      <c r="P16" s="278">
        <v>1109</v>
      </c>
      <c r="Q16" s="409"/>
    </row>
    <row r="17" spans="1:17" s="59" customFormat="1" ht="12.75" customHeight="1">
      <c r="A17" s="381" t="s">
        <v>32</v>
      </c>
      <c r="B17" s="400" t="s">
        <v>523</v>
      </c>
      <c r="C17" s="401">
        <v>0</v>
      </c>
      <c r="D17" s="401">
        <v>0</v>
      </c>
      <c r="E17" s="400" t="s">
        <v>523</v>
      </c>
      <c r="F17" s="400" t="s">
        <v>523</v>
      </c>
      <c r="G17" s="401">
        <v>0</v>
      </c>
      <c r="H17" s="401">
        <v>0</v>
      </c>
      <c r="I17" s="400" t="s">
        <v>523</v>
      </c>
      <c r="J17" s="401" t="s">
        <v>523</v>
      </c>
      <c r="K17" s="402">
        <v>0</v>
      </c>
      <c r="L17" s="402">
        <v>0</v>
      </c>
      <c r="M17" s="402" t="s">
        <v>523</v>
      </c>
      <c r="N17" s="416"/>
      <c r="O17" s="279" t="s">
        <v>31</v>
      </c>
      <c r="P17" s="278">
        <v>1506</v>
      </c>
      <c r="Q17" s="409"/>
    </row>
    <row r="18" spans="1:17" s="59" customFormat="1" ht="12.75" customHeight="1">
      <c r="A18" s="381" t="s">
        <v>30</v>
      </c>
      <c r="B18" s="401">
        <v>67187</v>
      </c>
      <c r="C18" s="401" t="s">
        <v>553</v>
      </c>
      <c r="D18" s="400">
        <v>30269</v>
      </c>
      <c r="E18" s="401" t="s">
        <v>523</v>
      </c>
      <c r="F18" s="402">
        <v>86135</v>
      </c>
      <c r="G18" s="400" t="s">
        <v>553</v>
      </c>
      <c r="H18" s="400">
        <v>32790</v>
      </c>
      <c r="I18" s="401" t="s">
        <v>523</v>
      </c>
      <c r="J18" s="401">
        <v>2078</v>
      </c>
      <c r="K18" s="400" t="s">
        <v>523</v>
      </c>
      <c r="L18" s="400">
        <v>714</v>
      </c>
      <c r="M18" s="402" t="s">
        <v>523</v>
      </c>
      <c r="N18" s="416"/>
      <c r="O18" s="279" t="s">
        <v>29</v>
      </c>
      <c r="P18" s="278">
        <v>1507</v>
      </c>
      <c r="Q18" s="409"/>
    </row>
    <row r="19" spans="1:17" s="59" customFormat="1" ht="12.75" customHeight="1">
      <c r="A19" s="381" t="s">
        <v>28</v>
      </c>
      <c r="B19" s="400" t="s">
        <v>523</v>
      </c>
      <c r="C19" s="401">
        <v>0</v>
      </c>
      <c r="D19" s="401">
        <v>0</v>
      </c>
      <c r="E19" s="400" t="s">
        <v>523</v>
      </c>
      <c r="F19" s="400" t="s">
        <v>523</v>
      </c>
      <c r="G19" s="401">
        <v>0</v>
      </c>
      <c r="H19" s="401">
        <v>0</v>
      </c>
      <c r="I19" s="400" t="s">
        <v>523</v>
      </c>
      <c r="J19" s="401" t="s">
        <v>523</v>
      </c>
      <c r="K19" s="402">
        <v>0</v>
      </c>
      <c r="L19" s="402">
        <v>0</v>
      </c>
      <c r="M19" s="402" t="s">
        <v>523</v>
      </c>
      <c r="N19" s="416"/>
      <c r="O19" s="279" t="s">
        <v>27</v>
      </c>
      <c r="P19" s="278">
        <v>1116</v>
      </c>
      <c r="Q19" s="409"/>
    </row>
    <row r="20" spans="1:17" s="59" customFormat="1" ht="12.75" customHeight="1">
      <c r="A20" s="381" t="s">
        <v>26</v>
      </c>
      <c r="B20" s="401">
        <v>174143</v>
      </c>
      <c r="C20" s="401" t="s">
        <v>523</v>
      </c>
      <c r="D20" s="401">
        <v>0</v>
      </c>
      <c r="E20" s="401" t="s">
        <v>523</v>
      </c>
      <c r="F20" s="402">
        <v>340419</v>
      </c>
      <c r="G20" s="401" t="s">
        <v>523</v>
      </c>
      <c r="H20" s="401">
        <v>0</v>
      </c>
      <c r="I20" s="401" t="s">
        <v>523</v>
      </c>
      <c r="J20" s="401">
        <v>12503</v>
      </c>
      <c r="K20" s="402" t="s">
        <v>523</v>
      </c>
      <c r="L20" s="402">
        <v>0</v>
      </c>
      <c r="M20" s="402" t="s">
        <v>523</v>
      </c>
      <c r="N20" s="416"/>
      <c r="O20" s="279" t="s">
        <v>25</v>
      </c>
      <c r="P20" s="278">
        <v>1110</v>
      </c>
      <c r="Q20" s="409"/>
    </row>
    <row r="21" spans="1:17" s="59" customFormat="1" ht="12.75" customHeight="1">
      <c r="A21" s="381" t="s">
        <v>24</v>
      </c>
      <c r="B21" s="401">
        <v>31672</v>
      </c>
      <c r="C21" s="401" t="s">
        <v>523</v>
      </c>
      <c r="D21" s="401">
        <v>0</v>
      </c>
      <c r="E21" s="400" t="s">
        <v>55</v>
      </c>
      <c r="F21" s="402">
        <v>80099</v>
      </c>
      <c r="G21" s="400" t="s">
        <v>523</v>
      </c>
      <c r="H21" s="401">
        <v>0</v>
      </c>
      <c r="I21" s="400" t="s">
        <v>55</v>
      </c>
      <c r="J21" s="401">
        <v>2099</v>
      </c>
      <c r="K21" s="400" t="s">
        <v>523</v>
      </c>
      <c r="L21" s="402">
        <v>0</v>
      </c>
      <c r="M21" s="402" t="s">
        <v>55</v>
      </c>
      <c r="N21" s="416"/>
      <c r="O21" s="279" t="s">
        <v>23</v>
      </c>
      <c r="P21" s="278">
        <v>1508</v>
      </c>
      <c r="Q21" s="409"/>
    </row>
    <row r="22" spans="1:17" s="59" customFormat="1" ht="12.75" customHeight="1">
      <c r="A22" s="381" t="s">
        <v>22</v>
      </c>
      <c r="B22" s="401" t="s">
        <v>523</v>
      </c>
      <c r="C22" s="401" t="s">
        <v>523</v>
      </c>
      <c r="D22" s="401" t="s">
        <v>523</v>
      </c>
      <c r="E22" s="401">
        <v>0</v>
      </c>
      <c r="F22" s="401" t="s">
        <v>523</v>
      </c>
      <c r="G22" s="400" t="s">
        <v>523</v>
      </c>
      <c r="H22" s="401" t="s">
        <v>523</v>
      </c>
      <c r="I22" s="401">
        <v>0</v>
      </c>
      <c r="J22" s="401" t="s">
        <v>523</v>
      </c>
      <c r="K22" s="400" t="s">
        <v>523</v>
      </c>
      <c r="L22" s="402" t="s">
        <v>523</v>
      </c>
      <c r="M22" s="402">
        <v>0</v>
      </c>
      <c r="N22" s="416"/>
      <c r="O22" s="279" t="s">
        <v>21</v>
      </c>
      <c r="P22" s="278">
        <v>1510</v>
      </c>
      <c r="Q22" s="409"/>
    </row>
    <row r="23" spans="1:17" s="59" customFormat="1" ht="12.75" customHeight="1">
      <c r="A23" s="381" t="s">
        <v>20</v>
      </c>
      <c r="B23" s="401">
        <v>97107</v>
      </c>
      <c r="C23" s="401">
        <v>83809</v>
      </c>
      <c r="D23" s="401">
        <v>13298</v>
      </c>
      <c r="E23" s="401">
        <v>0</v>
      </c>
      <c r="F23" s="402">
        <v>164684</v>
      </c>
      <c r="G23" s="401">
        <v>137525</v>
      </c>
      <c r="H23" s="401">
        <v>27159</v>
      </c>
      <c r="I23" s="401">
        <v>0</v>
      </c>
      <c r="J23" s="401">
        <v>6309</v>
      </c>
      <c r="K23" s="402">
        <v>5512</v>
      </c>
      <c r="L23" s="402">
        <v>797</v>
      </c>
      <c r="M23" s="402">
        <v>0</v>
      </c>
      <c r="N23" s="416"/>
      <c r="O23" s="279" t="s">
        <v>19</v>
      </c>
      <c r="P23" s="278">
        <v>1511</v>
      </c>
      <c r="Q23" s="409"/>
    </row>
    <row r="24" spans="1:17" s="417" customFormat="1" ht="12.75" customHeight="1">
      <c r="A24" s="381" t="s">
        <v>18</v>
      </c>
      <c r="B24" s="401">
        <v>141625</v>
      </c>
      <c r="C24" s="401" t="s">
        <v>553</v>
      </c>
      <c r="D24" s="401">
        <v>15590</v>
      </c>
      <c r="E24" s="401" t="s">
        <v>553</v>
      </c>
      <c r="F24" s="402">
        <v>264269</v>
      </c>
      <c r="G24" s="401" t="s">
        <v>553</v>
      </c>
      <c r="H24" s="401">
        <v>16482</v>
      </c>
      <c r="I24" s="401" t="s">
        <v>553</v>
      </c>
      <c r="J24" s="401">
        <v>7850</v>
      </c>
      <c r="K24" s="400" t="s">
        <v>523</v>
      </c>
      <c r="L24" s="402">
        <v>462</v>
      </c>
      <c r="M24" s="400" t="s">
        <v>523</v>
      </c>
      <c r="N24" s="421"/>
      <c r="O24" s="420" t="s">
        <v>17</v>
      </c>
      <c r="P24" s="419">
        <v>1512</v>
      </c>
      <c r="Q24" s="418"/>
    </row>
    <row r="25" spans="1:17" s="59" customFormat="1" ht="12.75" customHeight="1">
      <c r="A25" s="381" t="s">
        <v>16</v>
      </c>
      <c r="B25" s="401">
        <v>230966</v>
      </c>
      <c r="C25" s="401">
        <v>155936</v>
      </c>
      <c r="D25" s="401">
        <v>71242</v>
      </c>
      <c r="E25" s="401">
        <v>3788</v>
      </c>
      <c r="F25" s="402">
        <v>405710</v>
      </c>
      <c r="G25" s="401">
        <v>294801</v>
      </c>
      <c r="H25" s="401">
        <v>100461</v>
      </c>
      <c r="I25" s="401">
        <v>10448</v>
      </c>
      <c r="J25" s="401">
        <v>21107</v>
      </c>
      <c r="K25" s="402">
        <v>17576</v>
      </c>
      <c r="L25" s="402">
        <v>2977</v>
      </c>
      <c r="M25" s="402">
        <v>554</v>
      </c>
      <c r="N25" s="416"/>
      <c r="O25" s="279" t="s">
        <v>15</v>
      </c>
      <c r="P25" s="278">
        <v>1111</v>
      </c>
      <c r="Q25" s="409"/>
    </row>
    <row r="26" spans="1:17" s="59" customFormat="1" ht="12.75" customHeight="1">
      <c r="A26" s="381" t="s">
        <v>14</v>
      </c>
      <c r="B26" s="400">
        <v>30421</v>
      </c>
      <c r="C26" s="401" t="s">
        <v>523</v>
      </c>
      <c r="D26" s="400" t="s">
        <v>523</v>
      </c>
      <c r="E26" s="401">
        <v>0</v>
      </c>
      <c r="F26" s="400">
        <v>49624</v>
      </c>
      <c r="G26" s="400" t="s">
        <v>523</v>
      </c>
      <c r="H26" s="400" t="s">
        <v>523</v>
      </c>
      <c r="I26" s="401">
        <v>0</v>
      </c>
      <c r="J26" s="400">
        <v>1285</v>
      </c>
      <c r="K26" s="400" t="s">
        <v>523</v>
      </c>
      <c r="L26" s="400" t="s">
        <v>523</v>
      </c>
      <c r="M26" s="402">
        <v>0</v>
      </c>
      <c r="N26" s="416"/>
      <c r="O26" s="279" t="s">
        <v>13</v>
      </c>
      <c r="P26" s="278">
        <v>1114</v>
      </c>
      <c r="Q26" s="409"/>
    </row>
    <row r="27" spans="1:17">
      <c r="A27" s="1267"/>
      <c r="B27" s="1345" t="s">
        <v>565</v>
      </c>
      <c r="C27" s="1346"/>
      <c r="D27" s="1346"/>
      <c r="E27" s="1347"/>
      <c r="F27" s="1260" t="s">
        <v>564</v>
      </c>
      <c r="G27" s="1262"/>
      <c r="H27" s="1262"/>
      <c r="I27" s="1261"/>
      <c r="J27" s="1260" t="s">
        <v>563</v>
      </c>
      <c r="K27" s="1262"/>
      <c r="L27" s="1262"/>
      <c r="M27" s="1261"/>
      <c r="N27" s="415"/>
    </row>
    <row r="28" spans="1:17" ht="50.25" customHeight="1">
      <c r="A28" s="1341"/>
      <c r="B28" s="376" t="s">
        <v>76</v>
      </c>
      <c r="C28" s="391" t="s">
        <v>539</v>
      </c>
      <c r="D28" s="313" t="s">
        <v>538</v>
      </c>
      <c r="E28" s="313" t="s">
        <v>537</v>
      </c>
      <c r="F28" s="376" t="s">
        <v>76</v>
      </c>
      <c r="G28" s="391" t="s">
        <v>539</v>
      </c>
      <c r="H28" s="313" t="s">
        <v>538</v>
      </c>
      <c r="I28" s="313" t="s">
        <v>537</v>
      </c>
      <c r="J28" s="376" t="s">
        <v>76</v>
      </c>
      <c r="K28" s="391" t="s">
        <v>539</v>
      </c>
      <c r="L28" s="313" t="s">
        <v>538</v>
      </c>
      <c r="M28" s="313" t="s">
        <v>537</v>
      </c>
      <c r="N28" s="414"/>
    </row>
    <row r="29" spans="1:17" ht="12.75" customHeight="1">
      <c r="A29" s="1299"/>
      <c r="B29" s="1331" t="s">
        <v>9</v>
      </c>
      <c r="C29" s="1332"/>
      <c r="D29" s="1332"/>
      <c r="E29" s="1332"/>
      <c r="F29" s="1332"/>
      <c r="G29" s="1332"/>
      <c r="H29" s="1332"/>
      <c r="I29" s="1333"/>
      <c r="J29" s="1338" t="s">
        <v>514</v>
      </c>
      <c r="K29" s="1339"/>
      <c r="L29" s="1339"/>
      <c r="M29" s="1340"/>
      <c r="N29" s="414"/>
    </row>
    <row r="30" spans="1:17" ht="9.75" customHeight="1">
      <c r="A30" s="1297" t="s">
        <v>7</v>
      </c>
      <c r="B30" s="1199"/>
      <c r="C30" s="1199"/>
      <c r="D30" s="1199"/>
      <c r="E30" s="1199"/>
      <c r="F30" s="1199"/>
      <c r="G30" s="1199"/>
      <c r="H30" s="1199"/>
      <c r="I30" s="1199"/>
      <c r="J30" s="1199"/>
      <c r="K30" s="1199"/>
      <c r="L30" s="1199"/>
      <c r="M30" s="1199"/>
      <c r="N30" s="414"/>
      <c r="Q30" s="413"/>
    </row>
    <row r="31" spans="1:17" ht="9.75" customHeight="1">
      <c r="A31" s="1329" t="s">
        <v>513</v>
      </c>
      <c r="B31" s="1329"/>
      <c r="C31" s="1329"/>
      <c r="D31" s="1329"/>
      <c r="E31" s="1329"/>
      <c r="F31" s="1329"/>
      <c r="G31" s="1329"/>
      <c r="H31" s="1329"/>
      <c r="I31" s="1329"/>
      <c r="J31" s="1329"/>
      <c r="K31" s="1329"/>
      <c r="L31" s="1329"/>
      <c r="M31" s="1329"/>
      <c r="N31" s="389"/>
      <c r="Q31" s="413"/>
    </row>
    <row r="32" spans="1:17" ht="9.75" customHeight="1">
      <c r="A32" s="1329" t="s">
        <v>512</v>
      </c>
      <c r="B32" s="1329"/>
      <c r="C32" s="1329"/>
      <c r="D32" s="1329"/>
      <c r="E32" s="1329"/>
      <c r="F32" s="1329"/>
      <c r="G32" s="1329"/>
      <c r="H32" s="1329"/>
      <c r="I32" s="1329"/>
      <c r="J32" s="1329"/>
      <c r="K32" s="1329"/>
      <c r="L32" s="1329"/>
      <c r="M32" s="1329"/>
      <c r="N32" s="389"/>
    </row>
    <row r="33" spans="1:28" ht="47.25" customHeight="1">
      <c r="A33" s="1275" t="s">
        <v>562</v>
      </c>
      <c r="B33" s="1275"/>
      <c r="C33" s="1275"/>
      <c r="D33" s="1275"/>
      <c r="E33" s="1275"/>
      <c r="F33" s="1275"/>
      <c r="G33" s="1275"/>
      <c r="H33" s="1275"/>
      <c r="I33" s="1275"/>
      <c r="J33" s="1275"/>
      <c r="K33" s="1275"/>
      <c r="L33" s="1275"/>
      <c r="M33" s="1275"/>
      <c r="N33" s="49"/>
    </row>
    <row r="34" spans="1:28" ht="52.5" customHeight="1">
      <c r="A34" s="1330" t="s">
        <v>561</v>
      </c>
      <c r="B34" s="1330"/>
      <c r="C34" s="1330"/>
      <c r="D34" s="1330"/>
      <c r="E34" s="1330"/>
      <c r="F34" s="1330"/>
      <c r="G34" s="1330"/>
      <c r="H34" s="1330"/>
      <c r="I34" s="1330"/>
      <c r="J34" s="1330"/>
      <c r="K34" s="1330"/>
      <c r="L34" s="1330"/>
      <c r="M34" s="1330"/>
      <c r="N34" s="49"/>
    </row>
    <row r="35" spans="1:28" ht="12.75" customHeight="1">
      <c r="A35" s="370"/>
      <c r="B35" s="370"/>
      <c r="C35" s="370"/>
      <c r="D35" s="370"/>
      <c r="E35" s="370"/>
      <c r="F35" s="370"/>
      <c r="G35" s="370"/>
      <c r="H35" s="370"/>
      <c r="I35" s="370"/>
      <c r="J35" s="370"/>
      <c r="K35" s="370"/>
      <c r="L35" s="370"/>
      <c r="M35" s="370"/>
      <c r="N35" s="49"/>
    </row>
    <row r="36" spans="1:28" ht="9.75" customHeight="1">
      <c r="A36" s="272" t="s">
        <v>2</v>
      </c>
      <c r="B36" s="272"/>
      <c r="C36" s="388"/>
      <c r="D36" s="272"/>
      <c r="E36" s="272"/>
      <c r="F36" s="272"/>
      <c r="G36" s="272"/>
      <c r="H36" s="272"/>
      <c r="I36" s="272"/>
      <c r="J36" s="272"/>
      <c r="K36" s="272"/>
      <c r="L36" s="271"/>
      <c r="M36" s="271"/>
      <c r="N36" s="270"/>
    </row>
    <row r="37" spans="1:28" ht="9.75" customHeight="1">
      <c r="A37" s="130" t="s">
        <v>560</v>
      </c>
      <c r="B37" s="268"/>
      <c r="C37" s="130" t="s">
        <v>559</v>
      </c>
      <c r="E37" s="387"/>
      <c r="F37" s="268"/>
      <c r="G37" s="387"/>
      <c r="H37" s="268"/>
      <c r="I37" s="387"/>
      <c r="J37" s="268"/>
      <c r="K37" s="387"/>
      <c r="L37" s="267"/>
      <c r="M37" s="267"/>
      <c r="N37" s="266"/>
    </row>
    <row r="38" spans="1:28" ht="9.75" customHeight="1">
      <c r="A38" s="130" t="s">
        <v>558</v>
      </c>
      <c r="B38" s="268"/>
      <c r="C38" s="268"/>
      <c r="D38" s="130"/>
      <c r="E38" s="387"/>
      <c r="F38" s="268"/>
      <c r="G38" s="387"/>
      <c r="H38" s="268"/>
      <c r="I38" s="387"/>
      <c r="J38" s="268"/>
      <c r="K38" s="387"/>
      <c r="L38" s="267"/>
      <c r="M38" s="267"/>
      <c r="N38" s="266"/>
    </row>
    <row r="39" spans="1:28" s="51" customFormat="1">
      <c r="A39" s="71"/>
      <c r="B39" s="71"/>
      <c r="C39" s="71"/>
      <c r="D39" s="71"/>
      <c r="E39" s="71"/>
      <c r="F39" s="412"/>
      <c r="G39" s="412"/>
      <c r="H39" s="412"/>
      <c r="I39" s="412"/>
      <c r="J39" s="411"/>
      <c r="K39" s="411"/>
      <c r="L39" s="411"/>
      <c r="M39" s="411"/>
      <c r="N39" s="411"/>
      <c r="Q39" s="409"/>
      <c r="R39" s="49"/>
      <c r="S39" s="49"/>
      <c r="T39" s="49"/>
      <c r="U39" s="49"/>
      <c r="V39" s="49"/>
      <c r="W39" s="49"/>
      <c r="X39" s="49"/>
      <c r="Y39" s="49"/>
      <c r="Z39" s="49"/>
      <c r="AA39" s="49"/>
      <c r="AB39" s="49"/>
    </row>
    <row r="40" spans="1:28">
      <c r="A40" s="370"/>
      <c r="B40" s="370"/>
      <c r="C40" s="370"/>
      <c r="D40" s="370"/>
      <c r="E40" s="370"/>
      <c r="F40" s="370"/>
      <c r="G40" s="370"/>
      <c r="H40" s="370"/>
      <c r="I40" s="370"/>
      <c r="J40" s="370"/>
      <c r="K40" s="49"/>
      <c r="L40" s="49"/>
      <c r="M40" s="49"/>
      <c r="N40" s="49"/>
    </row>
  </sheetData>
  <mergeCells count="19">
    <mergeCell ref="A31:M31"/>
    <mergeCell ref="A32:M32"/>
    <mergeCell ref="A33:M33"/>
    <mergeCell ref="A34:M34"/>
    <mergeCell ref="A30:M30"/>
    <mergeCell ref="A27:A29"/>
    <mergeCell ref="B27:E27"/>
    <mergeCell ref="F27:I27"/>
    <mergeCell ref="J27:M27"/>
    <mergeCell ref="B29:I29"/>
    <mergeCell ref="J29:M29"/>
    <mergeCell ref="A1:M1"/>
    <mergeCell ref="A2:M2"/>
    <mergeCell ref="A3:A5"/>
    <mergeCell ref="B3:E3"/>
    <mergeCell ref="F3:I3"/>
    <mergeCell ref="J3:M3"/>
    <mergeCell ref="B5:I5"/>
    <mergeCell ref="J5:M5"/>
  </mergeCells>
  <conditionalFormatting sqref="F26:H26 J26:L26 B26:D26 C9:E9 C11:D11 C21 G9:I9 D10:E10 H10:I10 G11:H11 B12 D12 F12 H12 D13:E13 H13:I13 B17 E17:F17 I17 B19 E19:F19 I19 B22:C22 E21 G21 I21 F22:G22 K9:M9 L10:M10 K11:L11 J12 L12 K21 J22:K22 D16:E16 H16:I16 C18:D18 G18:H18 L13:M13 K18:L18 K16:M16 K24 M24 B6:M7">
    <cfRule type="cellIs" dxfId="24" priority="3" stopIfTrue="1" operator="between">
      <formula>0.000001</formula>
      <formula>0.05</formula>
    </cfRule>
  </conditionalFormatting>
  <conditionalFormatting sqref="B6:M26">
    <cfRule type="containsText" dxfId="23" priority="1" stopIfTrue="1" operator="containsText" text="§">
      <formula>NOT(ISERROR(SEARCH("§",B6)))</formula>
    </cfRule>
    <cfRule type="containsBlanks" dxfId="22" priority="2">
      <formula>LEN(TRIM(B6))=0</formula>
    </cfRule>
  </conditionalFormatting>
  <hyperlinks>
    <hyperlink ref="F4" r:id="rId1"/>
    <hyperlink ref="F28" r:id="rId2"/>
    <hyperlink ref="A37" r:id="rId3"/>
    <hyperlink ref="B4" r:id="rId4"/>
    <hyperlink ref="B28" r:id="rId5"/>
    <hyperlink ref="A38" r:id="rId6"/>
    <hyperlink ref="J4" r:id="rId7"/>
    <hyperlink ref="J28" r:id="rId8"/>
    <hyperlink ref="C37" r:id="rId9"/>
  </hyperlinks>
  <printOptions horizontalCentered="1"/>
  <pageMargins left="0.39370078740157483" right="0.39370078740157483" top="0.39370078740157483" bottom="0.39370078740157483" header="0" footer="0"/>
  <pageSetup paperSize="9" scale="71" fitToHeight="6" orientation="portrait" r:id="rId10"/>
</worksheet>
</file>

<file path=xl/worksheets/sheet32.xml><?xml version="1.0" encoding="utf-8"?>
<worksheet xmlns="http://schemas.openxmlformats.org/spreadsheetml/2006/main" xmlns:r="http://schemas.openxmlformats.org/officeDocument/2006/relationships">
  <sheetPr codeName="Sheet23">
    <pageSetUpPr fitToPage="1"/>
  </sheetPr>
  <dimension ref="A1:P38"/>
  <sheetViews>
    <sheetView showGridLines="0" showOutlineSymbols="0" workbookViewId="0">
      <selection sqref="A1:IV1"/>
    </sheetView>
  </sheetViews>
  <sheetFormatPr defaultRowHeight="12.75"/>
  <cols>
    <col min="1" max="1" width="18.7109375" style="49" customWidth="1"/>
    <col min="2" max="2" width="8.85546875" style="49" customWidth="1"/>
    <col min="3" max="13" width="7.7109375" style="49" customWidth="1"/>
    <col min="14" max="14" width="9.7109375" style="49" customWidth="1"/>
    <col min="15" max="15" width="8.28515625" style="49" bestFit="1" customWidth="1"/>
    <col min="16" max="16" width="4.85546875" style="49" bestFit="1" customWidth="1"/>
    <col min="17" max="16384" width="9.140625" style="49"/>
  </cols>
  <sheetData>
    <row r="1" spans="1:16" s="65" customFormat="1" ht="30" customHeight="1">
      <c r="A1" s="1239" t="s">
        <v>586</v>
      </c>
      <c r="B1" s="1239"/>
      <c r="C1" s="1239"/>
      <c r="D1" s="1239"/>
      <c r="E1" s="1239"/>
      <c r="F1" s="1239"/>
      <c r="G1" s="1239"/>
      <c r="H1" s="1239"/>
      <c r="I1" s="1239"/>
      <c r="J1" s="1239"/>
      <c r="K1" s="1239"/>
      <c r="L1" s="1239"/>
      <c r="M1" s="1239"/>
      <c r="N1" s="87"/>
      <c r="O1"/>
      <c r="P1" s="49"/>
    </row>
    <row r="2" spans="1:16" s="65" customFormat="1" ht="30" customHeight="1">
      <c r="A2" s="1239" t="s">
        <v>585</v>
      </c>
      <c r="B2" s="1239"/>
      <c r="C2" s="1239"/>
      <c r="D2" s="1239"/>
      <c r="E2" s="1239"/>
      <c r="F2" s="1239"/>
      <c r="G2" s="1239"/>
      <c r="H2" s="1239"/>
      <c r="I2" s="1239"/>
      <c r="J2" s="1239"/>
      <c r="K2" s="1239"/>
      <c r="L2" s="1239"/>
      <c r="M2" s="1239"/>
      <c r="N2" s="87"/>
      <c r="O2" s="423"/>
    </row>
    <row r="3" spans="1:16" s="65" customFormat="1" ht="11.25" customHeight="1">
      <c r="A3" s="85" t="s">
        <v>85</v>
      </c>
      <c r="B3" s="84"/>
      <c r="C3" s="84"/>
      <c r="D3" s="84"/>
      <c r="E3" s="84"/>
      <c r="F3" s="84"/>
      <c r="G3" s="84"/>
      <c r="H3" s="84"/>
      <c r="I3" s="83"/>
      <c r="J3" s="83"/>
      <c r="K3" s="83"/>
      <c r="L3" s="83"/>
      <c r="M3" s="83" t="s">
        <v>84</v>
      </c>
      <c r="N3" s="83"/>
      <c r="O3" s="423"/>
      <c r="P3" s="49"/>
    </row>
    <row r="4" spans="1:16" ht="13.5" customHeight="1">
      <c r="A4" s="1348"/>
      <c r="B4" s="1231" t="s">
        <v>76</v>
      </c>
      <c r="C4" s="1308" t="s">
        <v>56</v>
      </c>
      <c r="D4" s="1308" t="s">
        <v>584</v>
      </c>
      <c r="E4" s="1353" t="s">
        <v>583</v>
      </c>
      <c r="F4" s="1354"/>
      <c r="G4" s="1354"/>
      <c r="H4" s="1354"/>
      <c r="I4" s="1355"/>
      <c r="J4" s="1308" t="s">
        <v>204</v>
      </c>
      <c r="K4" s="1308" t="s">
        <v>203</v>
      </c>
      <c r="L4" s="1308" t="s">
        <v>205</v>
      </c>
      <c r="M4" s="1308" t="s">
        <v>582</v>
      </c>
      <c r="N4" s="170"/>
    </row>
    <row r="5" spans="1:16" ht="12.75" customHeight="1">
      <c r="A5" s="1349"/>
      <c r="B5" s="1232"/>
      <c r="C5" s="1352"/>
      <c r="D5" s="1352"/>
      <c r="E5" s="1356" t="s">
        <v>76</v>
      </c>
      <c r="F5" s="1331" t="s">
        <v>104</v>
      </c>
      <c r="G5" s="1332"/>
      <c r="H5" s="1332"/>
      <c r="I5" s="1333"/>
      <c r="J5" s="1352"/>
      <c r="K5" s="1352"/>
      <c r="L5" s="1352"/>
      <c r="M5" s="1352"/>
      <c r="N5" s="170"/>
    </row>
    <row r="6" spans="1:16" ht="25.5">
      <c r="A6" s="1350"/>
      <c r="B6" s="1351"/>
      <c r="C6" s="1309"/>
      <c r="D6" s="1309"/>
      <c r="E6" s="1357"/>
      <c r="F6" s="82" t="s">
        <v>581</v>
      </c>
      <c r="G6" s="82" t="s">
        <v>580</v>
      </c>
      <c r="H6" s="82" t="s">
        <v>579</v>
      </c>
      <c r="I6" s="82" t="s">
        <v>578</v>
      </c>
      <c r="J6" s="1309"/>
      <c r="K6" s="1309"/>
      <c r="L6" s="1309"/>
      <c r="M6" s="1309"/>
      <c r="N6" s="428"/>
      <c r="O6" s="293" t="s">
        <v>58</v>
      </c>
      <c r="P6" s="293" t="s">
        <v>57</v>
      </c>
    </row>
    <row r="7" spans="1:16" s="59" customFormat="1" ht="12.75" customHeight="1">
      <c r="A7" s="385" t="s">
        <v>56</v>
      </c>
      <c r="B7" s="405">
        <v>19161180</v>
      </c>
      <c r="C7" s="405">
        <v>8092533</v>
      </c>
      <c r="D7" s="405">
        <v>8861478</v>
      </c>
      <c r="E7" s="405">
        <v>8363955</v>
      </c>
      <c r="F7" s="406">
        <v>1224983</v>
      </c>
      <c r="G7" s="405">
        <v>1660594</v>
      </c>
      <c r="H7" s="405">
        <v>1270607</v>
      </c>
      <c r="I7" s="406">
        <v>1796545</v>
      </c>
      <c r="J7" s="406">
        <v>159230</v>
      </c>
      <c r="K7" s="406">
        <v>1357766</v>
      </c>
      <c r="L7" s="406">
        <v>572031</v>
      </c>
      <c r="M7" s="406">
        <v>118142</v>
      </c>
      <c r="N7" s="416"/>
      <c r="O7" s="292" t="s">
        <v>389</v>
      </c>
      <c r="P7" s="291" t="s">
        <v>49</v>
      </c>
    </row>
    <row r="8" spans="1:16" s="59" customFormat="1" ht="12.75" customHeight="1">
      <c r="A8" s="385" t="s">
        <v>53</v>
      </c>
      <c r="B8" s="405">
        <v>17421868</v>
      </c>
      <c r="C8" s="405">
        <v>7622627</v>
      </c>
      <c r="D8" s="405">
        <v>7660672</v>
      </c>
      <c r="E8" s="405">
        <v>7230878</v>
      </c>
      <c r="F8" s="406">
        <v>911054</v>
      </c>
      <c r="G8" s="405">
        <v>1601067</v>
      </c>
      <c r="H8" s="405">
        <v>1108870</v>
      </c>
      <c r="I8" s="406">
        <v>1513164</v>
      </c>
      <c r="J8" s="406">
        <v>157110</v>
      </c>
      <c r="K8" s="406">
        <v>1302342</v>
      </c>
      <c r="L8" s="406">
        <v>563093</v>
      </c>
      <c r="M8" s="406">
        <v>116024</v>
      </c>
      <c r="N8" s="416"/>
      <c r="O8" s="285" t="s">
        <v>52</v>
      </c>
      <c r="P8" s="291" t="s">
        <v>49</v>
      </c>
    </row>
    <row r="9" spans="1:16" s="59" customFormat="1" ht="12.75" customHeight="1">
      <c r="A9" s="385" t="s">
        <v>51</v>
      </c>
      <c r="B9" s="405">
        <v>5759648</v>
      </c>
      <c r="C9" s="405">
        <v>1805491</v>
      </c>
      <c r="D9" s="405">
        <v>2739137</v>
      </c>
      <c r="E9" s="405">
        <v>2513982</v>
      </c>
      <c r="F9" s="422">
        <v>368812</v>
      </c>
      <c r="G9" s="405">
        <v>507638</v>
      </c>
      <c r="H9" s="405">
        <v>487089</v>
      </c>
      <c r="I9" s="422">
        <v>283502</v>
      </c>
      <c r="J9" s="422">
        <v>111828</v>
      </c>
      <c r="K9" s="422">
        <v>721429</v>
      </c>
      <c r="L9" s="422">
        <v>325334</v>
      </c>
      <c r="M9" s="422">
        <v>56429</v>
      </c>
      <c r="N9" s="416"/>
      <c r="O9" s="285" t="s">
        <v>50</v>
      </c>
      <c r="P9" s="284" t="s">
        <v>49</v>
      </c>
    </row>
    <row r="10" spans="1:16" s="59" customFormat="1" ht="12.75" customHeight="1">
      <c r="A10" s="381" t="s">
        <v>48</v>
      </c>
      <c r="B10" s="401">
        <v>7374</v>
      </c>
      <c r="C10" s="401">
        <v>4180</v>
      </c>
      <c r="D10" s="401">
        <v>2805</v>
      </c>
      <c r="E10" s="401">
        <v>2612</v>
      </c>
      <c r="F10" s="402">
        <v>195</v>
      </c>
      <c r="G10" s="401">
        <v>742</v>
      </c>
      <c r="H10" s="401">
        <v>606</v>
      </c>
      <c r="I10" s="402">
        <v>169</v>
      </c>
      <c r="J10" s="402">
        <v>50</v>
      </c>
      <c r="K10" s="402">
        <v>245</v>
      </c>
      <c r="L10" s="402">
        <v>80</v>
      </c>
      <c r="M10" s="402">
        <v>14</v>
      </c>
      <c r="N10" s="416"/>
      <c r="O10" s="279" t="s">
        <v>47</v>
      </c>
      <c r="P10" s="278">
        <v>1502</v>
      </c>
    </row>
    <row r="11" spans="1:16" s="59" customFormat="1" ht="12.75" customHeight="1">
      <c r="A11" s="381" t="s">
        <v>46</v>
      </c>
      <c r="B11" s="401">
        <v>145173</v>
      </c>
      <c r="C11" s="401">
        <v>66444</v>
      </c>
      <c r="D11" s="401">
        <v>60259</v>
      </c>
      <c r="E11" s="401">
        <v>57782</v>
      </c>
      <c r="F11" s="402">
        <v>15766</v>
      </c>
      <c r="G11" s="401">
        <v>24828</v>
      </c>
      <c r="H11" s="401">
        <v>5991</v>
      </c>
      <c r="I11" s="402">
        <v>2284</v>
      </c>
      <c r="J11" s="402">
        <v>611</v>
      </c>
      <c r="K11" s="402">
        <v>2465</v>
      </c>
      <c r="L11" s="402">
        <v>14768</v>
      </c>
      <c r="M11" s="402">
        <v>626</v>
      </c>
      <c r="N11" s="416"/>
      <c r="O11" s="279" t="s">
        <v>45</v>
      </c>
      <c r="P11" s="278">
        <v>1503</v>
      </c>
    </row>
    <row r="12" spans="1:16" s="59" customFormat="1" ht="12.75" customHeight="1">
      <c r="A12" s="381" t="s">
        <v>44</v>
      </c>
      <c r="B12" s="401">
        <v>55213</v>
      </c>
      <c r="C12" s="401">
        <v>42586</v>
      </c>
      <c r="D12" s="401">
        <v>7258</v>
      </c>
      <c r="E12" s="401">
        <v>6841</v>
      </c>
      <c r="F12" s="402">
        <v>272</v>
      </c>
      <c r="G12" s="401">
        <v>2647</v>
      </c>
      <c r="H12" s="401">
        <v>1960</v>
      </c>
      <c r="I12" s="402">
        <v>520</v>
      </c>
      <c r="J12" s="402">
        <v>2691</v>
      </c>
      <c r="K12" s="402">
        <v>2158</v>
      </c>
      <c r="L12" s="402">
        <v>491</v>
      </c>
      <c r="M12" s="402">
        <v>29</v>
      </c>
      <c r="N12" s="416"/>
      <c r="O12" s="279" t="s">
        <v>43</v>
      </c>
      <c r="P12" s="278">
        <v>1115</v>
      </c>
    </row>
    <row r="13" spans="1:16" s="59" customFormat="1" ht="12.75" customHeight="1">
      <c r="A13" s="381" t="s">
        <v>42</v>
      </c>
      <c r="B13" s="401" t="s">
        <v>523</v>
      </c>
      <c r="C13" s="401" t="s">
        <v>553</v>
      </c>
      <c r="D13" s="401" t="s">
        <v>553</v>
      </c>
      <c r="E13" s="401" t="s">
        <v>553</v>
      </c>
      <c r="F13" s="401" t="s">
        <v>553</v>
      </c>
      <c r="G13" s="401" t="s">
        <v>553</v>
      </c>
      <c r="H13" s="401" t="s">
        <v>553</v>
      </c>
      <c r="I13" s="401" t="s">
        <v>553</v>
      </c>
      <c r="J13" s="401" t="s">
        <v>553</v>
      </c>
      <c r="K13" s="401" t="s">
        <v>553</v>
      </c>
      <c r="L13" s="401" t="s">
        <v>553</v>
      </c>
      <c r="M13" s="401" t="s">
        <v>553</v>
      </c>
      <c r="N13" s="416"/>
      <c r="O13" s="279" t="s">
        <v>41</v>
      </c>
      <c r="P13" s="278">
        <v>1504</v>
      </c>
    </row>
    <row r="14" spans="1:16" s="59" customFormat="1" ht="12.75" customHeight="1">
      <c r="A14" s="381" t="s">
        <v>40</v>
      </c>
      <c r="B14" s="401">
        <v>451486</v>
      </c>
      <c r="C14" s="401">
        <v>127376</v>
      </c>
      <c r="D14" s="401">
        <v>269404</v>
      </c>
      <c r="E14" s="401">
        <v>244666</v>
      </c>
      <c r="F14" s="402">
        <v>23004</v>
      </c>
      <c r="G14" s="401">
        <v>42369</v>
      </c>
      <c r="H14" s="401">
        <v>41655</v>
      </c>
      <c r="I14" s="402">
        <v>43439</v>
      </c>
      <c r="J14" s="402">
        <v>4246</v>
      </c>
      <c r="K14" s="402">
        <v>32508</v>
      </c>
      <c r="L14" s="402">
        <v>15407</v>
      </c>
      <c r="M14" s="402">
        <v>2545</v>
      </c>
      <c r="N14" s="416"/>
      <c r="O14" s="279" t="s">
        <v>39</v>
      </c>
      <c r="P14" s="278">
        <v>1105</v>
      </c>
    </row>
    <row r="15" spans="1:16" s="59" customFormat="1" ht="12.75" customHeight="1">
      <c r="A15" s="381" t="s">
        <v>38</v>
      </c>
      <c r="B15" s="401">
        <v>4166183</v>
      </c>
      <c r="C15" s="401">
        <v>1055156</v>
      </c>
      <c r="D15" s="401">
        <v>2084194</v>
      </c>
      <c r="E15" s="401">
        <v>1907189</v>
      </c>
      <c r="F15" s="402">
        <v>274239</v>
      </c>
      <c r="G15" s="401">
        <v>364096</v>
      </c>
      <c r="H15" s="401">
        <v>387845</v>
      </c>
      <c r="I15" s="402">
        <v>205506</v>
      </c>
      <c r="J15" s="402">
        <v>99089</v>
      </c>
      <c r="K15" s="402">
        <v>637184</v>
      </c>
      <c r="L15" s="402">
        <v>244274</v>
      </c>
      <c r="M15" s="402">
        <v>46286</v>
      </c>
      <c r="N15" s="416"/>
      <c r="O15" s="279" t="s">
        <v>37</v>
      </c>
      <c r="P15" s="278">
        <v>1106</v>
      </c>
    </row>
    <row r="16" spans="1:16" s="59" customFormat="1" ht="12.75" customHeight="1">
      <c r="A16" s="381" t="s">
        <v>36</v>
      </c>
      <c r="B16" s="401">
        <v>83284</v>
      </c>
      <c r="C16" s="401">
        <v>41336</v>
      </c>
      <c r="D16" s="401">
        <v>20572</v>
      </c>
      <c r="E16" s="401">
        <v>19144</v>
      </c>
      <c r="F16" s="402">
        <v>2366</v>
      </c>
      <c r="G16" s="401">
        <v>3910</v>
      </c>
      <c r="H16" s="401">
        <v>3904</v>
      </c>
      <c r="I16" s="402">
        <v>2476</v>
      </c>
      <c r="J16" s="402">
        <v>631</v>
      </c>
      <c r="K16" s="402">
        <v>9005</v>
      </c>
      <c r="L16" s="402">
        <v>11444</v>
      </c>
      <c r="M16" s="402">
        <v>296</v>
      </c>
      <c r="N16" s="416"/>
      <c r="O16" s="279" t="s">
        <v>35</v>
      </c>
      <c r="P16" s="278">
        <v>1107</v>
      </c>
    </row>
    <row r="17" spans="1:16" s="59" customFormat="1" ht="12.75" customHeight="1">
      <c r="A17" s="381" t="s">
        <v>34</v>
      </c>
      <c r="B17" s="401">
        <v>62094</v>
      </c>
      <c r="C17" s="401">
        <v>27610</v>
      </c>
      <c r="D17" s="401">
        <v>31562</v>
      </c>
      <c r="E17" s="401">
        <v>30128</v>
      </c>
      <c r="F17" s="402">
        <v>19131</v>
      </c>
      <c r="G17" s="401">
        <v>2565</v>
      </c>
      <c r="H17" s="401">
        <v>2352</v>
      </c>
      <c r="I17" s="402">
        <v>1261</v>
      </c>
      <c r="J17" s="402">
        <v>213</v>
      </c>
      <c r="K17" s="402">
        <v>1603</v>
      </c>
      <c r="L17" s="402">
        <v>577</v>
      </c>
      <c r="M17" s="402">
        <v>529</v>
      </c>
      <c r="N17" s="416"/>
      <c r="O17" s="279" t="s">
        <v>33</v>
      </c>
      <c r="P17" s="278">
        <v>1109</v>
      </c>
    </row>
    <row r="18" spans="1:16" s="59" customFormat="1" ht="12.75" customHeight="1">
      <c r="A18" s="381" t="s">
        <v>32</v>
      </c>
      <c r="B18" s="401" t="s">
        <v>523</v>
      </c>
      <c r="C18" s="401" t="s">
        <v>553</v>
      </c>
      <c r="D18" s="401" t="s">
        <v>553</v>
      </c>
      <c r="E18" s="401" t="s">
        <v>553</v>
      </c>
      <c r="F18" s="401" t="s">
        <v>553</v>
      </c>
      <c r="G18" s="401" t="s">
        <v>553</v>
      </c>
      <c r="H18" s="401" t="s">
        <v>553</v>
      </c>
      <c r="I18" s="401" t="s">
        <v>553</v>
      </c>
      <c r="J18" s="401" t="s">
        <v>553</v>
      </c>
      <c r="K18" s="401" t="s">
        <v>553</v>
      </c>
      <c r="L18" s="401" t="s">
        <v>553</v>
      </c>
      <c r="M18" s="401" t="s">
        <v>553</v>
      </c>
      <c r="N18" s="416"/>
      <c r="O18" s="279" t="s">
        <v>31</v>
      </c>
      <c r="P18" s="278">
        <v>1506</v>
      </c>
    </row>
    <row r="19" spans="1:16" s="59" customFormat="1" ht="12.75" customHeight="1">
      <c r="A19" s="381" t="s">
        <v>30</v>
      </c>
      <c r="B19" s="401">
        <v>67187</v>
      </c>
      <c r="C19" s="401">
        <v>56547</v>
      </c>
      <c r="D19" s="401">
        <v>7031</v>
      </c>
      <c r="E19" s="401">
        <v>6829</v>
      </c>
      <c r="F19" s="402">
        <v>115</v>
      </c>
      <c r="G19" s="401">
        <v>3164</v>
      </c>
      <c r="H19" s="401">
        <v>1311</v>
      </c>
      <c r="I19" s="402">
        <v>86</v>
      </c>
      <c r="J19" s="402">
        <v>36</v>
      </c>
      <c r="K19" s="402">
        <v>435</v>
      </c>
      <c r="L19" s="402">
        <v>3125</v>
      </c>
      <c r="M19" s="402">
        <v>13</v>
      </c>
      <c r="N19" s="416"/>
      <c r="O19" s="279" t="s">
        <v>29</v>
      </c>
      <c r="P19" s="278">
        <v>1507</v>
      </c>
    </row>
    <row r="20" spans="1:16" s="59" customFormat="1" ht="12.75" customHeight="1">
      <c r="A20" s="381" t="s">
        <v>28</v>
      </c>
      <c r="B20" s="401" t="s">
        <v>523</v>
      </c>
      <c r="C20" s="401" t="s">
        <v>553</v>
      </c>
      <c r="D20" s="401" t="s">
        <v>553</v>
      </c>
      <c r="E20" s="401" t="s">
        <v>553</v>
      </c>
      <c r="F20" s="401" t="s">
        <v>553</v>
      </c>
      <c r="G20" s="401" t="s">
        <v>553</v>
      </c>
      <c r="H20" s="401" t="s">
        <v>553</v>
      </c>
      <c r="I20" s="401" t="s">
        <v>553</v>
      </c>
      <c r="J20" s="401" t="s">
        <v>553</v>
      </c>
      <c r="K20" s="401" t="s">
        <v>553</v>
      </c>
      <c r="L20" s="401" t="s">
        <v>553</v>
      </c>
      <c r="M20" s="401" t="s">
        <v>553</v>
      </c>
      <c r="N20" s="416"/>
      <c r="O20" s="279" t="s">
        <v>27</v>
      </c>
      <c r="P20" s="278">
        <v>1116</v>
      </c>
    </row>
    <row r="21" spans="1:16" s="59" customFormat="1" ht="12.75" customHeight="1">
      <c r="A21" s="381" t="s">
        <v>26</v>
      </c>
      <c r="B21" s="401">
        <v>174143</v>
      </c>
      <c r="C21" s="401">
        <v>97285</v>
      </c>
      <c r="D21" s="401">
        <v>48720</v>
      </c>
      <c r="E21" s="401">
        <v>46191</v>
      </c>
      <c r="F21" s="402">
        <v>2819</v>
      </c>
      <c r="G21" s="401">
        <v>16058</v>
      </c>
      <c r="H21" s="401">
        <v>9783</v>
      </c>
      <c r="I21" s="402">
        <v>4987</v>
      </c>
      <c r="J21" s="402">
        <v>1477</v>
      </c>
      <c r="K21" s="402">
        <v>6616</v>
      </c>
      <c r="L21" s="402">
        <v>19296</v>
      </c>
      <c r="M21" s="402">
        <v>749</v>
      </c>
      <c r="N21" s="416"/>
      <c r="O21" s="279" t="s">
        <v>25</v>
      </c>
      <c r="P21" s="278">
        <v>1110</v>
      </c>
    </row>
    <row r="22" spans="1:16" s="59" customFormat="1" ht="12.75" customHeight="1">
      <c r="A22" s="381" t="s">
        <v>24</v>
      </c>
      <c r="B22" s="401">
        <v>31672</v>
      </c>
      <c r="C22" s="401">
        <v>19672</v>
      </c>
      <c r="D22" s="401">
        <v>10573</v>
      </c>
      <c r="E22" s="401">
        <v>10211</v>
      </c>
      <c r="F22" s="402">
        <v>964</v>
      </c>
      <c r="G22" s="401">
        <v>1872</v>
      </c>
      <c r="H22" s="401">
        <v>1270</v>
      </c>
      <c r="I22" s="402">
        <v>1044</v>
      </c>
      <c r="J22" s="402">
        <v>56</v>
      </c>
      <c r="K22" s="402">
        <v>1012</v>
      </c>
      <c r="L22" s="402">
        <v>298</v>
      </c>
      <c r="M22" s="402">
        <v>61</v>
      </c>
      <c r="N22" s="416"/>
      <c r="O22" s="279" t="s">
        <v>23</v>
      </c>
      <c r="P22" s="278">
        <v>1508</v>
      </c>
    </row>
    <row r="23" spans="1:16" s="59" customFormat="1" ht="12.75" customHeight="1">
      <c r="A23" s="381" t="s">
        <v>22</v>
      </c>
      <c r="B23" s="401" t="s">
        <v>523</v>
      </c>
      <c r="C23" s="401" t="s">
        <v>523</v>
      </c>
      <c r="D23" s="401" t="s">
        <v>523</v>
      </c>
      <c r="E23" s="401" t="s">
        <v>523</v>
      </c>
      <c r="F23" s="401" t="s">
        <v>523</v>
      </c>
      <c r="G23" s="401" t="s">
        <v>523</v>
      </c>
      <c r="H23" s="401" t="s">
        <v>523</v>
      </c>
      <c r="I23" s="401" t="s">
        <v>523</v>
      </c>
      <c r="J23" s="401" t="s">
        <v>523</v>
      </c>
      <c r="K23" s="401" t="s">
        <v>523</v>
      </c>
      <c r="L23" s="401" t="s">
        <v>523</v>
      </c>
      <c r="M23" s="401" t="s">
        <v>523</v>
      </c>
      <c r="N23" s="416"/>
      <c r="O23" s="279" t="s">
        <v>21</v>
      </c>
      <c r="P23" s="278">
        <v>1510</v>
      </c>
    </row>
    <row r="24" spans="1:16" s="59" customFormat="1" ht="12.75" customHeight="1">
      <c r="A24" s="381" t="s">
        <v>20</v>
      </c>
      <c r="B24" s="401">
        <v>97107</v>
      </c>
      <c r="C24" s="401">
        <v>45805</v>
      </c>
      <c r="D24" s="401">
        <v>45925</v>
      </c>
      <c r="E24" s="401">
        <v>42136</v>
      </c>
      <c r="F24" s="402">
        <v>10178</v>
      </c>
      <c r="G24" s="401">
        <v>8701</v>
      </c>
      <c r="H24" s="401">
        <v>5102</v>
      </c>
      <c r="I24" s="402">
        <v>3825</v>
      </c>
      <c r="J24" s="402">
        <v>207</v>
      </c>
      <c r="K24" s="402">
        <v>1588</v>
      </c>
      <c r="L24" s="402">
        <v>463</v>
      </c>
      <c r="M24" s="402">
        <v>3119</v>
      </c>
      <c r="N24" s="416"/>
      <c r="O24" s="279" t="s">
        <v>19</v>
      </c>
      <c r="P24" s="278">
        <v>1511</v>
      </c>
    </row>
    <row r="25" spans="1:16" s="59" customFormat="1" ht="12.75" customHeight="1">
      <c r="A25" s="381" t="s">
        <v>18</v>
      </c>
      <c r="B25" s="401">
        <v>141625</v>
      </c>
      <c r="C25" s="401">
        <v>95597</v>
      </c>
      <c r="D25" s="401">
        <v>40484</v>
      </c>
      <c r="E25" s="401">
        <v>38741</v>
      </c>
      <c r="F25" s="402">
        <v>4347</v>
      </c>
      <c r="G25" s="401">
        <v>13576</v>
      </c>
      <c r="H25" s="401">
        <v>8642</v>
      </c>
      <c r="I25" s="402">
        <v>2062</v>
      </c>
      <c r="J25" s="402">
        <v>363</v>
      </c>
      <c r="K25" s="402">
        <v>2965</v>
      </c>
      <c r="L25" s="402">
        <v>1985</v>
      </c>
      <c r="M25" s="402">
        <v>231</v>
      </c>
      <c r="N25" s="416"/>
      <c r="O25" s="279" t="s">
        <v>17</v>
      </c>
      <c r="P25" s="278">
        <v>1512</v>
      </c>
    </row>
    <row r="26" spans="1:16" s="59" customFormat="1" ht="12.75" customHeight="1">
      <c r="A26" s="381" t="s">
        <v>16</v>
      </c>
      <c r="B26" s="401">
        <v>230966</v>
      </c>
      <c r="C26" s="401">
        <v>103869</v>
      </c>
      <c r="D26" s="401">
        <v>95014</v>
      </c>
      <c r="E26" s="401">
        <v>86834</v>
      </c>
      <c r="F26" s="402">
        <v>13734</v>
      </c>
      <c r="G26" s="401">
        <v>18262</v>
      </c>
      <c r="H26" s="401">
        <v>14139</v>
      </c>
      <c r="I26" s="402">
        <v>15107</v>
      </c>
      <c r="J26" s="402">
        <v>1833</v>
      </c>
      <c r="K26" s="402">
        <v>22228</v>
      </c>
      <c r="L26" s="402">
        <v>6282</v>
      </c>
      <c r="M26" s="402">
        <v>1740</v>
      </c>
      <c r="N26" s="416"/>
      <c r="O26" s="279" t="s">
        <v>15</v>
      </c>
      <c r="P26" s="278">
        <v>1111</v>
      </c>
    </row>
    <row r="27" spans="1:16" s="59" customFormat="1" ht="12.75" customHeight="1">
      <c r="A27" s="381" t="s">
        <v>14</v>
      </c>
      <c r="B27" s="401">
        <v>30421</v>
      </c>
      <c r="C27" s="401">
        <v>15061</v>
      </c>
      <c r="D27" s="401">
        <v>8542</v>
      </c>
      <c r="E27" s="401">
        <v>8229</v>
      </c>
      <c r="F27" s="401">
        <v>534</v>
      </c>
      <c r="G27" s="401">
        <v>3145</v>
      </c>
      <c r="H27" s="401">
        <v>1433</v>
      </c>
      <c r="I27" s="401">
        <v>408</v>
      </c>
      <c r="J27" s="401">
        <v>151</v>
      </c>
      <c r="K27" s="401">
        <v>883</v>
      </c>
      <c r="L27" s="401">
        <v>5661</v>
      </c>
      <c r="M27" s="401">
        <v>123</v>
      </c>
      <c r="N27" s="416"/>
      <c r="O27" s="279" t="s">
        <v>13</v>
      </c>
      <c r="P27" s="278">
        <v>1114</v>
      </c>
    </row>
    <row r="28" spans="1:16" ht="12.75" customHeight="1">
      <c r="A28" s="1348"/>
      <c r="B28" s="1231" t="s">
        <v>76</v>
      </c>
      <c r="C28" s="1308" t="s">
        <v>56</v>
      </c>
      <c r="D28" s="1308" t="s">
        <v>577</v>
      </c>
      <c r="E28" s="1353" t="s">
        <v>576</v>
      </c>
      <c r="F28" s="1354"/>
      <c r="G28" s="1354"/>
      <c r="H28" s="1354"/>
      <c r="I28" s="1355"/>
      <c r="J28" s="1308" t="s">
        <v>220</v>
      </c>
      <c r="K28" s="1308" t="s">
        <v>219</v>
      </c>
      <c r="L28" s="1308" t="s">
        <v>221</v>
      </c>
      <c r="M28" s="1308" t="s">
        <v>575</v>
      </c>
      <c r="N28" s="416"/>
    </row>
    <row r="29" spans="1:16">
      <c r="A29" s="1349"/>
      <c r="B29" s="1232"/>
      <c r="C29" s="1352"/>
      <c r="D29" s="1352"/>
      <c r="E29" s="1356" t="s">
        <v>76</v>
      </c>
      <c r="F29" s="1331" t="s">
        <v>96</v>
      </c>
      <c r="G29" s="1332"/>
      <c r="H29" s="1332"/>
      <c r="I29" s="1333"/>
      <c r="J29" s="1352"/>
      <c r="K29" s="1352"/>
      <c r="L29" s="1352"/>
      <c r="M29" s="1352"/>
      <c r="N29" s="416"/>
    </row>
    <row r="30" spans="1:16" ht="25.5">
      <c r="A30" s="1350"/>
      <c r="B30" s="1351"/>
      <c r="C30" s="1309"/>
      <c r="D30" s="1309"/>
      <c r="E30" s="1357"/>
      <c r="F30" s="82" t="s">
        <v>574</v>
      </c>
      <c r="G30" s="82" t="s">
        <v>573</v>
      </c>
      <c r="H30" s="82" t="s">
        <v>572</v>
      </c>
      <c r="I30" s="82" t="s">
        <v>571</v>
      </c>
      <c r="J30" s="1309"/>
      <c r="K30" s="1309"/>
      <c r="L30" s="1309"/>
      <c r="M30" s="1309"/>
      <c r="N30" s="416"/>
    </row>
    <row r="31" spans="1:16" ht="9.75" customHeight="1">
      <c r="A31" s="1297" t="s">
        <v>7</v>
      </c>
      <c r="B31" s="1199"/>
      <c r="C31" s="1199"/>
      <c r="D31" s="1199"/>
      <c r="E31" s="1199"/>
      <c r="F31" s="1199"/>
      <c r="G31" s="1199"/>
      <c r="H31" s="1199"/>
      <c r="I31" s="1199"/>
      <c r="J31" s="1199"/>
      <c r="K31" s="1199"/>
      <c r="L31" s="1199"/>
      <c r="M31" s="1199"/>
      <c r="N31" s="416"/>
    </row>
    <row r="32" spans="1:16" ht="9.75" customHeight="1">
      <c r="A32" s="1329" t="s">
        <v>513</v>
      </c>
      <c r="B32" s="1329"/>
      <c r="C32" s="1329"/>
      <c r="D32" s="1329"/>
      <c r="E32" s="1329"/>
      <c r="F32" s="1329"/>
      <c r="G32" s="1329"/>
      <c r="H32" s="1329"/>
      <c r="I32" s="1329"/>
      <c r="J32" s="1329"/>
      <c r="K32" s="1329"/>
      <c r="L32" s="1329"/>
      <c r="M32" s="1329"/>
      <c r="N32" s="427"/>
    </row>
    <row r="33" spans="1:16" ht="9.75" customHeight="1">
      <c r="A33" s="1329" t="s">
        <v>512</v>
      </c>
      <c r="B33" s="1329"/>
      <c r="C33" s="1329"/>
      <c r="D33" s="1329"/>
      <c r="E33" s="1329"/>
      <c r="F33" s="1329"/>
      <c r="G33" s="1329"/>
      <c r="H33" s="1329"/>
      <c r="I33" s="1329"/>
      <c r="J33" s="1329"/>
      <c r="K33" s="1329"/>
      <c r="L33" s="1329"/>
      <c r="M33" s="1329"/>
    </row>
    <row r="34" spans="1:16" ht="39.4" customHeight="1">
      <c r="A34" s="1275" t="s">
        <v>511</v>
      </c>
      <c r="B34" s="1275"/>
      <c r="C34" s="1275"/>
      <c r="D34" s="1275"/>
      <c r="E34" s="1275"/>
      <c r="F34" s="1275"/>
      <c r="G34" s="1275"/>
      <c r="H34" s="1275"/>
      <c r="I34" s="1275"/>
      <c r="J34" s="1275"/>
      <c r="K34" s="1275"/>
      <c r="L34" s="1275"/>
      <c r="M34" s="1275"/>
    </row>
    <row r="35" spans="1:16" ht="39.4" customHeight="1">
      <c r="A35" s="1330" t="s">
        <v>510</v>
      </c>
      <c r="B35" s="1330"/>
      <c r="C35" s="1330"/>
      <c r="D35" s="1330"/>
      <c r="E35" s="1330"/>
      <c r="F35" s="1330"/>
      <c r="G35" s="1330"/>
      <c r="H35" s="1330"/>
      <c r="I35" s="1330"/>
      <c r="J35" s="1330"/>
      <c r="K35" s="1330"/>
      <c r="L35" s="1330"/>
      <c r="M35" s="1330"/>
    </row>
    <row r="36" spans="1:16">
      <c r="O36" s="51"/>
      <c r="P36" s="51"/>
    </row>
    <row r="37" spans="1:16" ht="9.75" customHeight="1">
      <c r="A37" s="272" t="s">
        <v>2</v>
      </c>
      <c r="B37" s="272"/>
      <c r="C37" s="388"/>
      <c r="D37" s="272"/>
      <c r="E37" s="272"/>
      <c r="F37" s="272"/>
      <c r="G37" s="272"/>
      <c r="H37" s="272"/>
      <c r="I37" s="272"/>
      <c r="J37" s="272"/>
      <c r="K37" s="272"/>
      <c r="L37" s="271"/>
      <c r="M37" s="271"/>
      <c r="N37" s="270"/>
    </row>
    <row r="38" spans="1:16" ht="9.75" customHeight="1">
      <c r="A38" s="130" t="s">
        <v>558</v>
      </c>
      <c r="B38" s="268"/>
      <c r="C38" s="268"/>
      <c r="D38" s="130"/>
      <c r="E38" s="387"/>
      <c r="F38" s="268"/>
      <c r="G38" s="387"/>
      <c r="H38" s="268"/>
      <c r="I38" s="387"/>
      <c r="J38" s="268"/>
      <c r="K38" s="387"/>
      <c r="L38" s="267"/>
      <c r="M38" s="267"/>
      <c r="N38" s="266"/>
    </row>
  </sheetData>
  <mergeCells count="29">
    <mergeCell ref="A35:M35"/>
    <mergeCell ref="A31:M31"/>
    <mergeCell ref="L28:L30"/>
    <mergeCell ref="M28:M30"/>
    <mergeCell ref="E29:E30"/>
    <mergeCell ref="F29:I29"/>
    <mergeCell ref="A32:M32"/>
    <mergeCell ref="A34:M34"/>
    <mergeCell ref="C28:C30"/>
    <mergeCell ref="D28:D30"/>
    <mergeCell ref="A33:M33"/>
    <mergeCell ref="A28:A30"/>
    <mergeCell ref="B28:B30"/>
    <mergeCell ref="M4:M6"/>
    <mergeCell ref="E5:E6"/>
    <mergeCell ref="F5:I5"/>
    <mergeCell ref="J28:J30"/>
    <mergeCell ref="K28:K30"/>
    <mergeCell ref="E28:I28"/>
    <mergeCell ref="J4:J6"/>
    <mergeCell ref="A1:M1"/>
    <mergeCell ref="A2:M2"/>
    <mergeCell ref="A4:A6"/>
    <mergeCell ref="B4:B6"/>
    <mergeCell ref="C4:C6"/>
    <mergeCell ref="D4:D6"/>
    <mergeCell ref="E4:I4"/>
    <mergeCell ref="K4:K6"/>
    <mergeCell ref="L4:L6"/>
  </mergeCells>
  <conditionalFormatting sqref="B13:M13 B18:M18 B20:M20 B27:M27 B23:M23 B7:M8">
    <cfRule type="cellIs" dxfId="21" priority="2" stopIfTrue="1" operator="between">
      <formula>0.000001</formula>
      <formula>0.05</formula>
    </cfRule>
  </conditionalFormatting>
  <conditionalFormatting sqref="B7:M27">
    <cfRule type="cellIs" dxfId="20" priority="1" stopIfTrue="1" operator="equal">
      <formula>"§"</formula>
    </cfRule>
  </conditionalFormatting>
  <hyperlinks>
    <hyperlink ref="B4:B6" r:id="rId1" display="Total"/>
    <hyperlink ref="B28:B30" r:id="rId2" display="Total"/>
    <hyperlink ref="A38" r:id="rId3"/>
  </hyperlinks>
  <printOptions horizontalCentered="1"/>
  <pageMargins left="0.39370078740157483" right="0.39370078740157483" top="0.39370078740157483" bottom="0.39370078740157483" header="0" footer="0"/>
  <pageSetup paperSize="9" scale="71" fitToHeight="6" orientation="portrait" horizontalDpi="300" verticalDpi="300" r:id="rId4"/>
  <headerFooter alignWithMargins="0"/>
</worksheet>
</file>

<file path=xl/worksheets/sheet33.xml><?xml version="1.0" encoding="utf-8"?>
<worksheet xmlns="http://schemas.openxmlformats.org/spreadsheetml/2006/main" xmlns:r="http://schemas.openxmlformats.org/officeDocument/2006/relationships">
  <sheetPr codeName="Sheet24">
    <pageSetUpPr fitToPage="1"/>
  </sheetPr>
  <dimension ref="A1:P41"/>
  <sheetViews>
    <sheetView showGridLines="0" workbookViewId="0">
      <selection sqref="A1:IV1"/>
    </sheetView>
  </sheetViews>
  <sheetFormatPr defaultRowHeight="12.75"/>
  <cols>
    <col min="1" max="1" width="18.7109375" style="49" customWidth="1"/>
    <col min="2" max="2" width="8.85546875" style="49" customWidth="1"/>
    <col min="3" max="13" width="7.7109375" style="49" customWidth="1"/>
    <col min="14" max="14" width="9.42578125" style="49" customWidth="1"/>
    <col min="15" max="15" width="8.28515625" style="49" bestFit="1" customWidth="1"/>
    <col min="16" max="16" width="4.85546875" style="49" bestFit="1" customWidth="1"/>
    <col min="17" max="16384" width="9.140625" style="49"/>
  </cols>
  <sheetData>
    <row r="1" spans="1:16" s="65" customFormat="1" ht="30" customHeight="1">
      <c r="A1" s="1239" t="s">
        <v>588</v>
      </c>
      <c r="B1" s="1239"/>
      <c r="C1" s="1239"/>
      <c r="D1" s="1239"/>
      <c r="E1" s="1239"/>
      <c r="F1" s="1239"/>
      <c r="G1" s="1239"/>
      <c r="H1" s="1239"/>
      <c r="I1" s="1239"/>
      <c r="J1" s="1239"/>
      <c r="K1" s="1239"/>
      <c r="L1" s="1239"/>
      <c r="M1" s="1239"/>
      <c r="N1" s="87"/>
      <c r="O1"/>
      <c r="P1" s="49"/>
    </row>
    <row r="2" spans="1:16" s="65" customFormat="1" ht="30" customHeight="1">
      <c r="A2" s="1239" t="s">
        <v>587</v>
      </c>
      <c r="B2" s="1239"/>
      <c r="C2" s="1239"/>
      <c r="D2" s="1239"/>
      <c r="E2" s="1239"/>
      <c r="F2" s="1239"/>
      <c r="G2" s="1239"/>
      <c r="H2" s="1239"/>
      <c r="I2" s="1239"/>
      <c r="J2" s="1239"/>
      <c r="K2" s="1239"/>
      <c r="L2" s="1239"/>
      <c r="M2" s="1239"/>
      <c r="N2" s="87"/>
      <c r="O2" s="423"/>
    </row>
    <row r="3" spans="1:16" s="65" customFormat="1" ht="11.25" customHeight="1">
      <c r="A3" s="85" t="s">
        <v>85</v>
      </c>
      <c r="B3" s="84"/>
      <c r="C3" s="84"/>
      <c r="D3" s="84"/>
      <c r="E3" s="84"/>
      <c r="F3" s="84"/>
      <c r="G3" s="84"/>
      <c r="H3" s="84"/>
      <c r="I3" s="83"/>
      <c r="J3" s="83"/>
      <c r="K3" s="83"/>
      <c r="L3" s="83"/>
      <c r="M3" s="83" t="s">
        <v>84</v>
      </c>
      <c r="N3" s="83"/>
      <c r="O3" s="423"/>
      <c r="P3" s="49"/>
    </row>
    <row r="4" spans="1:16" ht="13.5" customHeight="1">
      <c r="A4" s="1348"/>
      <c r="B4" s="1231" t="s">
        <v>76</v>
      </c>
      <c r="C4" s="1308" t="s">
        <v>56</v>
      </c>
      <c r="D4" s="1308" t="s">
        <v>584</v>
      </c>
      <c r="E4" s="1353" t="s">
        <v>583</v>
      </c>
      <c r="F4" s="1354"/>
      <c r="G4" s="1354"/>
      <c r="H4" s="1354"/>
      <c r="I4" s="1355"/>
      <c r="J4" s="1308" t="s">
        <v>204</v>
      </c>
      <c r="K4" s="1308" t="s">
        <v>203</v>
      </c>
      <c r="L4" s="1308" t="s">
        <v>205</v>
      </c>
      <c r="M4" s="1308" t="s">
        <v>582</v>
      </c>
      <c r="N4" s="170"/>
    </row>
    <row r="5" spans="1:16" ht="12.75" customHeight="1">
      <c r="A5" s="1349"/>
      <c r="B5" s="1232"/>
      <c r="C5" s="1352"/>
      <c r="D5" s="1352"/>
      <c r="E5" s="1356" t="s">
        <v>76</v>
      </c>
      <c r="F5" s="1331" t="s">
        <v>104</v>
      </c>
      <c r="G5" s="1332"/>
      <c r="H5" s="1332"/>
      <c r="I5" s="1333"/>
      <c r="J5" s="1352"/>
      <c r="K5" s="1352"/>
      <c r="L5" s="1352"/>
      <c r="M5" s="1352"/>
      <c r="N5" s="170"/>
    </row>
    <row r="6" spans="1:16" ht="25.5">
      <c r="A6" s="1350"/>
      <c r="B6" s="1351"/>
      <c r="C6" s="1309"/>
      <c r="D6" s="1309"/>
      <c r="E6" s="1357"/>
      <c r="F6" s="82" t="s">
        <v>581</v>
      </c>
      <c r="G6" s="82" t="s">
        <v>580</v>
      </c>
      <c r="H6" s="82" t="s">
        <v>579</v>
      </c>
      <c r="I6" s="82" t="s">
        <v>578</v>
      </c>
      <c r="J6" s="1309"/>
      <c r="K6" s="1309"/>
      <c r="L6" s="1309"/>
      <c r="M6" s="1309"/>
      <c r="N6" s="428"/>
      <c r="O6" s="293" t="s">
        <v>58</v>
      </c>
      <c r="P6" s="293" t="s">
        <v>57</v>
      </c>
    </row>
    <row r="7" spans="1:16" s="59" customFormat="1" ht="12.75" customHeight="1">
      <c r="A7" s="385" t="s">
        <v>56</v>
      </c>
      <c r="B7" s="405">
        <v>53074176</v>
      </c>
      <c r="C7" s="405">
        <v>16158369</v>
      </c>
      <c r="D7" s="405">
        <v>31873502</v>
      </c>
      <c r="E7" s="405">
        <v>30280568</v>
      </c>
      <c r="F7" s="406">
        <v>5219113</v>
      </c>
      <c r="G7" s="405">
        <v>3939607</v>
      </c>
      <c r="H7" s="405">
        <v>3679475</v>
      </c>
      <c r="I7" s="406">
        <v>8610160</v>
      </c>
      <c r="J7" s="406">
        <v>526530</v>
      </c>
      <c r="K7" s="406">
        <v>3194741</v>
      </c>
      <c r="L7" s="406">
        <v>1063585</v>
      </c>
      <c r="M7" s="406">
        <v>257449</v>
      </c>
      <c r="N7" s="416"/>
      <c r="O7" s="292" t="s">
        <v>389</v>
      </c>
      <c r="P7" s="291" t="s">
        <v>49</v>
      </c>
    </row>
    <row r="8" spans="1:16" s="59" customFormat="1" ht="12.75" customHeight="1">
      <c r="A8" s="385" t="s">
        <v>53</v>
      </c>
      <c r="B8" s="405">
        <v>44709708</v>
      </c>
      <c r="C8" s="405">
        <v>14868159</v>
      </c>
      <c r="D8" s="405">
        <v>25044108</v>
      </c>
      <c r="E8" s="405">
        <v>23819650</v>
      </c>
      <c r="F8" s="406">
        <v>3286393</v>
      </c>
      <c r="G8" s="405">
        <v>3665386</v>
      </c>
      <c r="H8" s="405">
        <v>2924511</v>
      </c>
      <c r="I8" s="406">
        <v>6824906</v>
      </c>
      <c r="J8" s="406">
        <v>518121</v>
      </c>
      <c r="K8" s="406">
        <v>2996437</v>
      </c>
      <c r="L8" s="406">
        <v>1035331</v>
      </c>
      <c r="M8" s="406">
        <v>247552</v>
      </c>
      <c r="N8" s="416"/>
      <c r="O8" s="285" t="s">
        <v>52</v>
      </c>
      <c r="P8" s="291" t="s">
        <v>49</v>
      </c>
    </row>
    <row r="9" spans="1:16" s="59" customFormat="1" ht="12.75" customHeight="1">
      <c r="A9" s="385" t="s">
        <v>51</v>
      </c>
      <c r="B9" s="405">
        <v>13468659</v>
      </c>
      <c r="C9" s="405">
        <v>3239959</v>
      </c>
      <c r="D9" s="405">
        <v>7310507</v>
      </c>
      <c r="E9" s="405">
        <v>6694864</v>
      </c>
      <c r="F9" s="422">
        <v>1030429</v>
      </c>
      <c r="G9" s="405">
        <v>1229435</v>
      </c>
      <c r="H9" s="405">
        <v>1281005</v>
      </c>
      <c r="I9" s="422">
        <v>754395</v>
      </c>
      <c r="J9" s="422">
        <v>394460</v>
      </c>
      <c r="K9" s="422">
        <v>1748678</v>
      </c>
      <c r="L9" s="422">
        <v>647242</v>
      </c>
      <c r="M9" s="422">
        <v>127813</v>
      </c>
      <c r="N9" s="416"/>
      <c r="O9" s="285" t="s">
        <v>50</v>
      </c>
      <c r="P9" s="284" t="s">
        <v>49</v>
      </c>
    </row>
    <row r="10" spans="1:16" s="59" customFormat="1" ht="12.75" customHeight="1">
      <c r="A10" s="381" t="s">
        <v>48</v>
      </c>
      <c r="B10" s="401">
        <v>14918</v>
      </c>
      <c r="C10" s="401">
        <v>6749</v>
      </c>
      <c r="D10" s="401">
        <v>7352</v>
      </c>
      <c r="E10" s="401">
        <v>6902</v>
      </c>
      <c r="F10" s="402">
        <v>452</v>
      </c>
      <c r="G10" s="401">
        <v>2209</v>
      </c>
      <c r="H10" s="401">
        <v>1631</v>
      </c>
      <c r="I10" s="402">
        <v>509</v>
      </c>
      <c r="J10" s="402">
        <v>116</v>
      </c>
      <c r="K10" s="402">
        <v>553</v>
      </c>
      <c r="L10" s="402">
        <v>119</v>
      </c>
      <c r="M10" s="402">
        <v>29</v>
      </c>
      <c r="N10" s="416"/>
      <c r="O10" s="279" t="s">
        <v>47</v>
      </c>
      <c r="P10" s="278">
        <v>1502</v>
      </c>
    </row>
    <row r="11" spans="1:16" s="59" customFormat="1" ht="12.75" customHeight="1">
      <c r="A11" s="381" t="s">
        <v>46</v>
      </c>
      <c r="B11" s="401">
        <v>327756</v>
      </c>
      <c r="C11" s="401">
        <v>123700</v>
      </c>
      <c r="D11" s="401">
        <v>171466</v>
      </c>
      <c r="E11" s="401">
        <v>162417</v>
      </c>
      <c r="F11" s="402">
        <v>24025</v>
      </c>
      <c r="G11" s="401">
        <v>82820</v>
      </c>
      <c r="H11" s="401">
        <v>16616</v>
      </c>
      <c r="I11" s="402">
        <v>8544</v>
      </c>
      <c r="J11" s="402">
        <v>2109</v>
      </c>
      <c r="K11" s="402">
        <v>6661</v>
      </c>
      <c r="L11" s="402">
        <v>22425</v>
      </c>
      <c r="M11" s="402">
        <v>1395</v>
      </c>
      <c r="N11" s="416"/>
      <c r="O11" s="279" t="s">
        <v>45</v>
      </c>
      <c r="P11" s="278">
        <v>1503</v>
      </c>
    </row>
    <row r="12" spans="1:16" s="59" customFormat="1" ht="12.75" customHeight="1">
      <c r="A12" s="381" t="s">
        <v>44</v>
      </c>
      <c r="B12" s="401">
        <v>103061</v>
      </c>
      <c r="C12" s="401">
        <v>72909</v>
      </c>
      <c r="D12" s="401">
        <v>16789</v>
      </c>
      <c r="E12" s="401">
        <v>15708</v>
      </c>
      <c r="F12" s="402">
        <v>592</v>
      </c>
      <c r="G12" s="401">
        <v>5856</v>
      </c>
      <c r="H12" s="401">
        <v>4189</v>
      </c>
      <c r="I12" s="402">
        <v>1532</v>
      </c>
      <c r="J12" s="402">
        <v>6913</v>
      </c>
      <c r="K12" s="402">
        <v>5259</v>
      </c>
      <c r="L12" s="402">
        <v>1121</v>
      </c>
      <c r="M12" s="402">
        <v>70</v>
      </c>
      <c r="N12" s="416"/>
      <c r="O12" s="279" t="s">
        <v>43</v>
      </c>
      <c r="P12" s="278">
        <v>1115</v>
      </c>
    </row>
    <row r="13" spans="1:16" s="59" customFormat="1" ht="12.75" customHeight="1">
      <c r="A13" s="381" t="s">
        <v>42</v>
      </c>
      <c r="B13" s="401" t="s">
        <v>523</v>
      </c>
      <c r="C13" s="401" t="s">
        <v>553</v>
      </c>
      <c r="D13" s="401" t="s">
        <v>553</v>
      </c>
      <c r="E13" s="401" t="s">
        <v>553</v>
      </c>
      <c r="F13" s="401" t="s">
        <v>553</v>
      </c>
      <c r="G13" s="401" t="s">
        <v>553</v>
      </c>
      <c r="H13" s="401" t="s">
        <v>553</v>
      </c>
      <c r="I13" s="401" t="s">
        <v>553</v>
      </c>
      <c r="J13" s="401" t="s">
        <v>553</v>
      </c>
      <c r="K13" s="401" t="s">
        <v>553</v>
      </c>
      <c r="L13" s="401" t="s">
        <v>553</v>
      </c>
      <c r="M13" s="401" t="s">
        <v>553</v>
      </c>
      <c r="N13" s="416"/>
      <c r="O13" s="279" t="s">
        <v>41</v>
      </c>
      <c r="P13" s="278">
        <v>1504</v>
      </c>
    </row>
    <row r="14" spans="1:16" s="59" customFormat="1" ht="12.75" customHeight="1">
      <c r="A14" s="381" t="s">
        <v>40</v>
      </c>
      <c r="B14" s="401">
        <v>1347352</v>
      </c>
      <c r="C14" s="401">
        <v>258047</v>
      </c>
      <c r="D14" s="401">
        <v>946675</v>
      </c>
      <c r="E14" s="401">
        <v>854705</v>
      </c>
      <c r="F14" s="402">
        <v>89541</v>
      </c>
      <c r="G14" s="401">
        <v>124924</v>
      </c>
      <c r="H14" s="401">
        <v>132238</v>
      </c>
      <c r="I14" s="402">
        <v>146713</v>
      </c>
      <c r="J14" s="402">
        <v>12540</v>
      </c>
      <c r="K14" s="402">
        <v>90267</v>
      </c>
      <c r="L14" s="402">
        <v>32921</v>
      </c>
      <c r="M14" s="402">
        <v>6902</v>
      </c>
      <c r="N14" s="416"/>
      <c r="O14" s="279" t="s">
        <v>39</v>
      </c>
      <c r="P14" s="278">
        <v>1105</v>
      </c>
    </row>
    <row r="15" spans="1:16" s="59" customFormat="1" ht="12.75" customHeight="1">
      <c r="A15" s="381" t="s">
        <v>38</v>
      </c>
      <c r="B15" s="401">
        <v>9999851</v>
      </c>
      <c r="C15" s="401">
        <v>1992943</v>
      </c>
      <c r="D15" s="401">
        <v>5469554</v>
      </c>
      <c r="E15" s="401">
        <v>4998660</v>
      </c>
      <c r="F15" s="402">
        <v>790101</v>
      </c>
      <c r="G15" s="401">
        <v>853468</v>
      </c>
      <c r="H15" s="401">
        <v>1024520</v>
      </c>
      <c r="I15" s="402">
        <v>526782</v>
      </c>
      <c r="J15" s="402">
        <v>359980</v>
      </c>
      <c r="K15" s="402">
        <v>1557814</v>
      </c>
      <c r="L15" s="402">
        <v>513332</v>
      </c>
      <c r="M15" s="402">
        <v>106228</v>
      </c>
      <c r="N15" s="416"/>
      <c r="O15" s="279" t="s">
        <v>37</v>
      </c>
      <c r="P15" s="278">
        <v>1106</v>
      </c>
    </row>
    <row r="16" spans="1:16" s="59" customFormat="1" ht="12.75" customHeight="1">
      <c r="A16" s="381" t="s">
        <v>36</v>
      </c>
      <c r="B16" s="401">
        <v>110382</v>
      </c>
      <c r="C16" s="401">
        <v>51601</v>
      </c>
      <c r="D16" s="401">
        <v>29285</v>
      </c>
      <c r="E16" s="401">
        <v>27225</v>
      </c>
      <c r="F16" s="402">
        <v>3276</v>
      </c>
      <c r="G16" s="401">
        <v>6589</v>
      </c>
      <c r="H16" s="401">
        <v>5320</v>
      </c>
      <c r="I16" s="402">
        <v>3294</v>
      </c>
      <c r="J16" s="402">
        <v>1282</v>
      </c>
      <c r="K16" s="402">
        <v>11807</v>
      </c>
      <c r="L16" s="402">
        <v>16053</v>
      </c>
      <c r="M16" s="402">
        <v>354</v>
      </c>
      <c r="N16" s="416"/>
      <c r="O16" s="279" t="s">
        <v>35</v>
      </c>
      <c r="P16" s="278">
        <v>1107</v>
      </c>
    </row>
    <row r="17" spans="1:16" s="59" customFormat="1" ht="12.75" customHeight="1">
      <c r="A17" s="381" t="s">
        <v>34</v>
      </c>
      <c r="B17" s="401">
        <v>144164</v>
      </c>
      <c r="C17" s="401">
        <v>50963</v>
      </c>
      <c r="D17" s="401">
        <v>86167</v>
      </c>
      <c r="E17" s="401">
        <v>81739</v>
      </c>
      <c r="F17" s="402">
        <v>46186</v>
      </c>
      <c r="G17" s="401">
        <v>7367</v>
      </c>
      <c r="H17" s="401">
        <v>6114</v>
      </c>
      <c r="I17" s="402">
        <v>5120</v>
      </c>
      <c r="J17" s="402">
        <v>459</v>
      </c>
      <c r="K17" s="402">
        <v>3761</v>
      </c>
      <c r="L17" s="402">
        <v>1714</v>
      </c>
      <c r="M17" s="402">
        <v>1100</v>
      </c>
      <c r="N17" s="416"/>
      <c r="O17" s="279" t="s">
        <v>33</v>
      </c>
      <c r="P17" s="278">
        <v>1109</v>
      </c>
    </row>
    <row r="18" spans="1:16" s="59" customFormat="1" ht="12.75" customHeight="1">
      <c r="A18" s="381" t="s">
        <v>32</v>
      </c>
      <c r="B18" s="401" t="s">
        <v>523</v>
      </c>
      <c r="C18" s="401" t="s">
        <v>553</v>
      </c>
      <c r="D18" s="401" t="s">
        <v>553</v>
      </c>
      <c r="E18" s="401" t="s">
        <v>553</v>
      </c>
      <c r="F18" s="401" t="s">
        <v>553</v>
      </c>
      <c r="G18" s="401" t="s">
        <v>553</v>
      </c>
      <c r="H18" s="401" t="s">
        <v>553</v>
      </c>
      <c r="I18" s="401" t="s">
        <v>553</v>
      </c>
      <c r="J18" s="401" t="s">
        <v>553</v>
      </c>
      <c r="K18" s="401" t="s">
        <v>553</v>
      </c>
      <c r="L18" s="401" t="s">
        <v>553</v>
      </c>
      <c r="M18" s="401" t="s">
        <v>553</v>
      </c>
      <c r="N18" s="416"/>
      <c r="O18" s="279" t="s">
        <v>31</v>
      </c>
      <c r="P18" s="278">
        <v>1506</v>
      </c>
    </row>
    <row r="19" spans="1:16" s="59" customFormat="1" ht="12.75" customHeight="1">
      <c r="A19" s="381" t="s">
        <v>30</v>
      </c>
      <c r="B19" s="401">
        <v>86135</v>
      </c>
      <c r="C19" s="401">
        <v>63309</v>
      </c>
      <c r="D19" s="401">
        <v>16734</v>
      </c>
      <c r="E19" s="401">
        <v>16351</v>
      </c>
      <c r="F19" s="402">
        <v>257</v>
      </c>
      <c r="G19" s="401">
        <v>7975</v>
      </c>
      <c r="H19" s="401">
        <v>2960</v>
      </c>
      <c r="I19" s="402">
        <v>164</v>
      </c>
      <c r="J19" s="402">
        <v>64</v>
      </c>
      <c r="K19" s="402">
        <v>1915</v>
      </c>
      <c r="L19" s="402">
        <v>4074</v>
      </c>
      <c r="M19" s="402">
        <v>39</v>
      </c>
      <c r="N19" s="416"/>
      <c r="O19" s="279" t="s">
        <v>29</v>
      </c>
      <c r="P19" s="278">
        <v>1507</v>
      </c>
    </row>
    <row r="20" spans="1:16" s="59" customFormat="1" ht="12.75" customHeight="1">
      <c r="A20" s="381" t="s">
        <v>28</v>
      </c>
      <c r="B20" s="401" t="s">
        <v>523</v>
      </c>
      <c r="C20" s="401" t="s">
        <v>553</v>
      </c>
      <c r="D20" s="401" t="s">
        <v>553</v>
      </c>
      <c r="E20" s="401" t="s">
        <v>553</v>
      </c>
      <c r="F20" s="401" t="s">
        <v>553</v>
      </c>
      <c r="G20" s="401" t="s">
        <v>553</v>
      </c>
      <c r="H20" s="401" t="s">
        <v>553</v>
      </c>
      <c r="I20" s="401" t="s">
        <v>553</v>
      </c>
      <c r="J20" s="401" t="s">
        <v>553</v>
      </c>
      <c r="K20" s="401" t="s">
        <v>553</v>
      </c>
      <c r="L20" s="401" t="s">
        <v>553</v>
      </c>
      <c r="M20" s="401" t="s">
        <v>553</v>
      </c>
      <c r="N20" s="416"/>
      <c r="O20" s="279" t="s">
        <v>27</v>
      </c>
      <c r="P20" s="278">
        <v>1116</v>
      </c>
    </row>
    <row r="21" spans="1:16" s="59" customFormat="1" ht="12.75" customHeight="1">
      <c r="A21" s="381" t="s">
        <v>26</v>
      </c>
      <c r="B21" s="401">
        <v>340419</v>
      </c>
      <c r="C21" s="401">
        <v>164363</v>
      </c>
      <c r="D21" s="401">
        <v>122785</v>
      </c>
      <c r="E21" s="401">
        <v>115325</v>
      </c>
      <c r="F21" s="402">
        <v>7693</v>
      </c>
      <c r="G21" s="401">
        <v>37648</v>
      </c>
      <c r="H21" s="401">
        <v>23501</v>
      </c>
      <c r="I21" s="402">
        <v>14436</v>
      </c>
      <c r="J21" s="402">
        <v>5285</v>
      </c>
      <c r="K21" s="402">
        <v>16885</v>
      </c>
      <c r="L21" s="402">
        <v>29333</v>
      </c>
      <c r="M21" s="402">
        <v>1768</v>
      </c>
      <c r="N21" s="416"/>
      <c r="O21" s="279" t="s">
        <v>25</v>
      </c>
      <c r="P21" s="278">
        <v>1110</v>
      </c>
    </row>
    <row r="22" spans="1:16" s="59" customFormat="1" ht="12.75" customHeight="1">
      <c r="A22" s="381" t="s">
        <v>24</v>
      </c>
      <c r="B22" s="401">
        <v>80099</v>
      </c>
      <c r="C22" s="401">
        <v>40716</v>
      </c>
      <c r="D22" s="401">
        <v>35743</v>
      </c>
      <c r="E22" s="401">
        <v>34963</v>
      </c>
      <c r="F22" s="402">
        <v>2702</v>
      </c>
      <c r="G22" s="401">
        <v>5298</v>
      </c>
      <c r="H22" s="401">
        <v>3764</v>
      </c>
      <c r="I22" s="402">
        <v>2781</v>
      </c>
      <c r="J22" s="402">
        <v>164</v>
      </c>
      <c r="K22" s="402">
        <v>2167</v>
      </c>
      <c r="L22" s="402">
        <v>1211</v>
      </c>
      <c r="M22" s="402">
        <v>98</v>
      </c>
      <c r="N22" s="416"/>
      <c r="O22" s="279" t="s">
        <v>23</v>
      </c>
      <c r="P22" s="278">
        <v>1508</v>
      </c>
    </row>
    <row r="23" spans="1:16" s="59" customFormat="1" ht="12.75" customHeight="1">
      <c r="A23" s="381" t="s">
        <v>22</v>
      </c>
      <c r="B23" s="401" t="s">
        <v>523</v>
      </c>
      <c r="C23" s="401" t="s">
        <v>523</v>
      </c>
      <c r="D23" s="401" t="s">
        <v>523</v>
      </c>
      <c r="E23" s="401" t="s">
        <v>523</v>
      </c>
      <c r="F23" s="401" t="s">
        <v>523</v>
      </c>
      <c r="G23" s="401" t="s">
        <v>523</v>
      </c>
      <c r="H23" s="401" t="s">
        <v>523</v>
      </c>
      <c r="I23" s="401" t="s">
        <v>523</v>
      </c>
      <c r="J23" s="401" t="s">
        <v>523</v>
      </c>
      <c r="K23" s="401" t="s">
        <v>523</v>
      </c>
      <c r="L23" s="401" t="s">
        <v>523</v>
      </c>
      <c r="M23" s="401" t="s">
        <v>523</v>
      </c>
      <c r="N23" s="416"/>
      <c r="O23" s="279" t="s">
        <v>21</v>
      </c>
      <c r="P23" s="278">
        <v>1510</v>
      </c>
    </row>
    <row r="24" spans="1:16" s="59" customFormat="1" ht="12.75" customHeight="1">
      <c r="A24" s="381" t="s">
        <v>20</v>
      </c>
      <c r="B24" s="401">
        <v>164684</v>
      </c>
      <c r="C24" s="401">
        <v>70640</v>
      </c>
      <c r="D24" s="401">
        <v>83628</v>
      </c>
      <c r="E24" s="401">
        <v>76883</v>
      </c>
      <c r="F24" s="402">
        <v>17198</v>
      </c>
      <c r="G24" s="401">
        <v>15869</v>
      </c>
      <c r="H24" s="401">
        <v>9606</v>
      </c>
      <c r="I24" s="402">
        <v>7310</v>
      </c>
      <c r="J24" s="402">
        <v>389</v>
      </c>
      <c r="K24" s="402">
        <v>3058</v>
      </c>
      <c r="L24" s="402">
        <v>738</v>
      </c>
      <c r="M24" s="402">
        <v>6231</v>
      </c>
      <c r="N24" s="416"/>
      <c r="O24" s="279" t="s">
        <v>19</v>
      </c>
      <c r="P24" s="278">
        <v>1511</v>
      </c>
    </row>
    <row r="25" spans="1:16" s="59" customFormat="1" ht="12.75" customHeight="1">
      <c r="A25" s="381" t="s">
        <v>18</v>
      </c>
      <c r="B25" s="401">
        <v>264269</v>
      </c>
      <c r="C25" s="401">
        <v>157912</v>
      </c>
      <c r="D25" s="401">
        <v>93855</v>
      </c>
      <c r="E25" s="401">
        <v>90287</v>
      </c>
      <c r="F25" s="402">
        <v>11331</v>
      </c>
      <c r="G25" s="401">
        <v>29277</v>
      </c>
      <c r="H25" s="401">
        <v>17531</v>
      </c>
      <c r="I25" s="402">
        <v>6059</v>
      </c>
      <c r="J25" s="402">
        <v>794</v>
      </c>
      <c r="K25" s="402">
        <v>6580</v>
      </c>
      <c r="L25" s="402">
        <v>4663</v>
      </c>
      <c r="M25" s="402">
        <v>465</v>
      </c>
      <c r="N25" s="416"/>
      <c r="O25" s="279" t="s">
        <v>17</v>
      </c>
      <c r="P25" s="278">
        <v>1512</v>
      </c>
    </row>
    <row r="26" spans="1:16" s="59" customFormat="1" ht="12.75" customHeight="1">
      <c r="A26" s="381" t="s">
        <v>16</v>
      </c>
      <c r="B26" s="401">
        <v>405710</v>
      </c>
      <c r="C26" s="401">
        <v>151478</v>
      </c>
      <c r="D26" s="401">
        <v>199459</v>
      </c>
      <c r="E26" s="401">
        <v>183844</v>
      </c>
      <c r="F26" s="402">
        <v>33259</v>
      </c>
      <c r="G26" s="401">
        <v>41315</v>
      </c>
      <c r="H26" s="401">
        <v>27689</v>
      </c>
      <c r="I26" s="402">
        <v>29455</v>
      </c>
      <c r="J26" s="402">
        <v>3643</v>
      </c>
      <c r="K26" s="402">
        <v>38986</v>
      </c>
      <c r="L26" s="402">
        <v>9313</v>
      </c>
      <c r="M26" s="402">
        <v>2831</v>
      </c>
      <c r="N26" s="416"/>
      <c r="O26" s="279" t="s">
        <v>15</v>
      </c>
      <c r="P26" s="278">
        <v>1111</v>
      </c>
    </row>
    <row r="27" spans="1:16" s="59" customFormat="1" ht="12.75" customHeight="1">
      <c r="A27" s="381" t="s">
        <v>14</v>
      </c>
      <c r="B27" s="401">
        <v>49624</v>
      </c>
      <c r="C27" s="401">
        <v>21267</v>
      </c>
      <c r="D27" s="401">
        <v>17865</v>
      </c>
      <c r="E27" s="401">
        <v>17305</v>
      </c>
      <c r="F27" s="401">
        <v>1361</v>
      </c>
      <c r="G27" s="401">
        <v>5702</v>
      </c>
      <c r="H27" s="401">
        <v>3043</v>
      </c>
      <c r="I27" s="401">
        <v>1059</v>
      </c>
      <c r="J27" s="401">
        <v>324</v>
      </c>
      <c r="K27" s="401">
        <v>1861</v>
      </c>
      <c r="L27" s="401">
        <v>8105</v>
      </c>
      <c r="M27" s="401">
        <v>202</v>
      </c>
      <c r="N27" s="416"/>
      <c r="O27" s="279" t="s">
        <v>13</v>
      </c>
      <c r="P27" s="278">
        <v>1114</v>
      </c>
    </row>
    <row r="28" spans="1:16" ht="12.75" customHeight="1">
      <c r="A28" s="1348"/>
      <c r="B28" s="1231" t="s">
        <v>76</v>
      </c>
      <c r="C28" s="1308" t="s">
        <v>56</v>
      </c>
      <c r="D28" s="1308" t="s">
        <v>577</v>
      </c>
      <c r="E28" s="1353" t="s">
        <v>576</v>
      </c>
      <c r="F28" s="1354"/>
      <c r="G28" s="1354"/>
      <c r="H28" s="1354"/>
      <c r="I28" s="1355"/>
      <c r="J28" s="1308" t="s">
        <v>220</v>
      </c>
      <c r="K28" s="1308" t="s">
        <v>219</v>
      </c>
      <c r="L28" s="1308" t="s">
        <v>221</v>
      </c>
      <c r="M28" s="1308" t="s">
        <v>575</v>
      </c>
      <c r="N28" s="416"/>
    </row>
    <row r="29" spans="1:16">
      <c r="A29" s="1349"/>
      <c r="B29" s="1232"/>
      <c r="C29" s="1352"/>
      <c r="D29" s="1352"/>
      <c r="E29" s="1356" t="s">
        <v>76</v>
      </c>
      <c r="F29" s="1331" t="s">
        <v>96</v>
      </c>
      <c r="G29" s="1332"/>
      <c r="H29" s="1332"/>
      <c r="I29" s="1333"/>
      <c r="J29" s="1352"/>
      <c r="K29" s="1352"/>
      <c r="L29" s="1352"/>
      <c r="M29" s="1352"/>
      <c r="N29" s="416"/>
    </row>
    <row r="30" spans="1:16" ht="25.5">
      <c r="A30" s="1350"/>
      <c r="B30" s="1351"/>
      <c r="C30" s="1309"/>
      <c r="D30" s="1309"/>
      <c r="E30" s="1357"/>
      <c r="F30" s="82" t="s">
        <v>574</v>
      </c>
      <c r="G30" s="82" t="s">
        <v>573</v>
      </c>
      <c r="H30" s="82" t="s">
        <v>572</v>
      </c>
      <c r="I30" s="82" t="s">
        <v>571</v>
      </c>
      <c r="J30" s="1309"/>
      <c r="K30" s="1309"/>
      <c r="L30" s="1309"/>
      <c r="M30" s="1309"/>
      <c r="N30" s="416"/>
    </row>
    <row r="31" spans="1:16" ht="9.75" customHeight="1">
      <c r="A31" s="1297" t="s">
        <v>7</v>
      </c>
      <c r="B31" s="1199"/>
      <c r="C31" s="1199"/>
      <c r="D31" s="1199"/>
      <c r="E31" s="1199"/>
      <c r="F31" s="1199"/>
      <c r="G31" s="1199"/>
      <c r="H31" s="1199"/>
      <c r="I31" s="1199"/>
      <c r="J31" s="1199"/>
      <c r="K31" s="1199"/>
      <c r="L31" s="1199"/>
      <c r="M31" s="1199"/>
      <c r="N31" s="416"/>
    </row>
    <row r="32" spans="1:16" ht="9.75" customHeight="1">
      <c r="A32" s="1329" t="s">
        <v>513</v>
      </c>
      <c r="B32" s="1329"/>
      <c r="C32" s="1329"/>
      <c r="D32" s="1329"/>
      <c r="E32" s="1329"/>
      <c r="F32" s="1329"/>
      <c r="G32" s="1329"/>
      <c r="H32" s="1329"/>
      <c r="I32" s="1329"/>
      <c r="J32" s="1329"/>
      <c r="K32" s="1329"/>
      <c r="L32" s="1329"/>
      <c r="M32" s="1329"/>
      <c r="N32" s="427"/>
    </row>
    <row r="33" spans="1:16" ht="9.75" customHeight="1">
      <c r="A33" s="1329" t="s">
        <v>512</v>
      </c>
      <c r="B33" s="1329"/>
      <c r="C33" s="1329"/>
      <c r="D33" s="1329"/>
      <c r="E33" s="1329"/>
      <c r="F33" s="1329"/>
      <c r="G33" s="1329"/>
      <c r="H33" s="1329"/>
      <c r="I33" s="1329"/>
      <c r="J33" s="1329"/>
      <c r="K33" s="1329"/>
      <c r="L33" s="1329"/>
      <c r="M33" s="1329"/>
    </row>
    <row r="34" spans="1:16" ht="39.4" customHeight="1">
      <c r="A34" s="1275" t="s">
        <v>511</v>
      </c>
      <c r="B34" s="1275"/>
      <c r="C34" s="1275"/>
      <c r="D34" s="1275"/>
      <c r="E34" s="1275"/>
      <c r="F34" s="1275"/>
      <c r="G34" s="1275"/>
      <c r="H34" s="1275"/>
      <c r="I34" s="1275"/>
      <c r="J34" s="1275"/>
      <c r="K34" s="1275"/>
      <c r="L34" s="1275"/>
      <c r="M34" s="1275"/>
    </row>
    <row r="35" spans="1:16" ht="39.4" customHeight="1">
      <c r="A35" s="1330" t="s">
        <v>510</v>
      </c>
      <c r="B35" s="1330"/>
      <c r="C35" s="1330"/>
      <c r="D35" s="1330"/>
      <c r="E35" s="1330"/>
      <c r="F35" s="1330"/>
      <c r="G35" s="1330"/>
      <c r="H35" s="1330"/>
      <c r="I35" s="1330"/>
      <c r="J35" s="1330"/>
      <c r="K35" s="1330"/>
      <c r="L35" s="1330"/>
      <c r="M35" s="1330"/>
    </row>
    <row r="36" spans="1:16">
      <c r="O36" s="51"/>
      <c r="P36" s="51"/>
    </row>
    <row r="37" spans="1:16" ht="9.75" customHeight="1">
      <c r="A37" s="272" t="s">
        <v>2</v>
      </c>
      <c r="B37" s="272"/>
      <c r="C37" s="388"/>
      <c r="D37" s="272"/>
      <c r="E37" s="272"/>
      <c r="F37" s="272"/>
      <c r="G37" s="272"/>
      <c r="H37" s="272"/>
      <c r="I37" s="272"/>
      <c r="J37" s="272"/>
      <c r="K37" s="272"/>
      <c r="L37" s="271"/>
      <c r="M37" s="271"/>
      <c r="N37" s="270"/>
    </row>
    <row r="38" spans="1:16" ht="9.75" customHeight="1">
      <c r="A38" s="130" t="s">
        <v>560</v>
      </c>
      <c r="B38" s="268"/>
      <c r="C38" s="268"/>
      <c r="D38" s="130"/>
      <c r="E38" s="387"/>
      <c r="F38" s="268"/>
      <c r="G38" s="387"/>
      <c r="H38" s="268"/>
      <c r="I38" s="387"/>
      <c r="J38" s="268"/>
      <c r="K38" s="387"/>
      <c r="L38" s="267"/>
      <c r="M38" s="267"/>
      <c r="N38" s="266"/>
    </row>
    <row r="39" spans="1:16">
      <c r="A39" s="370"/>
      <c r="B39" s="370"/>
      <c r="C39" s="370"/>
      <c r="D39" s="370"/>
      <c r="E39" s="370"/>
      <c r="F39" s="370"/>
      <c r="G39" s="370"/>
      <c r="H39" s="370"/>
    </row>
    <row r="40" spans="1:16">
      <c r="O40" s="51"/>
      <c r="P40" s="51"/>
    </row>
    <row r="41" spans="1:16">
      <c r="O41" s="51"/>
      <c r="P41" s="51"/>
    </row>
  </sheetData>
  <mergeCells count="29">
    <mergeCell ref="A35:M35"/>
    <mergeCell ref="A31:M31"/>
    <mergeCell ref="L28:L30"/>
    <mergeCell ref="M28:M30"/>
    <mergeCell ref="E29:E30"/>
    <mergeCell ref="F29:I29"/>
    <mergeCell ref="A32:M32"/>
    <mergeCell ref="A34:M34"/>
    <mergeCell ref="C28:C30"/>
    <mergeCell ref="D28:D30"/>
    <mergeCell ref="A33:M33"/>
    <mergeCell ref="A28:A30"/>
    <mergeCell ref="B28:B30"/>
    <mergeCell ref="M4:M6"/>
    <mergeCell ref="E5:E6"/>
    <mergeCell ref="F5:I5"/>
    <mergeCell ref="J28:J30"/>
    <mergeCell ref="K28:K30"/>
    <mergeCell ref="E28:I28"/>
    <mergeCell ref="J4:J6"/>
    <mergeCell ref="A1:M1"/>
    <mergeCell ref="A2:M2"/>
    <mergeCell ref="A4:A6"/>
    <mergeCell ref="B4:B6"/>
    <mergeCell ref="C4:C6"/>
    <mergeCell ref="D4:D6"/>
    <mergeCell ref="E4:I4"/>
    <mergeCell ref="K4:K6"/>
    <mergeCell ref="L4:L6"/>
  </mergeCells>
  <conditionalFormatting sqref="B13:M13 B18:M18 B20:M20 B27:M27 B23:M23 B7:M8">
    <cfRule type="cellIs" dxfId="19" priority="2" stopIfTrue="1" operator="between">
      <formula>0.000001</formula>
      <formula>0.05</formula>
    </cfRule>
  </conditionalFormatting>
  <conditionalFormatting sqref="B7:M27">
    <cfRule type="cellIs" dxfId="18" priority="1" stopIfTrue="1" operator="equal">
      <formula>"§"</formula>
    </cfRule>
  </conditionalFormatting>
  <hyperlinks>
    <hyperlink ref="A38" r:id="rId1"/>
    <hyperlink ref="B28:B30" r:id="rId2" display="Total"/>
    <hyperlink ref="B4:B6" r:id="rId3" display="Total"/>
  </hyperlinks>
  <printOptions horizontalCentered="1"/>
  <pageMargins left="0.39370078740157483" right="0.39370078740157483" top="0.39370078740157483" bottom="0.39370078740157483" header="0" footer="0"/>
  <pageSetup paperSize="9" scale="72" fitToHeight="6" orientation="portrait" r:id="rId4"/>
</worksheet>
</file>

<file path=xl/worksheets/sheet34.xml><?xml version="1.0" encoding="utf-8"?>
<worksheet xmlns="http://schemas.openxmlformats.org/spreadsheetml/2006/main" xmlns:r="http://schemas.openxmlformats.org/officeDocument/2006/relationships">
  <sheetPr codeName="Sheet25">
    <pageSetUpPr fitToPage="1"/>
  </sheetPr>
  <dimension ref="A1:L28"/>
  <sheetViews>
    <sheetView showGridLines="0" showOutlineSymbols="0" workbookViewId="0">
      <selection sqref="A1:IV1"/>
    </sheetView>
  </sheetViews>
  <sheetFormatPr defaultRowHeight="12.75"/>
  <cols>
    <col min="1" max="1" width="23" style="49" customWidth="1"/>
    <col min="2" max="2" width="5.85546875" style="49" customWidth="1"/>
    <col min="3" max="3" width="7.7109375" style="49" customWidth="1"/>
    <col min="4" max="4" width="7.28515625" style="49" customWidth="1"/>
    <col min="5" max="5" width="7.140625" style="49" customWidth="1"/>
    <col min="6" max="6" width="7.5703125" style="49" customWidth="1"/>
    <col min="7" max="7" width="9.5703125" style="49" customWidth="1"/>
    <col min="8" max="8" width="6.85546875" style="49" customWidth="1"/>
    <col min="9" max="9" width="8.7109375" style="49" customWidth="1"/>
    <col min="10" max="11" width="9.140625" style="49" customWidth="1"/>
    <col min="12" max="16384" width="9.140625" style="49"/>
  </cols>
  <sheetData>
    <row r="1" spans="1:12" s="65" customFormat="1" ht="30" customHeight="1">
      <c r="A1" s="1337" t="s">
        <v>589</v>
      </c>
      <c r="B1" s="1337"/>
      <c r="C1" s="1337"/>
      <c r="D1" s="1337"/>
      <c r="E1" s="1337"/>
      <c r="F1" s="1337"/>
      <c r="G1" s="1337"/>
      <c r="H1" s="1337"/>
      <c r="I1" s="1337"/>
      <c r="J1" s="1337"/>
      <c r="K1" s="1337"/>
    </row>
    <row r="2" spans="1:12" s="65" customFormat="1" ht="30" customHeight="1">
      <c r="A2" s="1359" t="s">
        <v>590</v>
      </c>
      <c r="B2" s="1359"/>
      <c r="C2" s="1359"/>
      <c r="D2" s="1359"/>
      <c r="E2" s="1359"/>
      <c r="F2" s="1359"/>
      <c r="G2" s="1359"/>
      <c r="H2" s="1359"/>
      <c r="I2" s="1359"/>
      <c r="J2" s="1359"/>
      <c r="K2" s="1359"/>
    </row>
    <row r="3" spans="1:12" ht="13.5" customHeight="1">
      <c r="A3" s="1240"/>
      <c r="B3" s="1331" t="s">
        <v>555</v>
      </c>
      <c r="C3" s="1332"/>
      <c r="D3" s="1332"/>
      <c r="E3" s="1332"/>
      <c r="F3" s="1332"/>
      <c r="G3" s="1333"/>
      <c r="H3" s="1233" t="s">
        <v>591</v>
      </c>
      <c r="I3" s="1233" t="s">
        <v>592</v>
      </c>
      <c r="J3" s="1222" t="s">
        <v>568</v>
      </c>
      <c r="K3" s="1222" t="s">
        <v>567</v>
      </c>
    </row>
    <row r="4" spans="1:12" ht="13.5" customHeight="1">
      <c r="A4" s="1241"/>
      <c r="B4" s="1233" t="s">
        <v>593</v>
      </c>
      <c r="C4" s="1331" t="s">
        <v>594</v>
      </c>
      <c r="D4" s="1332"/>
      <c r="E4" s="1332"/>
      <c r="F4" s="1333"/>
      <c r="G4" s="1233" t="s">
        <v>595</v>
      </c>
      <c r="H4" s="1358"/>
      <c r="I4" s="1358"/>
      <c r="J4" s="1223"/>
      <c r="K4" s="1223"/>
    </row>
    <row r="5" spans="1:12" ht="25.5" customHeight="1">
      <c r="A5" s="1241"/>
      <c r="B5" s="1358"/>
      <c r="C5" s="429" t="s">
        <v>596</v>
      </c>
      <c r="D5" s="429" t="s">
        <v>597</v>
      </c>
      <c r="E5" s="429" t="s">
        <v>598</v>
      </c>
      <c r="F5" s="430" t="s">
        <v>213</v>
      </c>
      <c r="G5" s="1358"/>
      <c r="H5" s="1358"/>
      <c r="I5" s="1358"/>
      <c r="J5" s="1223"/>
      <c r="K5" s="1223"/>
    </row>
    <row r="6" spans="1:12" ht="13.5" customHeight="1">
      <c r="A6" s="1242"/>
      <c r="B6" s="1048" t="s">
        <v>59</v>
      </c>
      <c r="C6" s="1049"/>
      <c r="D6" s="1049"/>
      <c r="E6" s="1049"/>
      <c r="F6" s="1049"/>
      <c r="G6" s="1049"/>
      <c r="H6" s="1049"/>
      <c r="I6" s="1050"/>
      <c r="J6" s="1331" t="s">
        <v>599</v>
      </c>
      <c r="K6" s="1333"/>
    </row>
    <row r="7" spans="1:12" s="59" customFormat="1" ht="12.75" customHeight="1">
      <c r="A7" s="59" t="s">
        <v>56</v>
      </c>
      <c r="B7" s="431">
        <v>1298</v>
      </c>
      <c r="C7" s="431">
        <v>194</v>
      </c>
      <c r="D7" s="431">
        <v>701</v>
      </c>
      <c r="E7" s="431">
        <v>73</v>
      </c>
      <c r="F7" s="432">
        <v>115</v>
      </c>
      <c r="G7" s="433">
        <v>215</v>
      </c>
      <c r="H7" s="433">
        <v>10047</v>
      </c>
      <c r="I7" s="433">
        <v>21780</v>
      </c>
      <c r="J7" s="433">
        <v>570</v>
      </c>
      <c r="K7" s="433">
        <v>1272</v>
      </c>
      <c r="L7" s="434"/>
    </row>
    <row r="8" spans="1:12" s="59" customFormat="1" ht="12.75" customHeight="1">
      <c r="A8" s="151" t="s">
        <v>116</v>
      </c>
      <c r="B8" s="431">
        <v>1163</v>
      </c>
      <c r="C8" s="431">
        <v>187</v>
      </c>
      <c r="D8" s="431">
        <v>605</v>
      </c>
      <c r="E8" s="431">
        <v>69</v>
      </c>
      <c r="F8" s="432">
        <v>101</v>
      </c>
      <c r="G8" s="433">
        <v>201</v>
      </c>
      <c r="H8" s="433">
        <v>9284</v>
      </c>
      <c r="I8" s="433">
        <v>20144</v>
      </c>
      <c r="J8" s="433">
        <v>535</v>
      </c>
      <c r="K8" s="433">
        <v>1134</v>
      </c>
      <c r="L8" s="434"/>
    </row>
    <row r="9" spans="1:12" s="56" customFormat="1" ht="12.75" customHeight="1">
      <c r="A9" s="152" t="s">
        <v>117</v>
      </c>
      <c r="B9" s="435">
        <v>491</v>
      </c>
      <c r="C9" s="435">
        <v>83</v>
      </c>
      <c r="D9" s="435">
        <v>238</v>
      </c>
      <c r="E9" s="435">
        <v>31</v>
      </c>
      <c r="F9" s="436">
        <v>46</v>
      </c>
      <c r="G9" s="437">
        <v>93</v>
      </c>
      <c r="H9" s="437">
        <v>3775</v>
      </c>
      <c r="I9" s="437">
        <v>7956</v>
      </c>
      <c r="J9" s="437">
        <v>191</v>
      </c>
      <c r="K9" s="437">
        <v>384</v>
      </c>
      <c r="L9" s="438"/>
    </row>
    <row r="10" spans="1:12" s="56" customFormat="1" ht="12.75" customHeight="1">
      <c r="A10" s="152" t="s">
        <v>118</v>
      </c>
      <c r="B10" s="435">
        <v>300</v>
      </c>
      <c r="C10" s="435">
        <v>30</v>
      </c>
      <c r="D10" s="435">
        <v>173</v>
      </c>
      <c r="E10" s="435">
        <v>15</v>
      </c>
      <c r="F10" s="436">
        <v>19</v>
      </c>
      <c r="G10" s="437">
        <v>63</v>
      </c>
      <c r="H10" s="437">
        <v>2313</v>
      </c>
      <c r="I10" s="437">
        <v>4916</v>
      </c>
      <c r="J10" s="437">
        <v>133</v>
      </c>
      <c r="K10" s="437">
        <v>267</v>
      </c>
      <c r="L10" s="438"/>
    </row>
    <row r="11" spans="1:12" s="56" customFormat="1" ht="12.75" customHeight="1">
      <c r="A11" s="152" t="s">
        <v>119</v>
      </c>
      <c r="B11" s="435">
        <v>22</v>
      </c>
      <c r="C11" s="435">
        <v>4</v>
      </c>
      <c r="D11" s="435">
        <v>13</v>
      </c>
      <c r="E11" s="435">
        <v>1</v>
      </c>
      <c r="F11" s="436">
        <v>0</v>
      </c>
      <c r="G11" s="437">
        <v>4</v>
      </c>
      <c r="H11" s="437">
        <v>156</v>
      </c>
      <c r="I11" s="437">
        <v>351</v>
      </c>
      <c r="J11" s="437">
        <v>13</v>
      </c>
      <c r="K11" s="437">
        <v>30</v>
      </c>
      <c r="L11" s="438"/>
    </row>
    <row r="12" spans="1:12" s="56" customFormat="1" ht="12.75" customHeight="1">
      <c r="A12" s="152" t="s">
        <v>120</v>
      </c>
      <c r="B12" s="435">
        <v>275</v>
      </c>
      <c r="C12" s="435">
        <v>56</v>
      </c>
      <c r="D12" s="435">
        <v>142</v>
      </c>
      <c r="E12" s="435">
        <v>16</v>
      </c>
      <c r="F12" s="436">
        <v>28</v>
      </c>
      <c r="G12" s="437">
        <v>33</v>
      </c>
      <c r="H12" s="437">
        <v>2489</v>
      </c>
      <c r="I12" s="437">
        <v>5705</v>
      </c>
      <c r="J12" s="437">
        <v>162</v>
      </c>
      <c r="K12" s="437">
        <v>329</v>
      </c>
      <c r="L12" s="438"/>
    </row>
    <row r="13" spans="1:12" s="56" customFormat="1" ht="12.75" customHeight="1">
      <c r="A13" s="152" t="s">
        <v>121</v>
      </c>
      <c r="B13" s="435">
        <v>75</v>
      </c>
      <c r="C13" s="435">
        <v>14</v>
      </c>
      <c r="D13" s="435">
        <v>39</v>
      </c>
      <c r="E13" s="435">
        <v>6</v>
      </c>
      <c r="F13" s="436">
        <v>8</v>
      </c>
      <c r="G13" s="437">
        <v>8</v>
      </c>
      <c r="H13" s="437">
        <v>551</v>
      </c>
      <c r="I13" s="437">
        <v>1216</v>
      </c>
      <c r="J13" s="437">
        <v>37</v>
      </c>
      <c r="K13" s="437">
        <v>123</v>
      </c>
      <c r="L13" s="438"/>
    </row>
    <row r="14" spans="1:12" s="59" customFormat="1" ht="12.75" customHeight="1">
      <c r="A14" s="151" t="s">
        <v>214</v>
      </c>
      <c r="B14" s="431">
        <v>84</v>
      </c>
      <c r="C14" s="431">
        <v>2</v>
      </c>
      <c r="D14" s="431">
        <v>61</v>
      </c>
      <c r="E14" s="431">
        <v>0</v>
      </c>
      <c r="F14" s="432">
        <v>13</v>
      </c>
      <c r="G14" s="433">
        <v>8</v>
      </c>
      <c r="H14" s="433">
        <v>423</v>
      </c>
      <c r="I14" s="433">
        <v>919</v>
      </c>
      <c r="J14" s="433">
        <v>16</v>
      </c>
      <c r="K14" s="433">
        <v>60</v>
      </c>
      <c r="L14" s="434"/>
    </row>
    <row r="15" spans="1:12" s="59" customFormat="1" ht="12.75" customHeight="1">
      <c r="A15" s="151" t="s">
        <v>215</v>
      </c>
      <c r="B15" s="431">
        <v>51</v>
      </c>
      <c r="C15" s="431">
        <v>5</v>
      </c>
      <c r="D15" s="431">
        <v>35</v>
      </c>
      <c r="E15" s="431">
        <v>4</v>
      </c>
      <c r="F15" s="432">
        <v>1</v>
      </c>
      <c r="G15" s="433">
        <v>6</v>
      </c>
      <c r="H15" s="433">
        <v>340</v>
      </c>
      <c r="I15" s="433">
        <v>717</v>
      </c>
      <c r="J15" s="433">
        <v>18</v>
      </c>
      <c r="K15" s="433">
        <v>79</v>
      </c>
      <c r="L15" s="434"/>
    </row>
    <row r="16" spans="1:12" ht="13.5" customHeight="1">
      <c r="A16" s="1360"/>
      <c r="B16" s="1354" t="s">
        <v>552</v>
      </c>
      <c r="C16" s="1354"/>
      <c r="D16" s="1354"/>
      <c r="E16" s="1354"/>
      <c r="F16" s="1354"/>
      <c r="G16" s="1355"/>
      <c r="H16" s="1363" t="s">
        <v>600</v>
      </c>
      <c r="I16" s="1363" t="s">
        <v>551</v>
      </c>
      <c r="J16" s="1365" t="s">
        <v>565</v>
      </c>
      <c r="K16" s="1365" t="s">
        <v>564</v>
      </c>
    </row>
    <row r="17" spans="1:11" ht="13.5" customHeight="1">
      <c r="A17" s="1361"/>
      <c r="B17" s="1367" t="s">
        <v>76</v>
      </c>
      <c r="C17" s="1331" t="s">
        <v>601</v>
      </c>
      <c r="D17" s="1332"/>
      <c r="E17" s="1332"/>
      <c r="F17" s="1333"/>
      <c r="G17" s="1233" t="s">
        <v>602</v>
      </c>
      <c r="H17" s="1358"/>
      <c r="I17" s="1358"/>
      <c r="J17" s="1223"/>
      <c r="K17" s="1223"/>
    </row>
    <row r="18" spans="1:11" ht="25.5" customHeight="1">
      <c r="A18" s="1361"/>
      <c r="B18" s="1368"/>
      <c r="C18" s="439" t="s">
        <v>603</v>
      </c>
      <c r="D18" s="82" t="s">
        <v>604</v>
      </c>
      <c r="E18" s="82" t="s">
        <v>605</v>
      </c>
      <c r="F18" s="82" t="s">
        <v>606</v>
      </c>
      <c r="G18" s="1234"/>
      <c r="H18" s="1364"/>
      <c r="I18" s="1364"/>
      <c r="J18" s="1366"/>
      <c r="K18" s="1366"/>
    </row>
    <row r="19" spans="1:11" ht="14.25" customHeight="1">
      <c r="A19" s="1362"/>
      <c r="B19" s="1369" t="s">
        <v>9</v>
      </c>
      <c r="C19" s="1370"/>
      <c r="D19" s="1370"/>
      <c r="E19" s="1370"/>
      <c r="F19" s="1370"/>
      <c r="G19" s="1370"/>
      <c r="H19" s="1370"/>
      <c r="I19" s="1371"/>
      <c r="J19" s="1331" t="s">
        <v>607</v>
      </c>
      <c r="K19" s="1333"/>
    </row>
    <row r="20" spans="1:11" ht="9.9499999999999993" customHeight="1">
      <c r="A20" s="1372" t="s">
        <v>7</v>
      </c>
      <c r="B20" s="1372"/>
      <c r="C20" s="1372"/>
      <c r="D20" s="1372"/>
      <c r="E20" s="1372"/>
      <c r="F20" s="1372"/>
      <c r="G20" s="1372"/>
      <c r="H20" s="1372"/>
      <c r="I20" s="1372"/>
      <c r="J20" s="1372"/>
      <c r="K20" s="1372"/>
    </row>
    <row r="21" spans="1:11" s="51" customFormat="1" ht="9.75" customHeight="1">
      <c r="A21" s="1215" t="s">
        <v>513</v>
      </c>
      <c r="B21" s="1215"/>
      <c r="C21" s="1215"/>
      <c r="D21" s="1215"/>
      <c r="E21" s="1215"/>
      <c r="F21" s="1215"/>
      <c r="G21" s="1215"/>
      <c r="H21" s="1215"/>
      <c r="I21" s="1215"/>
      <c r="J21" s="1215"/>
      <c r="K21" s="1215"/>
    </row>
    <row r="22" spans="1:11" ht="9.75" customHeight="1">
      <c r="A22" s="1215" t="s">
        <v>512</v>
      </c>
      <c r="B22" s="1215"/>
      <c r="C22" s="1215"/>
      <c r="D22" s="1215"/>
      <c r="E22" s="1215"/>
      <c r="F22" s="1215"/>
      <c r="G22" s="1215"/>
      <c r="H22" s="1215"/>
      <c r="I22" s="1215"/>
      <c r="J22" s="1215"/>
      <c r="K22" s="1215"/>
    </row>
    <row r="23" spans="1:11" ht="19.5" customHeight="1">
      <c r="A23" s="1298" t="s">
        <v>608</v>
      </c>
      <c r="B23" s="1298"/>
      <c r="C23" s="1298"/>
      <c r="D23" s="1298"/>
      <c r="E23" s="1298"/>
      <c r="F23" s="1298"/>
      <c r="G23" s="1298"/>
      <c r="H23" s="1298"/>
      <c r="I23" s="1298"/>
      <c r="J23" s="1298"/>
      <c r="K23" s="1298"/>
    </row>
    <row r="24" spans="1:11" ht="20.25" customHeight="1">
      <c r="A24" s="1298" t="s">
        <v>609</v>
      </c>
      <c r="B24" s="1298"/>
      <c r="C24" s="1298"/>
      <c r="D24" s="1298"/>
      <c r="E24" s="1298"/>
      <c r="F24" s="1298"/>
      <c r="G24" s="1298"/>
      <c r="H24" s="1298"/>
      <c r="I24" s="1298"/>
      <c r="J24" s="1298"/>
      <c r="K24" s="1298"/>
    </row>
    <row r="25" spans="1:11" ht="9.75" customHeight="1">
      <c r="A25" s="51" t="s">
        <v>2</v>
      </c>
      <c r="B25" s="440"/>
      <c r="C25" s="440"/>
      <c r="D25" s="440"/>
      <c r="E25" s="440"/>
      <c r="F25" s="440"/>
      <c r="G25" s="440"/>
      <c r="H25" s="440"/>
      <c r="I25" s="440"/>
      <c r="J25" s="440"/>
      <c r="K25" s="440"/>
    </row>
    <row r="26" spans="1:11" ht="9.75" customHeight="1">
      <c r="A26" s="130" t="s">
        <v>610</v>
      </c>
      <c r="B26" s="441"/>
      <c r="C26" s="441"/>
      <c r="D26" s="441"/>
      <c r="E26" s="441"/>
      <c r="F26" s="441"/>
      <c r="G26" s="441"/>
      <c r="H26" s="441"/>
      <c r="I26" s="441"/>
      <c r="J26" s="441"/>
      <c r="K26" s="441"/>
    </row>
    <row r="27" spans="1:11" ht="9.75" customHeight="1">
      <c r="A27" s="130" t="s">
        <v>611</v>
      </c>
    </row>
    <row r="28" spans="1:11" ht="9.75" customHeight="1">
      <c r="A28" s="249"/>
      <c r="B28" s="249"/>
      <c r="C28" s="249"/>
      <c r="D28" s="249"/>
      <c r="E28" s="249"/>
      <c r="F28" s="249"/>
      <c r="G28" s="249"/>
      <c r="H28" s="249"/>
      <c r="I28" s="249"/>
      <c r="J28" s="249"/>
      <c r="K28" s="249"/>
    </row>
  </sheetData>
  <mergeCells count="29">
    <mergeCell ref="B17:B18"/>
    <mergeCell ref="A22:K22"/>
    <mergeCell ref="A23:K23"/>
    <mergeCell ref="A24:K24"/>
    <mergeCell ref="C17:F17"/>
    <mergeCell ref="G17:G18"/>
    <mergeCell ref="B19:I19"/>
    <mergeCell ref="J19:K19"/>
    <mergeCell ref="A20:K20"/>
    <mergeCell ref="K3:K5"/>
    <mergeCell ref="B4:B5"/>
    <mergeCell ref="C4:F4"/>
    <mergeCell ref="A21:K21"/>
    <mergeCell ref="A16:A19"/>
    <mergeCell ref="B16:G16"/>
    <mergeCell ref="H16:H18"/>
    <mergeCell ref="I16:I18"/>
    <mergeCell ref="J16:J18"/>
    <mergeCell ref="K16:K18"/>
    <mergeCell ref="G4:G5"/>
    <mergeCell ref="B6:I6"/>
    <mergeCell ref="J6:K6"/>
    <mergeCell ref="A1:K1"/>
    <mergeCell ref="A2:K2"/>
    <mergeCell ref="A3:A6"/>
    <mergeCell ref="B3:G3"/>
    <mergeCell ref="H3:H5"/>
    <mergeCell ref="I3:I5"/>
    <mergeCell ref="J3:J5"/>
  </mergeCells>
  <conditionalFormatting sqref="B7:K15">
    <cfRule type="cellIs" dxfId="17" priority="1" stopIfTrue="1" operator="between">
      <formula>0.00001</formula>
      <formula>0.05</formula>
    </cfRule>
    <cfRule type="cellIs" dxfId="16" priority="2" stopIfTrue="1" operator="between">
      <formula>0.00001</formula>
      <formula>0.049999</formula>
    </cfRule>
  </conditionalFormatting>
  <hyperlinks>
    <hyperlink ref="A26" r:id="rId1"/>
    <hyperlink ref="A27" r:id="rId2"/>
    <hyperlink ref="J16:J18" r:id="rId3" display="Guests"/>
    <hyperlink ref="J3:J5" r:id="rId4" display="Hóspedes"/>
    <hyperlink ref="K3:K5" r:id="rId5" display="Dormidas"/>
    <hyperlink ref="K16:K18" r:id="rId6" display="Nights"/>
  </hyperlinks>
  <printOptions horizontalCentered="1"/>
  <pageMargins left="0.39370078740157483" right="0.39370078740157483" top="0.39370078740157483" bottom="0.39370078740157483" header="0" footer="0"/>
  <pageSetup paperSize="9" scale="95" orientation="portrait" horizontalDpi="300" verticalDpi="300" r:id="rId7"/>
  <headerFooter alignWithMargins="0"/>
</worksheet>
</file>

<file path=xl/worksheets/sheet35.xml><?xml version="1.0" encoding="utf-8"?>
<worksheet xmlns="http://schemas.openxmlformats.org/spreadsheetml/2006/main" xmlns:r="http://schemas.openxmlformats.org/officeDocument/2006/relationships">
  <sheetPr codeName="Sheet26"/>
  <dimension ref="A1:N40"/>
  <sheetViews>
    <sheetView showGridLines="0" zoomScaleNormal="100" workbookViewId="0">
      <selection sqref="A1:IV1"/>
    </sheetView>
  </sheetViews>
  <sheetFormatPr defaultColWidth="7.85546875" defaultRowHeight="12.75"/>
  <cols>
    <col min="1" max="1" width="16.7109375" style="167" customWidth="1"/>
    <col min="2" max="2" width="11.42578125" style="167" customWidth="1"/>
    <col min="3" max="3" width="8.42578125" style="167" customWidth="1"/>
    <col min="4" max="4" width="7.42578125" style="167" customWidth="1"/>
    <col min="5" max="5" width="8.42578125" style="444" customWidth="1"/>
    <col min="6" max="6" width="9.5703125" style="443" customWidth="1"/>
    <col min="7" max="7" width="8.85546875" style="443" customWidth="1"/>
    <col min="8" max="8" width="8.42578125" style="167" customWidth="1"/>
    <col min="9" max="9" width="9.7109375" style="167" customWidth="1"/>
    <col min="10" max="10" width="8.28515625" style="167" customWidth="1"/>
    <col min="11" max="11" width="6.7109375" style="442" customWidth="1"/>
    <col min="12" max="12" width="8.7109375" style="167" customWidth="1"/>
    <col min="13" max="16384" width="7.85546875" style="167"/>
  </cols>
  <sheetData>
    <row r="1" spans="1:14" s="451" customFormat="1" ht="30" customHeight="1">
      <c r="A1" s="1376" t="s">
        <v>645</v>
      </c>
      <c r="B1" s="1376"/>
      <c r="C1" s="1376"/>
      <c r="D1" s="1376"/>
      <c r="E1" s="1376"/>
      <c r="F1" s="1376"/>
      <c r="G1" s="1376"/>
      <c r="H1" s="1376"/>
      <c r="I1" s="1376"/>
      <c r="J1" s="1376"/>
      <c r="K1" s="442"/>
      <c r="L1" s="167"/>
      <c r="M1" s="167"/>
    </row>
    <row r="2" spans="1:14" s="451" customFormat="1" ht="30" customHeight="1">
      <c r="A2" s="1376" t="s">
        <v>644</v>
      </c>
      <c r="B2" s="1376"/>
      <c r="C2" s="1376"/>
      <c r="D2" s="1376"/>
      <c r="E2" s="1376"/>
      <c r="F2" s="1376"/>
      <c r="G2" s="1376"/>
      <c r="H2" s="1376"/>
      <c r="I2" s="1376"/>
      <c r="J2" s="1376"/>
      <c r="K2" s="442"/>
      <c r="L2" s="167"/>
      <c r="M2" s="167"/>
    </row>
    <row r="3" spans="1:14" s="456" customFormat="1" ht="13.5" customHeight="1">
      <c r="A3" s="1377"/>
      <c r="B3" s="1375" t="s">
        <v>643</v>
      </c>
      <c r="C3" s="1375" t="s">
        <v>642</v>
      </c>
      <c r="D3" s="1375" t="s">
        <v>641</v>
      </c>
      <c r="E3" s="1375" t="s">
        <v>640</v>
      </c>
      <c r="F3" s="1375" t="s">
        <v>639</v>
      </c>
      <c r="G3" s="1378" t="s">
        <v>638</v>
      </c>
      <c r="H3" s="1378"/>
      <c r="I3" s="1378"/>
      <c r="J3" s="1378"/>
      <c r="K3" s="442"/>
      <c r="L3" s="167"/>
      <c r="M3" s="167"/>
    </row>
    <row r="4" spans="1:14" s="451" customFormat="1" ht="66" customHeight="1">
      <c r="A4" s="1377"/>
      <c r="B4" s="1375"/>
      <c r="C4" s="1375"/>
      <c r="D4" s="1375"/>
      <c r="E4" s="1375"/>
      <c r="F4" s="1375"/>
      <c r="G4" s="299" t="s">
        <v>637</v>
      </c>
      <c r="H4" s="299" t="s">
        <v>636</v>
      </c>
      <c r="I4" s="299" t="s">
        <v>635</v>
      </c>
      <c r="J4" s="299" t="s">
        <v>634</v>
      </c>
      <c r="K4" s="442"/>
      <c r="L4" s="167"/>
      <c r="M4" s="167"/>
    </row>
    <row r="5" spans="1:14" s="451" customFormat="1" ht="13.15" customHeight="1">
      <c r="A5" s="1377"/>
      <c r="B5" s="455" t="s">
        <v>59</v>
      </c>
      <c r="C5" s="1230" t="s">
        <v>8</v>
      </c>
      <c r="D5" s="1230"/>
      <c r="E5" s="1230" t="s">
        <v>623</v>
      </c>
      <c r="F5" s="1230"/>
      <c r="G5" s="1230" t="s">
        <v>59</v>
      </c>
      <c r="H5" s="1230"/>
      <c r="I5" s="1373" t="s">
        <v>623</v>
      </c>
      <c r="J5" s="1373"/>
      <c r="K5" s="452"/>
      <c r="L5" s="167"/>
      <c r="M5" s="167"/>
    </row>
    <row r="6" spans="1:14" s="451" customFormat="1" ht="13.5" customHeight="1">
      <c r="A6" s="1377"/>
      <c r="B6" s="1374">
        <v>2015</v>
      </c>
      <c r="C6" s="1374"/>
      <c r="D6" s="1374"/>
      <c r="E6" s="1374"/>
      <c r="F6" s="455">
        <v>2014</v>
      </c>
      <c r="G6" s="1374">
        <v>2015</v>
      </c>
      <c r="H6" s="1374"/>
      <c r="I6" s="1374"/>
      <c r="J6" s="1374"/>
      <c r="K6" s="474"/>
      <c r="L6" s="473" t="s">
        <v>58</v>
      </c>
      <c r="M6" s="473" t="s">
        <v>57</v>
      </c>
    </row>
    <row r="7" spans="1:14" s="104" customFormat="1" ht="12.75" customHeight="1">
      <c r="A7" s="471" t="s">
        <v>56</v>
      </c>
      <c r="B7" s="470">
        <v>5.3</v>
      </c>
      <c r="C7" s="469">
        <v>3.69</v>
      </c>
      <c r="D7" s="469">
        <v>35.020000000000003</v>
      </c>
      <c r="E7" s="467">
        <v>8137</v>
      </c>
      <c r="F7" s="467">
        <v>857</v>
      </c>
      <c r="G7" s="468">
        <v>12</v>
      </c>
      <c r="H7" s="467">
        <v>85</v>
      </c>
      <c r="I7" s="467">
        <v>2477</v>
      </c>
      <c r="J7" s="467">
        <v>3203</v>
      </c>
      <c r="K7" s="459"/>
      <c r="L7" s="472" t="s">
        <v>389</v>
      </c>
      <c r="M7" s="291" t="s">
        <v>49</v>
      </c>
    </row>
    <row r="8" spans="1:14" s="104" customFormat="1" ht="12.75" customHeight="1">
      <c r="A8" s="471" t="s">
        <v>53</v>
      </c>
      <c r="B8" s="470">
        <v>5.3</v>
      </c>
      <c r="C8" s="469">
        <v>3.47</v>
      </c>
      <c r="D8" s="469">
        <v>34.97</v>
      </c>
      <c r="E8" s="467">
        <v>8220</v>
      </c>
      <c r="F8" s="467">
        <v>889</v>
      </c>
      <c r="G8" s="468">
        <v>11.9</v>
      </c>
      <c r="H8" s="467">
        <v>86</v>
      </c>
      <c r="I8" s="467">
        <v>2492</v>
      </c>
      <c r="J8" s="467">
        <v>3217</v>
      </c>
      <c r="K8" s="459"/>
      <c r="L8" s="466" t="s">
        <v>52</v>
      </c>
      <c r="M8" s="291" t="s">
        <v>49</v>
      </c>
    </row>
    <row r="9" spans="1:14" s="104" customFormat="1" ht="12.75" customHeight="1">
      <c r="A9" s="471" t="s">
        <v>51</v>
      </c>
      <c r="B9" s="470">
        <v>5.3</v>
      </c>
      <c r="C9" s="469">
        <v>1.26</v>
      </c>
      <c r="D9" s="469">
        <v>26.11</v>
      </c>
      <c r="E9" s="467">
        <v>12580</v>
      </c>
      <c r="F9" s="467">
        <v>2477</v>
      </c>
      <c r="G9" s="468">
        <v>13.1</v>
      </c>
      <c r="H9" s="467">
        <v>105</v>
      </c>
      <c r="I9" s="467">
        <v>2780</v>
      </c>
      <c r="J9" s="467">
        <v>4441</v>
      </c>
      <c r="K9" s="459"/>
      <c r="L9" s="466" t="s">
        <v>50</v>
      </c>
      <c r="M9" s="284" t="s">
        <v>49</v>
      </c>
    </row>
    <row r="10" spans="1:14" s="314" customFormat="1" ht="12.75" customHeight="1">
      <c r="A10" s="465" t="s">
        <v>48</v>
      </c>
      <c r="B10" s="464">
        <v>4.8</v>
      </c>
      <c r="C10" s="463">
        <v>1.83</v>
      </c>
      <c r="D10" s="463">
        <v>68.44</v>
      </c>
      <c r="E10" s="460">
        <v>8562</v>
      </c>
      <c r="F10" s="462" t="s">
        <v>523</v>
      </c>
      <c r="G10" s="461">
        <v>14.4</v>
      </c>
      <c r="H10" s="460">
        <v>93</v>
      </c>
      <c r="I10" s="460">
        <v>2538</v>
      </c>
      <c r="J10" s="460">
        <v>6357</v>
      </c>
      <c r="K10" s="459"/>
      <c r="L10" s="458" t="s">
        <v>47</v>
      </c>
      <c r="M10" s="278">
        <v>1502</v>
      </c>
      <c r="N10" s="104"/>
    </row>
    <row r="11" spans="1:14" s="314" customFormat="1" ht="12.75" customHeight="1">
      <c r="A11" s="465" t="s">
        <v>46</v>
      </c>
      <c r="B11" s="464">
        <v>4.3</v>
      </c>
      <c r="C11" s="463">
        <v>0.74</v>
      </c>
      <c r="D11" s="463">
        <v>66.56</v>
      </c>
      <c r="E11" s="460">
        <v>10496</v>
      </c>
      <c r="F11" s="462">
        <v>163</v>
      </c>
      <c r="G11" s="461">
        <v>12</v>
      </c>
      <c r="H11" s="460">
        <v>101</v>
      </c>
      <c r="I11" s="460">
        <v>2671</v>
      </c>
      <c r="J11" s="460">
        <v>3907</v>
      </c>
      <c r="K11" s="459"/>
      <c r="L11" s="458" t="s">
        <v>45</v>
      </c>
      <c r="M11" s="278">
        <v>1503</v>
      </c>
      <c r="N11" s="104"/>
    </row>
    <row r="12" spans="1:14" s="314" customFormat="1" ht="12.75" customHeight="1">
      <c r="A12" s="465" t="s">
        <v>44</v>
      </c>
      <c r="B12" s="464">
        <v>3.3</v>
      </c>
      <c r="C12" s="463">
        <v>1.79</v>
      </c>
      <c r="D12" s="463">
        <v>58.14</v>
      </c>
      <c r="E12" s="460">
        <v>7319</v>
      </c>
      <c r="F12" s="460">
        <v>261</v>
      </c>
      <c r="G12" s="461">
        <v>10.8</v>
      </c>
      <c r="H12" s="460">
        <v>91</v>
      </c>
      <c r="I12" s="460">
        <v>2281</v>
      </c>
      <c r="J12" s="460">
        <v>3214</v>
      </c>
      <c r="K12" s="459"/>
      <c r="L12" s="458" t="s">
        <v>43</v>
      </c>
      <c r="M12" s="278">
        <v>1115</v>
      </c>
      <c r="N12" s="104"/>
    </row>
    <row r="13" spans="1:14" s="104" customFormat="1" ht="12.75" customHeight="1">
      <c r="A13" s="465" t="s">
        <v>42</v>
      </c>
      <c r="B13" s="464">
        <v>3.5</v>
      </c>
      <c r="C13" s="463">
        <v>1.87</v>
      </c>
      <c r="D13" s="463">
        <v>74.5</v>
      </c>
      <c r="E13" s="460">
        <v>7643</v>
      </c>
      <c r="F13" s="462" t="s">
        <v>523</v>
      </c>
      <c r="G13" s="461">
        <v>11.3</v>
      </c>
      <c r="H13" s="460">
        <v>98</v>
      </c>
      <c r="I13" s="460">
        <v>2554</v>
      </c>
      <c r="J13" s="460">
        <v>3352</v>
      </c>
      <c r="K13" s="459"/>
      <c r="L13" s="458" t="s">
        <v>41</v>
      </c>
      <c r="M13" s="278">
        <v>1504</v>
      </c>
    </row>
    <row r="14" spans="1:14" s="104" customFormat="1" ht="12.75" customHeight="1">
      <c r="A14" s="465" t="s">
        <v>40</v>
      </c>
      <c r="B14" s="464">
        <v>4.8</v>
      </c>
      <c r="C14" s="463">
        <v>2.81</v>
      </c>
      <c r="D14" s="463">
        <v>60.26</v>
      </c>
      <c r="E14" s="460">
        <v>7751</v>
      </c>
      <c r="F14" s="460">
        <v>86</v>
      </c>
      <c r="G14" s="461">
        <v>12.5</v>
      </c>
      <c r="H14" s="460">
        <v>98</v>
      </c>
      <c r="I14" s="460">
        <v>2862</v>
      </c>
      <c r="J14" s="460">
        <v>4726</v>
      </c>
      <c r="K14" s="459"/>
      <c r="L14" s="458" t="s">
        <v>39</v>
      </c>
      <c r="M14" s="278">
        <v>1105</v>
      </c>
    </row>
    <row r="15" spans="1:14" s="314" customFormat="1" ht="12.75" customHeight="1">
      <c r="A15" s="465" t="s">
        <v>38</v>
      </c>
      <c r="B15" s="464">
        <v>12.2</v>
      </c>
      <c r="C15" s="463">
        <v>1.31</v>
      </c>
      <c r="D15" s="463">
        <v>17.850000000000001</v>
      </c>
      <c r="E15" s="460">
        <v>32792</v>
      </c>
      <c r="F15" s="460">
        <v>10412</v>
      </c>
      <c r="G15" s="461">
        <v>26.7</v>
      </c>
      <c r="H15" s="460">
        <v>193</v>
      </c>
      <c r="I15" s="460">
        <v>5072</v>
      </c>
      <c r="J15" s="460">
        <v>9803</v>
      </c>
      <c r="K15" s="459"/>
      <c r="L15" s="458" t="s">
        <v>37</v>
      </c>
      <c r="M15" s="278">
        <v>1106</v>
      </c>
      <c r="N15" s="104"/>
    </row>
    <row r="16" spans="1:14" s="314" customFormat="1" ht="12.75" customHeight="1">
      <c r="A16" s="465" t="s">
        <v>36</v>
      </c>
      <c r="B16" s="464">
        <v>3.1</v>
      </c>
      <c r="C16" s="463">
        <v>1.32</v>
      </c>
      <c r="D16" s="463">
        <v>72.56</v>
      </c>
      <c r="E16" s="460">
        <v>5294</v>
      </c>
      <c r="F16" s="460">
        <v>130</v>
      </c>
      <c r="G16" s="461">
        <v>9.5</v>
      </c>
      <c r="H16" s="460">
        <v>79</v>
      </c>
      <c r="I16" s="460">
        <v>2157</v>
      </c>
      <c r="J16" s="460">
        <v>3784</v>
      </c>
      <c r="K16" s="459"/>
      <c r="L16" s="458" t="s">
        <v>35</v>
      </c>
      <c r="M16" s="278">
        <v>1107</v>
      </c>
      <c r="N16" s="104"/>
    </row>
    <row r="17" spans="1:14" s="314" customFormat="1" ht="12.75" customHeight="1">
      <c r="A17" s="465" t="s">
        <v>34</v>
      </c>
      <c r="B17" s="464">
        <v>4.3</v>
      </c>
      <c r="C17" s="463">
        <v>1.1299999999999999</v>
      </c>
      <c r="D17" s="463">
        <v>74.25</v>
      </c>
      <c r="E17" s="460">
        <v>7864</v>
      </c>
      <c r="F17" s="462" t="s">
        <v>523</v>
      </c>
      <c r="G17" s="461">
        <v>9.9</v>
      </c>
      <c r="H17" s="460">
        <v>70</v>
      </c>
      <c r="I17" s="460">
        <v>2029</v>
      </c>
      <c r="J17" s="460">
        <v>3815</v>
      </c>
      <c r="K17" s="459"/>
      <c r="L17" s="458" t="s">
        <v>33</v>
      </c>
      <c r="M17" s="278">
        <v>1109</v>
      </c>
      <c r="N17" s="104"/>
    </row>
    <row r="18" spans="1:14" s="314" customFormat="1" ht="12.75" customHeight="1">
      <c r="A18" s="465" t="s">
        <v>32</v>
      </c>
      <c r="B18" s="464">
        <v>2.6</v>
      </c>
      <c r="C18" s="463">
        <v>2.58</v>
      </c>
      <c r="D18" s="463">
        <v>73.69</v>
      </c>
      <c r="E18" s="460">
        <v>7073</v>
      </c>
      <c r="F18" s="462" t="s">
        <v>523</v>
      </c>
      <c r="G18" s="461">
        <v>6.9</v>
      </c>
      <c r="H18" s="460">
        <v>70</v>
      </c>
      <c r="I18" s="460">
        <v>1936</v>
      </c>
      <c r="J18" s="460">
        <v>1268</v>
      </c>
      <c r="K18" s="459"/>
      <c r="L18" s="458" t="s">
        <v>31</v>
      </c>
      <c r="M18" s="278">
        <v>1506</v>
      </c>
      <c r="N18" s="104"/>
    </row>
    <row r="19" spans="1:14" s="314" customFormat="1" ht="12.75" customHeight="1">
      <c r="A19" s="465" t="s">
        <v>30</v>
      </c>
      <c r="B19" s="464">
        <v>3.8</v>
      </c>
      <c r="C19" s="463">
        <v>1.85</v>
      </c>
      <c r="D19" s="463">
        <v>68.8</v>
      </c>
      <c r="E19" s="460">
        <v>8599</v>
      </c>
      <c r="F19" s="462">
        <v>177</v>
      </c>
      <c r="G19" s="461">
        <v>10</v>
      </c>
      <c r="H19" s="460">
        <v>91</v>
      </c>
      <c r="I19" s="460">
        <v>2422</v>
      </c>
      <c r="J19" s="460">
        <v>4339</v>
      </c>
      <c r="K19" s="459"/>
      <c r="L19" s="458" t="s">
        <v>29</v>
      </c>
      <c r="M19" s="278">
        <v>1507</v>
      </c>
      <c r="N19" s="104"/>
    </row>
    <row r="20" spans="1:14" s="314" customFormat="1" ht="12.75" customHeight="1">
      <c r="A20" s="465" t="s">
        <v>28</v>
      </c>
      <c r="B20" s="464">
        <v>2.7</v>
      </c>
      <c r="C20" s="463">
        <v>1.3</v>
      </c>
      <c r="D20" s="463">
        <v>79.36</v>
      </c>
      <c r="E20" s="460">
        <v>6675</v>
      </c>
      <c r="F20" s="462">
        <v>135</v>
      </c>
      <c r="G20" s="461">
        <v>7.4</v>
      </c>
      <c r="H20" s="460">
        <v>72</v>
      </c>
      <c r="I20" s="460">
        <v>1893</v>
      </c>
      <c r="J20" s="460">
        <v>1390</v>
      </c>
      <c r="K20" s="459"/>
      <c r="L20" s="458" t="s">
        <v>27</v>
      </c>
      <c r="M20" s="278">
        <v>1116</v>
      </c>
      <c r="N20" s="104"/>
    </row>
    <row r="21" spans="1:14" s="314" customFormat="1" ht="12.75" customHeight="1">
      <c r="A21" s="465" t="s">
        <v>26</v>
      </c>
      <c r="B21" s="464">
        <v>5.7</v>
      </c>
      <c r="C21" s="463">
        <v>0.43</v>
      </c>
      <c r="D21" s="463">
        <v>14.15</v>
      </c>
      <c r="E21" s="460">
        <v>15165</v>
      </c>
      <c r="F21" s="460">
        <v>7764</v>
      </c>
      <c r="G21" s="461">
        <v>15.2</v>
      </c>
      <c r="H21" s="460">
        <v>112</v>
      </c>
      <c r="I21" s="460">
        <v>2983</v>
      </c>
      <c r="J21" s="460">
        <v>4910</v>
      </c>
      <c r="K21" s="459"/>
      <c r="L21" s="458" t="s">
        <v>25</v>
      </c>
      <c r="M21" s="278">
        <v>1110</v>
      </c>
      <c r="N21" s="104"/>
    </row>
    <row r="22" spans="1:14" s="314" customFormat="1" ht="12.75" customHeight="1">
      <c r="A22" s="465" t="s">
        <v>24</v>
      </c>
      <c r="B22" s="464">
        <v>3.3</v>
      </c>
      <c r="C22" s="463">
        <v>1.17</v>
      </c>
      <c r="D22" s="463">
        <v>74.12</v>
      </c>
      <c r="E22" s="460">
        <v>6877</v>
      </c>
      <c r="F22" s="460">
        <v>0</v>
      </c>
      <c r="G22" s="461">
        <v>8.6</v>
      </c>
      <c r="H22" s="460">
        <v>71</v>
      </c>
      <c r="I22" s="460">
        <v>1983</v>
      </c>
      <c r="J22" s="460">
        <v>2505</v>
      </c>
      <c r="K22" s="459"/>
      <c r="L22" s="458" t="s">
        <v>23</v>
      </c>
      <c r="M22" s="278">
        <v>1508</v>
      </c>
      <c r="N22" s="104"/>
    </row>
    <row r="23" spans="1:14" s="314" customFormat="1" ht="12.75" customHeight="1">
      <c r="A23" s="465" t="s">
        <v>22</v>
      </c>
      <c r="B23" s="464">
        <v>2.7</v>
      </c>
      <c r="C23" s="463">
        <v>2.35</v>
      </c>
      <c r="D23" s="463">
        <v>77.13</v>
      </c>
      <c r="E23" s="460">
        <v>6677</v>
      </c>
      <c r="F23" s="460">
        <v>133</v>
      </c>
      <c r="G23" s="461">
        <v>7.6</v>
      </c>
      <c r="H23" s="460">
        <v>73</v>
      </c>
      <c r="I23" s="460">
        <v>1914</v>
      </c>
      <c r="J23" s="460">
        <v>2261</v>
      </c>
      <c r="K23" s="459"/>
      <c r="L23" s="458" t="s">
        <v>21</v>
      </c>
      <c r="M23" s="278">
        <v>1510</v>
      </c>
      <c r="N23" s="104"/>
    </row>
    <row r="24" spans="1:14" s="104" customFormat="1" ht="12.75" customHeight="1">
      <c r="A24" s="465" t="s">
        <v>20</v>
      </c>
      <c r="B24" s="464">
        <v>3.2</v>
      </c>
      <c r="C24" s="463">
        <v>2.56</v>
      </c>
      <c r="D24" s="463">
        <v>74.819999999999993</v>
      </c>
      <c r="E24" s="460">
        <v>6866</v>
      </c>
      <c r="F24" s="462" t="s">
        <v>523</v>
      </c>
      <c r="G24" s="461">
        <v>8.5</v>
      </c>
      <c r="H24" s="460">
        <v>81</v>
      </c>
      <c r="I24" s="460">
        <v>2302</v>
      </c>
      <c r="J24" s="460">
        <v>2506</v>
      </c>
      <c r="K24" s="459"/>
      <c r="L24" s="458" t="s">
        <v>19</v>
      </c>
      <c r="M24" s="278">
        <v>1511</v>
      </c>
    </row>
    <row r="25" spans="1:14" s="314" customFormat="1" ht="12.75" customHeight="1">
      <c r="A25" s="465" t="s">
        <v>18</v>
      </c>
      <c r="B25" s="464">
        <v>4</v>
      </c>
      <c r="C25" s="463">
        <v>0.98</v>
      </c>
      <c r="D25" s="463">
        <v>54.7</v>
      </c>
      <c r="E25" s="460">
        <v>8699</v>
      </c>
      <c r="F25" s="462">
        <v>294</v>
      </c>
      <c r="G25" s="461">
        <v>10.199999999999999</v>
      </c>
      <c r="H25" s="460">
        <v>94</v>
      </c>
      <c r="I25" s="460">
        <v>2580</v>
      </c>
      <c r="J25" s="460">
        <v>4410</v>
      </c>
      <c r="K25" s="459"/>
      <c r="L25" s="458" t="s">
        <v>17</v>
      </c>
      <c r="M25" s="278">
        <v>1512</v>
      </c>
      <c r="N25" s="104"/>
    </row>
    <row r="26" spans="1:14" s="314" customFormat="1" ht="12.75" customHeight="1">
      <c r="A26" s="465" t="s">
        <v>16</v>
      </c>
      <c r="B26" s="464">
        <v>3.5</v>
      </c>
      <c r="C26" s="463">
        <v>1.54</v>
      </c>
      <c r="D26" s="463">
        <v>71.66</v>
      </c>
      <c r="E26" s="460">
        <v>7162</v>
      </c>
      <c r="F26" s="460">
        <v>100</v>
      </c>
      <c r="G26" s="461">
        <v>8.9</v>
      </c>
      <c r="H26" s="460">
        <v>75</v>
      </c>
      <c r="I26" s="460">
        <v>1897</v>
      </c>
      <c r="J26" s="460">
        <v>2491</v>
      </c>
      <c r="K26" s="459"/>
      <c r="L26" s="458" t="s">
        <v>15</v>
      </c>
      <c r="M26" s="278">
        <v>1111</v>
      </c>
      <c r="N26" s="104"/>
    </row>
    <row r="27" spans="1:14" s="314" customFormat="1" ht="12.75" customHeight="1">
      <c r="A27" s="465" t="s">
        <v>14</v>
      </c>
      <c r="B27" s="464">
        <v>4.0999999999999996</v>
      </c>
      <c r="C27" s="463">
        <v>1.39</v>
      </c>
      <c r="D27" s="463">
        <v>66.459999999999994</v>
      </c>
      <c r="E27" s="460">
        <v>9521</v>
      </c>
      <c r="F27" s="462">
        <v>145</v>
      </c>
      <c r="G27" s="461">
        <v>9.5</v>
      </c>
      <c r="H27" s="460">
        <v>79</v>
      </c>
      <c r="I27" s="460">
        <v>2010</v>
      </c>
      <c r="J27" s="460">
        <v>2243</v>
      </c>
      <c r="K27" s="459"/>
      <c r="L27" s="458" t="s">
        <v>13</v>
      </c>
      <c r="M27" s="278">
        <v>1114</v>
      </c>
      <c r="N27" s="104"/>
    </row>
    <row r="28" spans="1:14" s="456" customFormat="1" ht="13.5" customHeight="1">
      <c r="A28" s="1381"/>
      <c r="B28" s="1375" t="s">
        <v>633</v>
      </c>
      <c r="C28" s="1375" t="s">
        <v>632</v>
      </c>
      <c r="D28" s="1375" t="s">
        <v>631</v>
      </c>
      <c r="E28" s="1375" t="s">
        <v>630</v>
      </c>
      <c r="F28" s="1375" t="s">
        <v>629</v>
      </c>
      <c r="G28" s="1378" t="s">
        <v>628</v>
      </c>
      <c r="H28" s="1378"/>
      <c r="I28" s="1378"/>
      <c r="J28" s="1378"/>
      <c r="K28" s="457"/>
      <c r="N28" s="104"/>
    </row>
    <row r="29" spans="1:14" s="451" customFormat="1" ht="64.5" customHeight="1">
      <c r="A29" s="1382"/>
      <c r="B29" s="1375"/>
      <c r="C29" s="1375"/>
      <c r="D29" s="1375"/>
      <c r="E29" s="1375"/>
      <c r="F29" s="1375"/>
      <c r="G29" s="299" t="s">
        <v>627</v>
      </c>
      <c r="H29" s="299" t="s">
        <v>626</v>
      </c>
      <c r="I29" s="299" t="s">
        <v>625</v>
      </c>
      <c r="J29" s="299" t="s">
        <v>624</v>
      </c>
      <c r="K29" s="454"/>
    </row>
    <row r="30" spans="1:14" s="451" customFormat="1" ht="13.5" customHeight="1">
      <c r="A30" s="1382"/>
      <c r="B30" s="455" t="s">
        <v>9</v>
      </c>
      <c r="C30" s="1230" t="s">
        <v>8</v>
      </c>
      <c r="D30" s="1230"/>
      <c r="E30" s="1225" t="s">
        <v>623</v>
      </c>
      <c r="F30" s="1227"/>
      <c r="G30" s="1230" t="s">
        <v>9</v>
      </c>
      <c r="H30" s="1230"/>
      <c r="I30" s="1373" t="s">
        <v>623</v>
      </c>
      <c r="J30" s="1373"/>
      <c r="K30" s="454"/>
    </row>
    <row r="31" spans="1:14" s="451" customFormat="1" ht="13.5" customHeight="1">
      <c r="A31" s="1383"/>
      <c r="B31" s="1384">
        <v>2015</v>
      </c>
      <c r="C31" s="1385"/>
      <c r="D31" s="1385"/>
      <c r="E31" s="1386"/>
      <c r="F31" s="453">
        <v>2014</v>
      </c>
      <c r="G31" s="1374">
        <v>2015</v>
      </c>
      <c r="H31" s="1374"/>
      <c r="I31" s="1374"/>
      <c r="J31" s="1374"/>
      <c r="K31" s="452"/>
    </row>
    <row r="32" spans="1:14" s="451" customFormat="1" ht="9.75" customHeight="1">
      <c r="A32" s="1380" t="s">
        <v>7</v>
      </c>
      <c r="B32" s="1054"/>
      <c r="C32" s="1054"/>
      <c r="D32" s="1054"/>
      <c r="E32" s="1054"/>
      <c r="F32" s="1054"/>
      <c r="G32" s="1054"/>
      <c r="H32" s="1054"/>
      <c r="I32" s="1054"/>
      <c r="J32" s="1054"/>
      <c r="K32" s="452"/>
    </row>
    <row r="33" spans="1:11" s="446" customFormat="1" ht="9.75" customHeight="1">
      <c r="A33" s="1379" t="s">
        <v>622</v>
      </c>
      <c r="B33" s="1379"/>
      <c r="C33" s="1379"/>
      <c r="D33" s="1379"/>
      <c r="E33" s="1379"/>
      <c r="F33" s="1379"/>
      <c r="G33" s="1379"/>
      <c r="H33" s="1379"/>
      <c r="I33" s="1379"/>
      <c r="J33" s="1379"/>
      <c r="K33" s="442"/>
    </row>
    <row r="34" spans="1:11" s="446" customFormat="1" ht="9.75" customHeight="1">
      <c r="A34" s="1379" t="s">
        <v>621</v>
      </c>
      <c r="B34" s="1379"/>
      <c r="C34" s="1379"/>
      <c r="D34" s="1379"/>
      <c r="E34" s="1379"/>
      <c r="F34" s="1379"/>
      <c r="G34" s="1379"/>
      <c r="H34" s="1379"/>
      <c r="I34" s="1379"/>
      <c r="J34" s="1379"/>
      <c r="K34" s="442"/>
    </row>
    <row r="35" spans="1:11" s="446" customFormat="1" ht="9.75" customHeight="1">
      <c r="A35" s="450"/>
      <c r="B35" s="450"/>
      <c r="C35" s="450"/>
      <c r="D35" s="450"/>
      <c r="E35" s="450"/>
      <c r="F35" s="450"/>
      <c r="G35" s="450"/>
      <c r="H35" s="450"/>
      <c r="I35" s="450"/>
      <c r="J35" s="450"/>
      <c r="K35" s="442"/>
    </row>
    <row r="36" spans="1:11" ht="9.6" customHeight="1">
      <c r="A36" s="272" t="s">
        <v>2</v>
      </c>
      <c r="B36" s="446"/>
      <c r="C36" s="446"/>
      <c r="D36" s="446"/>
      <c r="E36" s="449"/>
      <c r="F36" s="448"/>
      <c r="G36" s="448"/>
      <c r="H36" s="446"/>
      <c r="I36" s="446"/>
      <c r="J36" s="445"/>
    </row>
    <row r="37" spans="1:11" ht="9.6" customHeight="1">
      <c r="A37" s="310" t="s">
        <v>620</v>
      </c>
      <c r="B37" s="446"/>
      <c r="C37" s="310" t="s">
        <v>619</v>
      </c>
      <c r="D37" s="446"/>
      <c r="E37" s="449"/>
      <c r="F37" s="448"/>
      <c r="G37" s="447" t="s">
        <v>618</v>
      </c>
      <c r="H37" s="446"/>
      <c r="I37" s="446"/>
      <c r="J37" s="445"/>
    </row>
    <row r="38" spans="1:11" ht="9.6" customHeight="1">
      <c r="A38" s="310" t="s">
        <v>617</v>
      </c>
      <c r="B38" s="446"/>
      <c r="C38" s="310" t="s">
        <v>616</v>
      </c>
      <c r="D38" s="446"/>
      <c r="E38" s="449"/>
      <c r="F38" s="448"/>
      <c r="G38" s="447" t="s">
        <v>615</v>
      </c>
      <c r="H38" s="446"/>
      <c r="I38" s="446"/>
      <c r="J38" s="445"/>
    </row>
    <row r="39" spans="1:11" ht="9.6" customHeight="1">
      <c r="A39" s="310" t="s">
        <v>614</v>
      </c>
      <c r="B39" s="446"/>
      <c r="C39" s="310" t="s">
        <v>613</v>
      </c>
      <c r="D39" s="446"/>
      <c r="E39" s="449"/>
      <c r="F39" s="448"/>
      <c r="G39" s="447" t="s">
        <v>612</v>
      </c>
      <c r="H39" s="446"/>
      <c r="I39" s="446"/>
      <c r="J39" s="445"/>
    </row>
    <row r="40" spans="1:11" ht="12.75" customHeight="1">
      <c r="A40" s="310"/>
      <c r="B40" s="446"/>
      <c r="C40" s="310"/>
      <c r="D40" s="446"/>
      <c r="E40" s="449"/>
      <c r="F40" s="448"/>
      <c r="G40" s="447"/>
      <c r="H40" s="446"/>
      <c r="I40" s="446"/>
      <c r="J40" s="445"/>
    </row>
  </sheetData>
  <mergeCells count="31">
    <mergeCell ref="B31:E31"/>
    <mergeCell ref="D28:D29"/>
    <mergeCell ref="A33:J33"/>
    <mergeCell ref="G6:J6"/>
    <mergeCell ref="G31:J31"/>
    <mergeCell ref="I30:J30"/>
    <mergeCell ref="C28:C29"/>
    <mergeCell ref="A34:J34"/>
    <mergeCell ref="A32:J32"/>
    <mergeCell ref="A28:A31"/>
    <mergeCell ref="B28:B29"/>
    <mergeCell ref="F28:F29"/>
    <mergeCell ref="A1:J1"/>
    <mergeCell ref="A2:J2"/>
    <mergeCell ref="A3:A6"/>
    <mergeCell ref="B3:B4"/>
    <mergeCell ref="C3:C4"/>
    <mergeCell ref="D3:D4"/>
    <mergeCell ref="E3:E4"/>
    <mergeCell ref="F3:F4"/>
    <mergeCell ref="G3:J3"/>
    <mergeCell ref="C5:D5"/>
    <mergeCell ref="G30:H30"/>
    <mergeCell ref="E5:F5"/>
    <mergeCell ref="G5:H5"/>
    <mergeCell ref="I5:J5"/>
    <mergeCell ref="B6:E6"/>
    <mergeCell ref="E28:E29"/>
    <mergeCell ref="G28:J28"/>
    <mergeCell ref="C30:D30"/>
    <mergeCell ref="E30:F30"/>
  </mergeCells>
  <conditionalFormatting sqref="F10 F13 F17:F20 F24:F25">
    <cfRule type="cellIs" dxfId="15" priority="2" stopIfTrue="1" operator="between">
      <formula>0.0001</formula>
      <formula>0.05</formula>
    </cfRule>
  </conditionalFormatting>
  <conditionalFormatting sqref="N7:N27">
    <cfRule type="cellIs" dxfId="14" priority="1" operator="notEqual">
      <formula>0</formula>
    </cfRule>
  </conditionalFormatting>
  <hyperlinks>
    <hyperlink ref="A37" r:id="rId1"/>
    <hyperlink ref="A38" r:id="rId2"/>
    <hyperlink ref="A39" r:id="rId3"/>
    <hyperlink ref="C38" r:id="rId4"/>
    <hyperlink ref="C39" r:id="rId5"/>
    <hyperlink ref="G37" r:id="rId6"/>
    <hyperlink ref="C37" r:id="rId7"/>
    <hyperlink ref="B3:B4" r:id="rId8" display="Estabelecimentos de bancos, caixas económicas e caixas de crédito agrícola mútuo por 10 000 habitantes"/>
    <hyperlink ref="C3:C4" r:id="rId9" display="Taxa de depósitos de emigrantes"/>
    <hyperlink ref="D3:D4" r:id="rId10" display="Taxa de crédito à habitação "/>
    <hyperlink ref="E3:E4" r:id="rId11" display="Crédito à habitação por habitante"/>
    <hyperlink ref="G4" r:id="rId12" display="http://www.ine.pt/xurl/ind/0008413"/>
    <hyperlink ref="H4" r:id="rId13"/>
    <hyperlink ref="I4" r:id="rId14"/>
    <hyperlink ref="J4" r:id="rId15"/>
    <hyperlink ref="B28:B29" r:id="rId16" display="Banks and saving banks per 10 000 inhabitants"/>
    <hyperlink ref="C28:C29" r:id="rId17" display="Rate on emigrant deposits"/>
    <hyperlink ref="D28:D29" r:id="rId18" display="Rate on housing credit "/>
    <hyperlink ref="E28:E29" r:id="rId19" display="Housing credit per inhabitant"/>
    <hyperlink ref="G29" r:id="rId20" display="http://www.ine.pt/xurl/ind/0008413"/>
    <hyperlink ref="H29" r:id="rId21"/>
    <hyperlink ref="I29" r:id="rId22"/>
    <hyperlink ref="J29" r:id="rId23"/>
    <hyperlink ref="F3:F4" r:id="rId24" display="Prémios brutos emitidos pelas empresas de seguros, por habitante"/>
    <hyperlink ref="F28:F29" r:id="rId25" display="Gross premiums issued by insurance enterprises per inhabitant"/>
    <hyperlink ref="G39" r:id="rId26"/>
    <hyperlink ref="G38"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6.xml><?xml version="1.0" encoding="utf-8"?>
<worksheet xmlns="http://schemas.openxmlformats.org/spreadsheetml/2006/main" xmlns:r="http://schemas.openxmlformats.org/officeDocument/2006/relationships">
  <sheetPr codeName="Sheet27"/>
  <dimension ref="A1:M51"/>
  <sheetViews>
    <sheetView showGridLines="0" workbookViewId="0">
      <selection sqref="A1:IV1"/>
    </sheetView>
  </sheetViews>
  <sheetFormatPr defaultColWidth="7.85546875" defaultRowHeight="12.75"/>
  <cols>
    <col min="1" max="1" width="15.7109375" style="167" customWidth="1"/>
    <col min="2" max="2" width="11.42578125" style="167" customWidth="1"/>
    <col min="3" max="3" width="7.42578125" style="167" customWidth="1"/>
    <col min="4" max="4" width="8.28515625" style="167" customWidth="1"/>
    <col min="5" max="5" width="11.42578125" style="167" customWidth="1"/>
    <col min="6" max="6" width="7.5703125" style="167" customWidth="1"/>
    <col min="7" max="7" width="8.28515625" style="167" customWidth="1"/>
    <col min="8" max="8" width="11.42578125" style="167" customWidth="1"/>
    <col min="9" max="9" width="7.42578125" style="167" customWidth="1"/>
    <col min="10" max="10" width="8.28515625" style="167" customWidth="1"/>
    <col min="11" max="11" width="5.28515625" style="167" customWidth="1"/>
    <col min="12" max="12" width="7.85546875" style="167"/>
    <col min="13" max="13" width="4.85546875" style="167" customWidth="1"/>
    <col min="14" max="16384" width="7.85546875" style="167"/>
  </cols>
  <sheetData>
    <row r="1" spans="1:13" s="451" customFormat="1" ht="45" customHeight="1">
      <c r="A1" s="1376" t="s">
        <v>670</v>
      </c>
      <c r="B1" s="1376"/>
      <c r="C1" s="1376"/>
      <c r="D1" s="1376"/>
      <c r="E1" s="1376"/>
      <c r="F1" s="1376"/>
      <c r="G1" s="1376"/>
      <c r="H1" s="1376"/>
      <c r="I1" s="1376"/>
      <c r="J1" s="1376"/>
      <c r="K1" s="488"/>
    </row>
    <row r="2" spans="1:13" s="451" customFormat="1" ht="45" customHeight="1">
      <c r="A2" s="1376" t="s">
        <v>669</v>
      </c>
      <c r="B2" s="1376"/>
      <c r="C2" s="1376"/>
      <c r="D2" s="1376"/>
      <c r="E2" s="1376"/>
      <c r="F2" s="1376"/>
      <c r="G2" s="1376"/>
      <c r="H2" s="1376"/>
      <c r="I2" s="1376"/>
      <c r="J2" s="1376"/>
      <c r="K2" s="488"/>
    </row>
    <row r="3" spans="1:13" s="451" customFormat="1" ht="14.45" customHeight="1">
      <c r="A3" s="1387"/>
      <c r="B3" s="1397" t="s">
        <v>668</v>
      </c>
      <c r="C3" s="1397"/>
      <c r="D3" s="1397"/>
      <c r="E3" s="1397"/>
      <c r="F3" s="1397"/>
      <c r="G3" s="1397"/>
      <c r="H3" s="1397" t="s">
        <v>667</v>
      </c>
      <c r="I3" s="1397"/>
      <c r="J3" s="1397"/>
      <c r="K3" s="477"/>
    </row>
    <row r="4" spans="1:13" s="451" customFormat="1" ht="14.45" customHeight="1">
      <c r="A4" s="1388"/>
      <c r="B4" s="1397" t="s">
        <v>666</v>
      </c>
      <c r="C4" s="1397"/>
      <c r="D4" s="1397"/>
      <c r="E4" s="1397" t="s">
        <v>665</v>
      </c>
      <c r="F4" s="1397"/>
      <c r="G4" s="1397"/>
      <c r="H4" s="1397"/>
      <c r="I4" s="1397"/>
      <c r="J4" s="1397"/>
      <c r="K4" s="477"/>
    </row>
    <row r="5" spans="1:13" s="451" customFormat="1" ht="27.75" customHeight="1">
      <c r="A5" s="1388"/>
      <c r="B5" s="299" t="s">
        <v>555</v>
      </c>
      <c r="C5" s="299" t="s">
        <v>664</v>
      </c>
      <c r="D5" s="299" t="s">
        <v>663</v>
      </c>
      <c r="E5" s="299" t="s">
        <v>555</v>
      </c>
      <c r="F5" s="299" t="s">
        <v>664</v>
      </c>
      <c r="G5" s="299" t="s">
        <v>663</v>
      </c>
      <c r="H5" s="299" t="s">
        <v>555</v>
      </c>
      <c r="I5" s="299" t="s">
        <v>664</v>
      </c>
      <c r="J5" s="299" t="s">
        <v>663</v>
      </c>
      <c r="K5" s="487"/>
    </row>
    <row r="6" spans="1:13" s="451" customFormat="1" ht="25.5" customHeight="1">
      <c r="A6" s="1388"/>
      <c r="B6" s="1397" t="s">
        <v>59</v>
      </c>
      <c r="C6" s="1397"/>
      <c r="D6" s="479" t="s">
        <v>524</v>
      </c>
      <c r="E6" s="1397" t="s">
        <v>59</v>
      </c>
      <c r="F6" s="1397"/>
      <c r="G6" s="479" t="s">
        <v>524</v>
      </c>
      <c r="H6" s="1397" t="s">
        <v>59</v>
      </c>
      <c r="I6" s="1397"/>
      <c r="J6" s="479" t="s">
        <v>524</v>
      </c>
      <c r="K6" s="477"/>
    </row>
    <row r="7" spans="1:13" s="451" customFormat="1" ht="16.5">
      <c r="A7" s="486"/>
      <c r="B7" s="1390">
        <v>2015</v>
      </c>
      <c r="C7" s="1391"/>
      <c r="D7" s="1391"/>
      <c r="E7" s="1391"/>
      <c r="F7" s="1391"/>
      <c r="G7" s="1392"/>
      <c r="H7" s="1397">
        <v>2014</v>
      </c>
      <c r="I7" s="1397"/>
      <c r="J7" s="1397"/>
      <c r="K7" s="477"/>
      <c r="L7" s="485" t="s">
        <v>58</v>
      </c>
      <c r="M7" s="485" t="s">
        <v>57</v>
      </c>
    </row>
    <row r="8" spans="1:13" s="314" customFormat="1" ht="12.75" customHeight="1">
      <c r="A8" s="471" t="s">
        <v>56</v>
      </c>
      <c r="B8" s="484">
        <v>4781</v>
      </c>
      <c r="C8" s="484">
        <v>48190</v>
      </c>
      <c r="D8" s="483">
        <v>2556954</v>
      </c>
      <c r="E8" s="483">
        <v>734</v>
      </c>
      <c r="F8" s="483">
        <v>4181</v>
      </c>
      <c r="G8" s="483">
        <v>177981</v>
      </c>
      <c r="H8" s="478">
        <v>630</v>
      </c>
      <c r="I8" s="478">
        <v>10344</v>
      </c>
      <c r="J8" s="478">
        <v>491042</v>
      </c>
      <c r="K8" s="480"/>
      <c r="L8" s="466" t="s">
        <v>54</v>
      </c>
      <c r="M8" s="291" t="s">
        <v>49</v>
      </c>
    </row>
    <row r="9" spans="1:13" s="314" customFormat="1" ht="12.75" customHeight="1">
      <c r="A9" s="471" t="s">
        <v>53</v>
      </c>
      <c r="B9" s="484">
        <v>4511</v>
      </c>
      <c r="C9" s="484">
        <v>46587</v>
      </c>
      <c r="D9" s="483">
        <v>2488601</v>
      </c>
      <c r="E9" s="483">
        <v>715</v>
      </c>
      <c r="F9" s="483">
        <v>4065</v>
      </c>
      <c r="G9" s="483">
        <v>173010</v>
      </c>
      <c r="H9" s="478">
        <v>590</v>
      </c>
      <c r="I9" s="478">
        <v>10159</v>
      </c>
      <c r="J9" s="478">
        <v>484176</v>
      </c>
      <c r="K9" s="478"/>
      <c r="L9" s="466" t="s">
        <v>52</v>
      </c>
      <c r="M9" s="291" t="s">
        <v>49</v>
      </c>
    </row>
    <row r="10" spans="1:13" ht="12.75" customHeight="1">
      <c r="A10" s="471" t="s">
        <v>51</v>
      </c>
      <c r="B10" s="484">
        <v>1428</v>
      </c>
      <c r="C10" s="484">
        <v>25992</v>
      </c>
      <c r="D10" s="483">
        <v>1608814</v>
      </c>
      <c r="E10" s="483">
        <v>52</v>
      </c>
      <c r="F10" s="483">
        <v>614</v>
      </c>
      <c r="G10" s="483">
        <v>34414</v>
      </c>
      <c r="H10" s="478">
        <v>188</v>
      </c>
      <c r="I10" s="478">
        <v>7328</v>
      </c>
      <c r="J10" s="478">
        <v>379989</v>
      </c>
      <c r="K10" s="478"/>
      <c r="L10" s="466" t="s">
        <v>50</v>
      </c>
      <c r="M10" s="284" t="s">
        <v>49</v>
      </c>
    </row>
    <row r="11" spans="1:13" ht="12.75" customHeight="1">
      <c r="A11" s="465" t="s">
        <v>48</v>
      </c>
      <c r="B11" s="482">
        <v>7</v>
      </c>
      <c r="C11" s="482">
        <v>29</v>
      </c>
      <c r="D11" s="481">
        <v>1158</v>
      </c>
      <c r="E11" s="481">
        <v>2</v>
      </c>
      <c r="F11" s="481" t="s">
        <v>523</v>
      </c>
      <c r="G11" s="481" t="s">
        <v>523</v>
      </c>
      <c r="H11" s="480">
        <v>1</v>
      </c>
      <c r="I11" s="480" t="s">
        <v>523</v>
      </c>
      <c r="J11" s="480" t="s">
        <v>523</v>
      </c>
      <c r="K11" s="480"/>
      <c r="L11" s="458" t="s">
        <v>47</v>
      </c>
      <c r="M11" s="278">
        <v>1502</v>
      </c>
    </row>
    <row r="12" spans="1:13" ht="12.75" customHeight="1">
      <c r="A12" s="465" t="s">
        <v>46</v>
      </c>
      <c r="B12" s="482">
        <v>72</v>
      </c>
      <c r="C12" s="482">
        <v>433</v>
      </c>
      <c r="D12" s="481">
        <v>17500</v>
      </c>
      <c r="E12" s="481">
        <v>1</v>
      </c>
      <c r="F12" s="481" t="s">
        <v>523</v>
      </c>
      <c r="G12" s="481" t="s">
        <v>523</v>
      </c>
      <c r="H12" s="480">
        <v>6</v>
      </c>
      <c r="I12" s="480">
        <v>30</v>
      </c>
      <c r="J12" s="480">
        <v>1149</v>
      </c>
      <c r="K12" s="480"/>
      <c r="L12" s="458" t="s">
        <v>45</v>
      </c>
      <c r="M12" s="278">
        <v>1503</v>
      </c>
    </row>
    <row r="13" spans="1:13" ht="12.75" customHeight="1">
      <c r="A13" s="465" t="s">
        <v>44</v>
      </c>
      <c r="B13" s="482">
        <v>56</v>
      </c>
      <c r="C13" s="482">
        <v>376</v>
      </c>
      <c r="D13" s="481">
        <v>14459</v>
      </c>
      <c r="E13" s="481">
        <v>2</v>
      </c>
      <c r="F13" s="481" t="s">
        <v>523</v>
      </c>
      <c r="G13" s="481" t="s">
        <v>523</v>
      </c>
      <c r="H13" s="480">
        <v>7</v>
      </c>
      <c r="I13" s="480">
        <v>43</v>
      </c>
      <c r="J13" s="480">
        <v>1657</v>
      </c>
      <c r="K13" s="480"/>
      <c r="L13" s="458" t="s">
        <v>43</v>
      </c>
      <c r="M13" s="278">
        <v>1115</v>
      </c>
    </row>
    <row r="14" spans="1:13" ht="12.75" customHeight="1">
      <c r="A14" s="465" t="s">
        <v>42</v>
      </c>
      <c r="B14" s="482">
        <v>26</v>
      </c>
      <c r="C14" s="482">
        <v>152</v>
      </c>
      <c r="D14" s="481">
        <v>5990</v>
      </c>
      <c r="E14" s="481">
        <v>1</v>
      </c>
      <c r="F14" s="481" t="s">
        <v>523</v>
      </c>
      <c r="G14" s="481" t="s">
        <v>523</v>
      </c>
      <c r="H14" s="480">
        <v>2</v>
      </c>
      <c r="I14" s="480" t="s">
        <v>523</v>
      </c>
      <c r="J14" s="480" t="s">
        <v>523</v>
      </c>
      <c r="K14" s="480"/>
      <c r="L14" s="458" t="s">
        <v>41</v>
      </c>
      <c r="M14" s="278">
        <v>1504</v>
      </c>
    </row>
    <row r="15" spans="1:13" ht="12.75" customHeight="1">
      <c r="A15" s="465" t="s">
        <v>40</v>
      </c>
      <c r="B15" s="482">
        <v>99</v>
      </c>
      <c r="C15" s="482">
        <v>545</v>
      </c>
      <c r="D15" s="481">
        <v>22549</v>
      </c>
      <c r="E15" s="481">
        <v>1</v>
      </c>
      <c r="F15" s="481" t="s">
        <v>523</v>
      </c>
      <c r="G15" s="481" t="s">
        <v>523</v>
      </c>
      <c r="H15" s="480">
        <v>4</v>
      </c>
      <c r="I15" s="480">
        <v>21</v>
      </c>
      <c r="J15" s="480">
        <v>768</v>
      </c>
      <c r="K15" s="480"/>
      <c r="L15" s="458" t="s">
        <v>39</v>
      </c>
      <c r="M15" s="278">
        <v>1105</v>
      </c>
    </row>
    <row r="16" spans="1:13" ht="12.75" customHeight="1">
      <c r="A16" s="465" t="s">
        <v>38</v>
      </c>
      <c r="B16" s="482">
        <v>613</v>
      </c>
      <c r="C16" s="482">
        <v>18332</v>
      </c>
      <c r="D16" s="481">
        <v>1195430</v>
      </c>
      <c r="E16" s="481">
        <v>5</v>
      </c>
      <c r="F16" s="481">
        <v>391</v>
      </c>
      <c r="G16" s="481">
        <v>25258</v>
      </c>
      <c r="H16" s="480">
        <v>102</v>
      </c>
      <c r="I16" s="480">
        <v>6230</v>
      </c>
      <c r="J16" s="480">
        <v>325009</v>
      </c>
      <c r="K16" s="480"/>
      <c r="L16" s="458" t="s">
        <v>37</v>
      </c>
      <c r="M16" s="278">
        <v>1106</v>
      </c>
    </row>
    <row r="17" spans="1:13" ht="12.75" customHeight="1">
      <c r="A17" s="465" t="s">
        <v>36</v>
      </c>
      <c r="B17" s="482">
        <v>57</v>
      </c>
      <c r="C17" s="482">
        <v>306</v>
      </c>
      <c r="D17" s="481">
        <v>11469</v>
      </c>
      <c r="E17" s="481">
        <v>7</v>
      </c>
      <c r="F17" s="481">
        <v>46</v>
      </c>
      <c r="G17" s="481">
        <v>1694</v>
      </c>
      <c r="H17" s="480">
        <v>4</v>
      </c>
      <c r="I17" s="480">
        <v>25</v>
      </c>
      <c r="J17" s="480">
        <v>1078</v>
      </c>
      <c r="K17" s="480"/>
      <c r="L17" s="458" t="s">
        <v>35</v>
      </c>
      <c r="M17" s="278">
        <v>1107</v>
      </c>
    </row>
    <row r="18" spans="1:13" ht="12.75" customHeight="1">
      <c r="A18" s="465" t="s">
        <v>34</v>
      </c>
      <c r="B18" s="482">
        <v>29</v>
      </c>
      <c r="C18" s="482">
        <v>151</v>
      </c>
      <c r="D18" s="481">
        <v>6277</v>
      </c>
      <c r="E18" s="481">
        <v>6</v>
      </c>
      <c r="F18" s="481">
        <v>41</v>
      </c>
      <c r="G18" s="481">
        <v>1869</v>
      </c>
      <c r="H18" s="480">
        <v>1</v>
      </c>
      <c r="I18" s="480" t="s">
        <v>523</v>
      </c>
      <c r="J18" s="480" t="s">
        <v>523</v>
      </c>
      <c r="K18" s="480"/>
      <c r="L18" s="458" t="s">
        <v>33</v>
      </c>
      <c r="M18" s="278">
        <v>1109</v>
      </c>
    </row>
    <row r="19" spans="1:13" ht="12.75" customHeight="1">
      <c r="A19" s="465" t="s">
        <v>32</v>
      </c>
      <c r="B19" s="482">
        <v>15</v>
      </c>
      <c r="C19" s="482">
        <v>95</v>
      </c>
      <c r="D19" s="481">
        <v>4019</v>
      </c>
      <c r="E19" s="481">
        <v>2</v>
      </c>
      <c r="F19" s="481" t="s">
        <v>523</v>
      </c>
      <c r="G19" s="481" t="s">
        <v>523</v>
      </c>
      <c r="H19" s="480">
        <v>1</v>
      </c>
      <c r="I19" s="480" t="s">
        <v>523</v>
      </c>
      <c r="J19" s="480" t="s">
        <v>523</v>
      </c>
      <c r="K19" s="480"/>
      <c r="L19" s="458" t="s">
        <v>31</v>
      </c>
      <c r="M19" s="278">
        <v>1506</v>
      </c>
    </row>
    <row r="20" spans="1:13" ht="12.75" customHeight="1">
      <c r="A20" s="465" t="s">
        <v>30</v>
      </c>
      <c r="B20" s="482">
        <v>19</v>
      </c>
      <c r="C20" s="482">
        <v>110</v>
      </c>
      <c r="D20" s="481">
        <v>4482</v>
      </c>
      <c r="E20" s="481">
        <v>2</v>
      </c>
      <c r="F20" s="481" t="s">
        <v>523</v>
      </c>
      <c r="G20" s="481" t="s">
        <v>523</v>
      </c>
      <c r="H20" s="480">
        <v>4</v>
      </c>
      <c r="I20" s="480">
        <v>16</v>
      </c>
      <c r="J20" s="480">
        <v>620</v>
      </c>
      <c r="K20" s="480"/>
      <c r="L20" s="458" t="s">
        <v>29</v>
      </c>
      <c r="M20" s="278">
        <v>1507</v>
      </c>
    </row>
    <row r="21" spans="1:13" ht="12.75" customHeight="1">
      <c r="A21" s="465" t="s">
        <v>28</v>
      </c>
      <c r="B21" s="482">
        <v>40</v>
      </c>
      <c r="C21" s="482">
        <v>244</v>
      </c>
      <c r="D21" s="481">
        <v>9331</v>
      </c>
      <c r="E21" s="481">
        <v>2</v>
      </c>
      <c r="F21" s="481" t="s">
        <v>523</v>
      </c>
      <c r="G21" s="481" t="s">
        <v>523</v>
      </c>
      <c r="H21" s="480">
        <v>3</v>
      </c>
      <c r="I21" s="480">
        <v>16</v>
      </c>
      <c r="J21" s="480">
        <v>639</v>
      </c>
      <c r="K21" s="480"/>
      <c r="L21" s="458" t="s">
        <v>27</v>
      </c>
      <c r="M21" s="278">
        <v>1116</v>
      </c>
    </row>
    <row r="22" spans="1:13" ht="12.75" customHeight="1">
      <c r="A22" s="465" t="s">
        <v>26</v>
      </c>
      <c r="B22" s="482">
        <v>96</v>
      </c>
      <c r="C22" s="482">
        <v>3505</v>
      </c>
      <c r="D22" s="481">
        <v>247950</v>
      </c>
      <c r="E22" s="481">
        <v>2</v>
      </c>
      <c r="F22" s="481" t="s">
        <v>523</v>
      </c>
      <c r="G22" s="481" t="s">
        <v>523</v>
      </c>
      <c r="H22" s="480">
        <v>17</v>
      </c>
      <c r="I22" s="480">
        <v>784</v>
      </c>
      <c r="J22" s="480">
        <v>42468</v>
      </c>
      <c r="K22" s="480"/>
      <c r="L22" s="458" t="s">
        <v>25</v>
      </c>
      <c r="M22" s="278">
        <v>1110</v>
      </c>
    </row>
    <row r="23" spans="1:13" ht="12.75" customHeight="1">
      <c r="A23" s="465" t="s">
        <v>24</v>
      </c>
      <c r="B23" s="482">
        <v>17</v>
      </c>
      <c r="C23" s="482">
        <v>94</v>
      </c>
      <c r="D23" s="481">
        <v>3621</v>
      </c>
      <c r="E23" s="481">
        <v>4</v>
      </c>
      <c r="F23" s="481">
        <v>22</v>
      </c>
      <c r="G23" s="481">
        <v>1006</v>
      </c>
      <c r="H23" s="480">
        <v>0</v>
      </c>
      <c r="I23" s="480">
        <v>0</v>
      </c>
      <c r="J23" s="480">
        <v>0</v>
      </c>
      <c r="K23" s="480"/>
      <c r="L23" s="458" t="s">
        <v>23</v>
      </c>
      <c r="M23" s="278">
        <v>1508</v>
      </c>
    </row>
    <row r="24" spans="1:13" ht="12.75" customHeight="1">
      <c r="A24" s="465" t="s">
        <v>22</v>
      </c>
      <c r="B24" s="482">
        <v>44</v>
      </c>
      <c r="C24" s="482">
        <v>246</v>
      </c>
      <c r="D24" s="481">
        <v>9385</v>
      </c>
      <c r="E24" s="481">
        <v>1</v>
      </c>
      <c r="F24" s="481" t="s">
        <v>523</v>
      </c>
      <c r="G24" s="481" t="s">
        <v>523</v>
      </c>
      <c r="H24" s="480">
        <v>5</v>
      </c>
      <c r="I24" s="480">
        <v>19</v>
      </c>
      <c r="J24" s="480">
        <v>808</v>
      </c>
      <c r="K24" s="480"/>
      <c r="L24" s="458" t="s">
        <v>21</v>
      </c>
      <c r="M24" s="278">
        <v>1510</v>
      </c>
    </row>
    <row r="25" spans="1:13" ht="12.75" customHeight="1">
      <c r="A25" s="465" t="s">
        <v>20</v>
      </c>
      <c r="B25" s="482">
        <v>13</v>
      </c>
      <c r="C25" s="482">
        <v>86</v>
      </c>
      <c r="D25" s="481">
        <v>3350</v>
      </c>
      <c r="E25" s="481">
        <v>3</v>
      </c>
      <c r="F25" s="481">
        <v>9</v>
      </c>
      <c r="G25" s="481">
        <v>280</v>
      </c>
      <c r="H25" s="480">
        <v>1</v>
      </c>
      <c r="I25" s="480" t="s">
        <v>523</v>
      </c>
      <c r="J25" s="480" t="s">
        <v>523</v>
      </c>
      <c r="K25" s="480"/>
      <c r="L25" s="458" t="s">
        <v>19</v>
      </c>
      <c r="M25" s="278">
        <v>1511</v>
      </c>
    </row>
    <row r="26" spans="1:13" ht="12.75" customHeight="1">
      <c r="A26" s="465" t="s">
        <v>18</v>
      </c>
      <c r="B26" s="482">
        <v>44</v>
      </c>
      <c r="C26" s="482">
        <v>320</v>
      </c>
      <c r="D26" s="481">
        <v>13755</v>
      </c>
      <c r="E26" s="481">
        <v>3</v>
      </c>
      <c r="F26" s="481">
        <v>10</v>
      </c>
      <c r="G26" s="481">
        <v>296</v>
      </c>
      <c r="H26" s="480">
        <v>15</v>
      </c>
      <c r="I26" s="480">
        <v>53</v>
      </c>
      <c r="J26" s="480">
        <v>2207</v>
      </c>
      <c r="K26" s="480"/>
      <c r="L26" s="458" t="s">
        <v>17</v>
      </c>
      <c r="M26" s="278">
        <v>1512</v>
      </c>
    </row>
    <row r="27" spans="1:13" ht="12.75" customHeight="1">
      <c r="A27" s="465" t="s">
        <v>16</v>
      </c>
      <c r="B27" s="482">
        <v>129</v>
      </c>
      <c r="C27" s="482">
        <v>688</v>
      </c>
      <c r="D27" s="481">
        <v>27040</v>
      </c>
      <c r="E27" s="481">
        <v>3</v>
      </c>
      <c r="F27" s="481">
        <v>10</v>
      </c>
      <c r="G27" s="481">
        <v>295</v>
      </c>
      <c r="H27" s="480">
        <v>10</v>
      </c>
      <c r="I27" s="480">
        <v>45</v>
      </c>
      <c r="J27" s="480">
        <v>1962</v>
      </c>
      <c r="K27" s="480"/>
      <c r="L27" s="458" t="s">
        <v>15</v>
      </c>
      <c r="M27" s="278">
        <v>1111</v>
      </c>
    </row>
    <row r="28" spans="1:13" ht="12.75" customHeight="1">
      <c r="A28" s="465" t="s">
        <v>14</v>
      </c>
      <c r="B28" s="482">
        <v>52</v>
      </c>
      <c r="C28" s="482">
        <v>280</v>
      </c>
      <c r="D28" s="481">
        <v>11051</v>
      </c>
      <c r="E28" s="481">
        <v>5</v>
      </c>
      <c r="F28" s="481">
        <v>23</v>
      </c>
      <c r="G28" s="481">
        <v>1057</v>
      </c>
      <c r="H28" s="480">
        <v>5</v>
      </c>
      <c r="I28" s="480">
        <v>26</v>
      </c>
      <c r="J28" s="480">
        <v>947</v>
      </c>
      <c r="K28" s="480"/>
      <c r="L28" s="458" t="s">
        <v>13</v>
      </c>
      <c r="M28" s="278">
        <v>1114</v>
      </c>
    </row>
    <row r="29" spans="1:13" ht="12.75" customHeight="1">
      <c r="A29" s="1387"/>
      <c r="B29" s="1398" t="s">
        <v>662</v>
      </c>
      <c r="C29" s="1398"/>
      <c r="D29" s="1398"/>
      <c r="E29" s="1398"/>
      <c r="F29" s="1398"/>
      <c r="G29" s="1398"/>
      <c r="H29" s="1398" t="s">
        <v>661</v>
      </c>
      <c r="I29" s="1398"/>
      <c r="J29" s="1398"/>
      <c r="K29" s="478"/>
    </row>
    <row r="30" spans="1:13" ht="12.75" customHeight="1">
      <c r="A30" s="1388"/>
      <c r="B30" s="1397" t="s">
        <v>660</v>
      </c>
      <c r="C30" s="1397"/>
      <c r="D30" s="1397"/>
      <c r="E30" s="1397" t="s">
        <v>659</v>
      </c>
      <c r="F30" s="1397"/>
      <c r="G30" s="1397"/>
      <c r="H30" s="1398"/>
      <c r="I30" s="1398"/>
      <c r="J30" s="1398"/>
      <c r="K30" s="478"/>
    </row>
    <row r="31" spans="1:13" ht="25.5">
      <c r="A31" s="1388"/>
      <c r="B31" s="299" t="s">
        <v>552</v>
      </c>
      <c r="C31" s="299" t="s">
        <v>658</v>
      </c>
      <c r="D31" s="299" t="s">
        <v>657</v>
      </c>
      <c r="E31" s="299" t="s">
        <v>552</v>
      </c>
      <c r="F31" s="299" t="s">
        <v>658</v>
      </c>
      <c r="G31" s="299" t="s">
        <v>657</v>
      </c>
      <c r="H31" s="299" t="s">
        <v>552</v>
      </c>
      <c r="I31" s="299" t="s">
        <v>658</v>
      </c>
      <c r="J31" s="299" t="s">
        <v>657</v>
      </c>
      <c r="K31" s="478"/>
    </row>
    <row r="32" spans="1:13" ht="25.5">
      <c r="A32" s="1388"/>
      <c r="B32" s="1397" t="s">
        <v>9</v>
      </c>
      <c r="C32" s="1397"/>
      <c r="D32" s="479" t="s">
        <v>514</v>
      </c>
      <c r="E32" s="1397" t="s">
        <v>9</v>
      </c>
      <c r="F32" s="1397"/>
      <c r="G32" s="479" t="s">
        <v>514</v>
      </c>
      <c r="H32" s="1397" t="s">
        <v>9</v>
      </c>
      <c r="I32" s="1397"/>
      <c r="J32" s="479" t="s">
        <v>514</v>
      </c>
      <c r="K32" s="478"/>
    </row>
    <row r="33" spans="1:11" s="451" customFormat="1" ht="16.5">
      <c r="A33" s="1389"/>
      <c r="B33" s="1390">
        <v>2015</v>
      </c>
      <c r="C33" s="1391"/>
      <c r="D33" s="1391"/>
      <c r="E33" s="1391"/>
      <c r="F33" s="1391"/>
      <c r="G33" s="1392"/>
      <c r="H33" s="1397">
        <v>2014</v>
      </c>
      <c r="I33" s="1397"/>
      <c r="J33" s="1397"/>
      <c r="K33" s="477"/>
    </row>
    <row r="34" spans="1:11" s="451" customFormat="1" ht="9.75" customHeight="1">
      <c r="A34" s="1395" t="s">
        <v>7</v>
      </c>
      <c r="B34" s="1396"/>
      <c r="C34" s="1396"/>
      <c r="D34" s="1396"/>
      <c r="E34" s="1396"/>
      <c r="F34" s="1396"/>
      <c r="G34" s="1396"/>
      <c r="H34" s="1396"/>
      <c r="I34" s="1396"/>
      <c r="J34" s="1396"/>
      <c r="K34" s="477"/>
    </row>
    <row r="35" spans="1:11" ht="9.75" customHeight="1">
      <c r="A35" s="1393" t="s">
        <v>622</v>
      </c>
      <c r="B35" s="1394"/>
      <c r="C35" s="1394"/>
      <c r="D35" s="1394"/>
      <c r="E35" s="1394"/>
      <c r="F35" s="1394"/>
      <c r="G35" s="1394"/>
      <c r="H35" s="1394"/>
      <c r="I35" s="1394"/>
      <c r="J35" s="1394"/>
      <c r="K35" s="476"/>
    </row>
    <row r="36" spans="1:11" ht="9.75" customHeight="1">
      <c r="A36" s="1393" t="s">
        <v>621</v>
      </c>
      <c r="B36" s="1394"/>
      <c r="C36" s="1394"/>
      <c r="D36" s="1394"/>
      <c r="E36" s="1394"/>
      <c r="F36" s="1394"/>
      <c r="G36" s="1394"/>
      <c r="H36" s="1394"/>
      <c r="I36" s="1394"/>
      <c r="J36" s="1394"/>
      <c r="K36" s="476"/>
    </row>
    <row r="37" spans="1:11" ht="9.75" customHeight="1">
      <c r="A37" s="1393" t="s">
        <v>656</v>
      </c>
      <c r="B37" s="1394"/>
      <c r="C37" s="1394"/>
      <c r="D37" s="1394"/>
      <c r="E37" s="1394"/>
      <c r="F37" s="1394"/>
      <c r="G37" s="1394"/>
      <c r="H37" s="1394"/>
      <c r="I37" s="1394"/>
      <c r="J37" s="1394"/>
      <c r="K37" s="475"/>
    </row>
    <row r="38" spans="1:11" ht="9.75" customHeight="1">
      <c r="A38" s="1393" t="s">
        <v>655</v>
      </c>
      <c r="B38" s="1394"/>
      <c r="C38" s="1394"/>
      <c r="D38" s="1394"/>
      <c r="E38" s="1394"/>
      <c r="F38" s="1394"/>
      <c r="G38" s="1394"/>
      <c r="H38" s="1394"/>
      <c r="I38" s="1394"/>
      <c r="J38" s="1394"/>
      <c r="K38" s="475"/>
    </row>
    <row r="39" spans="1:11">
      <c r="A39" s="475"/>
      <c r="B39" s="475"/>
      <c r="C39" s="475"/>
      <c r="D39" s="475"/>
      <c r="E39" s="475"/>
      <c r="F39" s="475"/>
      <c r="G39" s="475"/>
      <c r="H39" s="475"/>
      <c r="I39" s="475"/>
      <c r="J39" s="475"/>
      <c r="K39" s="475"/>
    </row>
    <row r="40" spans="1:11">
      <c r="A40" s="272" t="s">
        <v>2</v>
      </c>
      <c r="B40" s="446"/>
      <c r="C40" s="446"/>
      <c r="D40" s="446"/>
      <c r="E40" s="446"/>
      <c r="F40" s="446"/>
      <c r="G40" s="446"/>
      <c r="H40" s="446"/>
      <c r="I40" s="446"/>
      <c r="J40" s="446"/>
      <c r="K40" s="446"/>
    </row>
    <row r="41" spans="1:11">
      <c r="A41" s="310" t="s">
        <v>654</v>
      </c>
      <c r="B41" s="446"/>
      <c r="C41" s="310" t="s">
        <v>653</v>
      </c>
      <c r="D41" s="446"/>
      <c r="E41" s="446"/>
      <c r="F41" s="310" t="s">
        <v>652</v>
      </c>
      <c r="G41" s="446"/>
      <c r="H41" s="446"/>
      <c r="I41" s="446"/>
      <c r="J41" s="446"/>
      <c r="K41" s="446"/>
    </row>
    <row r="42" spans="1:11">
      <c r="A42" s="310" t="s">
        <v>651</v>
      </c>
      <c r="B42" s="446"/>
      <c r="C42" s="310" t="s">
        <v>650</v>
      </c>
      <c r="D42" s="446"/>
      <c r="E42" s="446"/>
      <c r="F42" s="310" t="s">
        <v>649</v>
      </c>
      <c r="G42" s="446"/>
      <c r="H42" s="446"/>
      <c r="I42" s="446"/>
      <c r="J42" s="446"/>
      <c r="K42" s="446"/>
    </row>
    <row r="43" spans="1:11">
      <c r="A43" s="310" t="s">
        <v>648</v>
      </c>
      <c r="B43" s="446"/>
      <c r="C43" s="310" t="s">
        <v>647</v>
      </c>
      <c r="D43" s="446"/>
      <c r="E43" s="446"/>
      <c r="F43" s="310" t="s">
        <v>646</v>
      </c>
      <c r="G43" s="446"/>
      <c r="H43" s="446"/>
      <c r="I43" s="446"/>
      <c r="J43" s="446"/>
      <c r="K43" s="446"/>
    </row>
    <row r="44" spans="1:11">
      <c r="A44" s="310"/>
      <c r="B44" s="446"/>
      <c r="C44" s="310"/>
      <c r="D44" s="446"/>
      <c r="E44" s="446"/>
      <c r="F44" s="310"/>
      <c r="G44" s="446"/>
      <c r="H44" s="446"/>
      <c r="I44" s="446"/>
      <c r="J44" s="446"/>
      <c r="K44" s="446"/>
    </row>
    <row r="45" spans="1:11">
      <c r="A45" s="445"/>
    </row>
    <row r="49" spans="4:5">
      <c r="D49" s="446"/>
      <c r="E49" s="446"/>
    </row>
    <row r="50" spans="4:5">
      <c r="D50" s="446"/>
      <c r="E50" s="446"/>
    </row>
    <row r="51" spans="4:5">
      <c r="D51" s="446"/>
      <c r="E51" s="446"/>
    </row>
  </sheetData>
  <mergeCells count="27">
    <mergeCell ref="H32:I32"/>
    <mergeCell ref="A1:J1"/>
    <mergeCell ref="A2:J2"/>
    <mergeCell ref="A3:A6"/>
    <mergeCell ref="B3:G3"/>
    <mergeCell ref="H3:J4"/>
    <mergeCell ref="B4:D4"/>
    <mergeCell ref="E4:G4"/>
    <mergeCell ref="B6:C6"/>
    <mergeCell ref="E6:F6"/>
    <mergeCell ref="B7:G7"/>
    <mergeCell ref="H7:J7"/>
    <mergeCell ref="B29:G29"/>
    <mergeCell ref="H29:J30"/>
    <mergeCell ref="B30:D30"/>
    <mergeCell ref="E30:G30"/>
    <mergeCell ref="H6:I6"/>
    <mergeCell ref="A29:A33"/>
    <mergeCell ref="B33:G33"/>
    <mergeCell ref="A37:J37"/>
    <mergeCell ref="A38:J38"/>
    <mergeCell ref="A34:J34"/>
    <mergeCell ref="A35:J35"/>
    <mergeCell ref="A36:J36"/>
    <mergeCell ref="H33:J33"/>
    <mergeCell ref="B32:C32"/>
    <mergeCell ref="E32:F32"/>
  </mergeCells>
  <conditionalFormatting sqref="K29:K32 C9:D28 F9:G28 I9:K28">
    <cfRule type="cellIs" dxfId="13" priority="4" stopIfTrue="1" operator="between">
      <formula>0.0001</formula>
      <formula>0.05</formula>
    </cfRule>
  </conditionalFormatting>
  <conditionalFormatting sqref="D9:J28 K9:K32">
    <cfRule type="cellIs" dxfId="12" priority="3" operator="between">
      <formula>0.00000001</formula>
      <formula>0.5</formula>
    </cfRule>
  </conditionalFormatting>
  <conditionalFormatting sqref="C8:D8 F8:G8 I8:K8">
    <cfRule type="cellIs" dxfId="11" priority="2" stopIfTrue="1" operator="between">
      <formula>0.0001</formula>
      <formula>0.05</formula>
    </cfRule>
  </conditionalFormatting>
  <conditionalFormatting sqref="D8:K8">
    <cfRule type="cellIs" dxfId="10" priority="1" operator="between">
      <formula>0.00000001</formula>
      <formula>0.5</formula>
    </cfRule>
  </conditionalFormatting>
  <hyperlinks>
    <hyperlink ref="A42" r:id="rId1"/>
    <hyperlink ref="A43" r:id="rId2"/>
    <hyperlink ref="C41" r:id="rId3"/>
    <hyperlink ref="C42" r:id="rId4"/>
    <hyperlink ref="A41" r:id="rId5"/>
    <hyperlink ref="C43" r:id="rId6"/>
    <hyperlink ref="B5" r:id="rId7"/>
    <hyperlink ref="C5" r:id="rId8"/>
    <hyperlink ref="D5" r:id="rId9"/>
    <hyperlink ref="E5" r:id="rId10"/>
    <hyperlink ref="F5" r:id="rId11"/>
    <hyperlink ref="G5" r:id="rId12"/>
    <hyperlink ref="H5" r:id="rId13"/>
    <hyperlink ref="I5" r:id="rId14"/>
    <hyperlink ref="J5" r:id="rId15"/>
    <hyperlink ref="F41" r:id="rId16"/>
    <hyperlink ref="F42" r:id="rId17"/>
    <hyperlink ref="F43" r:id="rId18"/>
    <hyperlink ref="B31" r:id="rId19"/>
    <hyperlink ref="C31" r:id="rId20"/>
    <hyperlink ref="D31" r:id="rId21"/>
    <hyperlink ref="E31" r:id="rId22"/>
    <hyperlink ref="F31" r:id="rId23"/>
    <hyperlink ref="G31" r:id="rId24"/>
    <hyperlink ref="H31" r:id="rId25"/>
    <hyperlink ref="I31" r:id="rId26"/>
    <hyperlink ref="J31"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7.xml><?xml version="1.0" encoding="utf-8"?>
<worksheet xmlns="http://schemas.openxmlformats.org/spreadsheetml/2006/main" xmlns:r="http://schemas.openxmlformats.org/officeDocument/2006/relationships">
  <sheetPr codeName="Sheet28"/>
  <dimension ref="A1:AH44"/>
  <sheetViews>
    <sheetView showGridLines="0" workbookViewId="0">
      <selection sqref="A1:IV1"/>
    </sheetView>
  </sheetViews>
  <sheetFormatPr defaultColWidth="7.85546875" defaultRowHeight="12.75"/>
  <cols>
    <col min="1" max="1" width="17.28515625" style="167" customWidth="1"/>
    <col min="2" max="3" width="8.140625" style="167" customWidth="1"/>
    <col min="4" max="4" width="7.7109375" style="167" customWidth="1"/>
    <col min="5" max="5" width="8.28515625" style="167" customWidth="1"/>
    <col min="6" max="7" width="7.7109375" style="167" customWidth="1"/>
    <col min="8" max="8" width="8" style="167" customWidth="1"/>
    <col min="9" max="9" width="8.140625" style="167" customWidth="1"/>
    <col min="10" max="11" width="7.7109375" style="167" customWidth="1"/>
    <col min="12" max="12" width="4.28515625" style="167" customWidth="1"/>
    <col min="13" max="13" width="7.7109375" style="167" customWidth="1"/>
    <col min="14" max="14" width="7.85546875" style="167"/>
    <col min="15" max="24" width="7.140625" style="167" customWidth="1"/>
    <col min="25" max="34" width="3.42578125" style="167" customWidth="1"/>
    <col min="35" max="39" width="5.140625" style="167" customWidth="1"/>
    <col min="40" max="16384" width="7.85546875" style="167"/>
  </cols>
  <sheetData>
    <row r="1" spans="1:34" s="451" customFormat="1" ht="45" customHeight="1">
      <c r="A1" s="1404" t="s">
        <v>705</v>
      </c>
      <c r="B1" s="1404"/>
      <c r="C1" s="1404"/>
      <c r="D1" s="1404"/>
      <c r="E1" s="1404"/>
      <c r="F1" s="1404"/>
      <c r="G1" s="1404"/>
      <c r="H1" s="1404"/>
      <c r="I1" s="1404"/>
      <c r="J1" s="1404"/>
      <c r="K1" s="1404"/>
      <c r="L1" s="505"/>
    </row>
    <row r="2" spans="1:34" s="451" customFormat="1" ht="45" customHeight="1">
      <c r="A2" s="1404" t="s">
        <v>704</v>
      </c>
      <c r="B2" s="1404"/>
      <c r="C2" s="1404"/>
      <c r="D2" s="1404"/>
      <c r="E2" s="1404"/>
      <c r="F2" s="1404"/>
      <c r="G2" s="1404"/>
      <c r="H2" s="1404"/>
      <c r="I2" s="1404"/>
      <c r="J2" s="1404"/>
      <c r="K2" s="1404"/>
      <c r="L2" s="505"/>
    </row>
    <row r="3" spans="1:34" s="499" customFormat="1" ht="9.75" customHeight="1">
      <c r="A3" s="504" t="s">
        <v>703</v>
      </c>
      <c r="B3" s="503"/>
      <c r="C3" s="503"/>
      <c r="D3" s="503"/>
      <c r="E3" s="503"/>
      <c r="F3" s="503"/>
      <c r="G3" s="503"/>
      <c r="H3" s="503"/>
      <c r="I3" s="502"/>
      <c r="J3" s="502"/>
      <c r="K3" s="501" t="s">
        <v>702</v>
      </c>
      <c r="L3" s="500"/>
    </row>
    <row r="4" spans="1:34" ht="25.5" customHeight="1">
      <c r="A4" s="1405"/>
      <c r="B4" s="1333" t="s">
        <v>668</v>
      </c>
      <c r="C4" s="1047"/>
      <c r="D4" s="1047"/>
      <c r="E4" s="1047"/>
      <c r="F4" s="1047"/>
      <c r="G4" s="1047"/>
      <c r="H4" s="1047"/>
      <c r="I4" s="1047"/>
      <c r="J4" s="1047"/>
      <c r="K4" s="495" t="s">
        <v>667</v>
      </c>
      <c r="L4" s="395"/>
    </row>
    <row r="5" spans="1:34" ht="13.5" customHeight="1">
      <c r="A5" s="1406"/>
      <c r="B5" s="1408" t="s">
        <v>701</v>
      </c>
      <c r="C5" s="1375" t="s">
        <v>700</v>
      </c>
      <c r="D5" s="1403" t="s">
        <v>699</v>
      </c>
      <c r="E5" s="1400" t="s">
        <v>698</v>
      </c>
      <c r="F5" s="1400"/>
      <c r="G5" s="1400"/>
      <c r="H5" s="1375" t="s">
        <v>697</v>
      </c>
      <c r="I5" s="1375"/>
      <c r="J5" s="1375"/>
      <c r="K5" s="1375" t="s">
        <v>696</v>
      </c>
      <c r="L5" s="64"/>
      <c r="M5" s="492"/>
    </row>
    <row r="6" spans="1:34" ht="13.5" customHeight="1">
      <c r="A6" s="1406"/>
      <c r="B6" s="1408"/>
      <c r="C6" s="1375"/>
      <c r="D6" s="1403"/>
      <c r="E6" s="1399" t="s">
        <v>695</v>
      </c>
      <c r="F6" s="1399"/>
      <c r="G6" s="1399" t="s">
        <v>694</v>
      </c>
      <c r="H6" s="1400" t="s">
        <v>76</v>
      </c>
      <c r="I6" s="1041" t="s">
        <v>693</v>
      </c>
      <c r="J6" s="1041"/>
      <c r="K6" s="1375"/>
      <c r="L6" s="64"/>
      <c r="M6" s="492"/>
    </row>
    <row r="7" spans="1:34" ht="25.5" customHeight="1">
      <c r="A7" s="1406"/>
      <c r="B7" s="1408"/>
      <c r="C7" s="1375"/>
      <c r="D7" s="1403"/>
      <c r="E7" s="82" t="s">
        <v>76</v>
      </c>
      <c r="F7" s="493" t="s">
        <v>692</v>
      </c>
      <c r="G7" s="1399"/>
      <c r="H7" s="1400"/>
      <c r="I7" s="82" t="s">
        <v>76</v>
      </c>
      <c r="J7" s="82" t="s">
        <v>691</v>
      </c>
      <c r="K7" s="1375"/>
      <c r="L7" s="64"/>
      <c r="M7" s="492"/>
    </row>
    <row r="8" spans="1:34" ht="13.5" customHeight="1">
      <c r="A8" s="1407"/>
      <c r="B8" s="1048">
        <v>2015</v>
      </c>
      <c r="C8" s="1049"/>
      <c r="D8" s="1049"/>
      <c r="E8" s="1049"/>
      <c r="F8" s="1049"/>
      <c r="G8" s="1049"/>
      <c r="H8" s="1049"/>
      <c r="I8" s="1049"/>
      <c r="J8" s="1050"/>
      <c r="K8" s="439">
        <v>2014</v>
      </c>
      <c r="L8" s="64"/>
      <c r="M8" s="104" t="s">
        <v>58</v>
      </c>
      <c r="N8" s="104" t="s">
        <v>57</v>
      </c>
    </row>
    <row r="9" spans="1:34" s="104" customFormat="1" ht="12.75" customHeight="1">
      <c r="A9" s="471" t="s">
        <v>56</v>
      </c>
      <c r="B9" s="498">
        <v>5089733</v>
      </c>
      <c r="C9" s="498">
        <v>8955767</v>
      </c>
      <c r="D9" s="483">
        <v>2735119</v>
      </c>
      <c r="E9" s="483">
        <v>199705668</v>
      </c>
      <c r="F9" s="483">
        <v>7367052</v>
      </c>
      <c r="G9" s="483">
        <v>2042640</v>
      </c>
      <c r="H9" s="478">
        <v>265434559</v>
      </c>
      <c r="I9" s="478">
        <v>240667825</v>
      </c>
      <c r="J9" s="478">
        <v>84282587</v>
      </c>
      <c r="K9" s="478">
        <v>8911347</v>
      </c>
      <c r="L9" s="496"/>
      <c r="M9" s="466" t="s">
        <v>54</v>
      </c>
      <c r="N9" s="291" t="s">
        <v>49</v>
      </c>
      <c r="O9" s="291"/>
      <c r="P9" s="291"/>
    </row>
    <row r="10" spans="1:34" s="104" customFormat="1" ht="12.75" customHeight="1">
      <c r="A10" s="471" t="s">
        <v>53</v>
      </c>
      <c r="B10" s="498">
        <v>4920270</v>
      </c>
      <c r="C10" s="498">
        <v>8689595</v>
      </c>
      <c r="D10" s="483">
        <v>2658125</v>
      </c>
      <c r="E10" s="483">
        <v>190283879</v>
      </c>
      <c r="F10" s="483">
        <v>6593599</v>
      </c>
      <c r="G10" s="483">
        <v>1927232</v>
      </c>
      <c r="H10" s="478">
        <v>254541973</v>
      </c>
      <c r="I10" s="478">
        <v>231663855</v>
      </c>
      <c r="J10" s="478">
        <v>81001619</v>
      </c>
      <c r="K10" s="478">
        <v>8798897</v>
      </c>
      <c r="L10" s="496"/>
      <c r="M10" s="466" t="s">
        <v>52</v>
      </c>
      <c r="N10" s="291" t="s">
        <v>49</v>
      </c>
      <c r="O10" s="291"/>
      <c r="P10" s="291"/>
    </row>
    <row r="11" spans="1:34" s="314" customFormat="1" ht="12.75" customHeight="1">
      <c r="A11" s="471" t="s">
        <v>51</v>
      </c>
      <c r="B11" s="498">
        <v>3362733</v>
      </c>
      <c r="C11" s="498">
        <v>6136499</v>
      </c>
      <c r="D11" s="483">
        <v>1760054</v>
      </c>
      <c r="E11" s="483">
        <v>95533761</v>
      </c>
      <c r="F11" s="483">
        <v>1204451</v>
      </c>
      <c r="G11" s="483">
        <v>716641</v>
      </c>
      <c r="H11" s="478">
        <v>153038423</v>
      </c>
      <c r="I11" s="478">
        <v>135458362</v>
      </c>
      <c r="J11" s="478">
        <v>35361607</v>
      </c>
      <c r="K11" s="478">
        <v>6956546</v>
      </c>
      <c r="L11" s="496"/>
      <c r="M11" s="466" t="s">
        <v>50</v>
      </c>
      <c r="N11" s="284" t="s">
        <v>49</v>
      </c>
      <c r="O11" s="291"/>
      <c r="P11" s="291"/>
      <c r="Y11" s="104"/>
      <c r="Z11" s="104"/>
      <c r="AA11" s="104"/>
      <c r="AB11" s="104"/>
      <c r="AC11" s="104"/>
      <c r="AD11" s="104"/>
      <c r="AE11" s="104"/>
      <c r="AF11" s="104"/>
      <c r="AG11" s="104"/>
      <c r="AH11" s="104"/>
    </row>
    <row r="12" spans="1:34" s="314" customFormat="1" ht="12.75" customHeight="1">
      <c r="A12" s="465" t="s">
        <v>48</v>
      </c>
      <c r="B12" s="497">
        <v>1309</v>
      </c>
      <c r="C12" s="497">
        <v>4127</v>
      </c>
      <c r="D12" s="481">
        <v>1293</v>
      </c>
      <c r="E12" s="481">
        <v>111774</v>
      </c>
      <c r="F12" s="481">
        <v>2049</v>
      </c>
      <c r="G12" s="481">
        <v>1111</v>
      </c>
      <c r="H12" s="480">
        <v>243488</v>
      </c>
      <c r="I12" s="480">
        <v>234353</v>
      </c>
      <c r="J12" s="480">
        <v>160383</v>
      </c>
      <c r="K12" s="480" t="s">
        <v>523</v>
      </c>
      <c r="L12" s="496"/>
      <c r="M12" s="458" t="s">
        <v>47</v>
      </c>
      <c r="N12" s="278">
        <v>1502</v>
      </c>
      <c r="O12" s="291"/>
      <c r="P12" s="291"/>
      <c r="Y12" s="104"/>
      <c r="Z12" s="104"/>
      <c r="AA12" s="104"/>
      <c r="AB12" s="104"/>
      <c r="AC12" s="104"/>
      <c r="AD12" s="104"/>
      <c r="AE12" s="104"/>
      <c r="AF12" s="104"/>
      <c r="AG12" s="104"/>
      <c r="AH12" s="104"/>
    </row>
    <row r="13" spans="1:34" s="314" customFormat="1" ht="12.75" customHeight="1">
      <c r="A13" s="465" t="s">
        <v>46</v>
      </c>
      <c r="B13" s="497">
        <v>27291</v>
      </c>
      <c r="C13" s="497">
        <v>53686</v>
      </c>
      <c r="D13" s="481">
        <v>14041</v>
      </c>
      <c r="E13" s="481">
        <v>5641249</v>
      </c>
      <c r="F13" s="481">
        <v>41678</v>
      </c>
      <c r="G13" s="481">
        <v>22817</v>
      </c>
      <c r="H13" s="480">
        <v>2684030</v>
      </c>
      <c r="I13" s="480">
        <v>2679433</v>
      </c>
      <c r="J13" s="480">
        <v>1783425</v>
      </c>
      <c r="K13" s="480">
        <v>27769</v>
      </c>
      <c r="L13" s="496"/>
      <c r="M13" s="458" t="s">
        <v>45</v>
      </c>
      <c r="N13" s="278">
        <v>1503</v>
      </c>
      <c r="O13" s="291"/>
      <c r="P13" s="291"/>
      <c r="Y13" s="104"/>
      <c r="Z13" s="104"/>
      <c r="AA13" s="104"/>
      <c r="AB13" s="104"/>
      <c r="AC13" s="104"/>
      <c r="AD13" s="104"/>
      <c r="AE13" s="104"/>
      <c r="AF13" s="104"/>
      <c r="AG13" s="104"/>
      <c r="AH13" s="104"/>
    </row>
    <row r="14" spans="1:34" s="314" customFormat="1" ht="12.75" customHeight="1">
      <c r="A14" s="465" t="s">
        <v>44</v>
      </c>
      <c r="B14" s="497">
        <v>18373</v>
      </c>
      <c r="C14" s="497">
        <v>44878</v>
      </c>
      <c r="D14" s="481">
        <v>12099</v>
      </c>
      <c r="E14" s="481">
        <v>1350359</v>
      </c>
      <c r="F14" s="481">
        <v>24196</v>
      </c>
      <c r="G14" s="481">
        <v>16667</v>
      </c>
      <c r="H14" s="480">
        <v>2219664</v>
      </c>
      <c r="I14" s="480">
        <v>2219663</v>
      </c>
      <c r="J14" s="480">
        <v>1290401</v>
      </c>
      <c r="K14" s="480">
        <v>45930</v>
      </c>
      <c r="L14" s="496"/>
      <c r="M14" s="458" t="s">
        <v>43</v>
      </c>
      <c r="N14" s="278">
        <v>1115</v>
      </c>
      <c r="O14" s="291"/>
      <c r="P14" s="291"/>
      <c r="Y14" s="104"/>
      <c r="Z14" s="104"/>
      <c r="AA14" s="104"/>
      <c r="AB14" s="104"/>
      <c r="AC14" s="104"/>
      <c r="AD14" s="104"/>
      <c r="AE14" s="104"/>
      <c r="AF14" s="104"/>
      <c r="AG14" s="104"/>
      <c r="AH14" s="104"/>
    </row>
    <row r="15" spans="1:34" s="104" customFormat="1" ht="12.75" customHeight="1">
      <c r="A15" s="465" t="s">
        <v>42</v>
      </c>
      <c r="B15" s="497">
        <v>9512</v>
      </c>
      <c r="C15" s="497">
        <v>13666</v>
      </c>
      <c r="D15" s="481">
        <v>4831</v>
      </c>
      <c r="E15" s="481">
        <v>563809</v>
      </c>
      <c r="F15" s="481">
        <v>10532</v>
      </c>
      <c r="G15" s="481">
        <v>8170</v>
      </c>
      <c r="H15" s="480">
        <v>790470</v>
      </c>
      <c r="I15" s="480">
        <v>785902</v>
      </c>
      <c r="J15" s="480">
        <v>585510</v>
      </c>
      <c r="K15" s="480" t="s">
        <v>523</v>
      </c>
      <c r="L15" s="496"/>
      <c r="M15" s="458" t="s">
        <v>41</v>
      </c>
      <c r="N15" s="278">
        <v>1504</v>
      </c>
      <c r="O15" s="291"/>
      <c r="P15" s="291"/>
    </row>
    <row r="16" spans="1:34" s="104" customFormat="1" ht="12.75" customHeight="1">
      <c r="A16" s="465" t="s">
        <v>40</v>
      </c>
      <c r="B16" s="497">
        <v>31813</v>
      </c>
      <c r="C16" s="497">
        <v>55908</v>
      </c>
      <c r="D16" s="481">
        <v>20864</v>
      </c>
      <c r="E16" s="481">
        <v>2676493</v>
      </c>
      <c r="F16" s="481">
        <v>75246</v>
      </c>
      <c r="G16" s="481">
        <v>26918</v>
      </c>
      <c r="H16" s="480">
        <v>2778313</v>
      </c>
      <c r="I16" s="480">
        <v>2699307</v>
      </c>
      <c r="J16" s="480">
        <v>1626657</v>
      </c>
      <c r="K16" s="480">
        <v>17996</v>
      </c>
      <c r="L16" s="496"/>
      <c r="M16" s="458" t="s">
        <v>39</v>
      </c>
      <c r="N16" s="278">
        <v>1105</v>
      </c>
      <c r="O16" s="291"/>
      <c r="P16" s="291"/>
    </row>
    <row r="17" spans="1:34" s="314" customFormat="1" ht="12.75" customHeight="1">
      <c r="A17" s="465" t="s">
        <v>38</v>
      </c>
      <c r="B17" s="497">
        <v>2741092</v>
      </c>
      <c r="C17" s="497">
        <v>4595495</v>
      </c>
      <c r="D17" s="481">
        <v>1226906</v>
      </c>
      <c r="E17" s="481">
        <v>64184880</v>
      </c>
      <c r="F17" s="481">
        <v>838522</v>
      </c>
      <c r="G17" s="481">
        <v>433263</v>
      </c>
      <c r="H17" s="480">
        <v>109520651</v>
      </c>
      <c r="I17" s="480">
        <v>93132290</v>
      </c>
      <c r="J17" s="480">
        <v>16621929</v>
      </c>
      <c r="K17" s="480">
        <v>5341763</v>
      </c>
      <c r="L17" s="496"/>
      <c r="M17" s="458" t="s">
        <v>37</v>
      </c>
      <c r="N17" s="278">
        <v>1106</v>
      </c>
      <c r="O17" s="291"/>
      <c r="P17" s="291"/>
      <c r="Y17" s="104"/>
      <c r="Z17" s="104"/>
      <c r="AA17" s="104"/>
      <c r="AB17" s="104"/>
      <c r="AC17" s="104"/>
      <c r="AD17" s="104"/>
      <c r="AE17" s="104"/>
      <c r="AF17" s="104"/>
      <c r="AG17" s="104"/>
      <c r="AH17" s="104"/>
    </row>
    <row r="18" spans="1:34" s="314" customFormat="1" ht="12.75" customHeight="1">
      <c r="A18" s="465" t="s">
        <v>36</v>
      </c>
      <c r="B18" s="497">
        <v>17725</v>
      </c>
      <c r="C18" s="497">
        <v>27046</v>
      </c>
      <c r="D18" s="481">
        <v>11568</v>
      </c>
      <c r="E18" s="481">
        <v>1431958</v>
      </c>
      <c r="F18" s="481">
        <v>18882</v>
      </c>
      <c r="G18" s="481">
        <v>16429</v>
      </c>
      <c r="H18" s="480">
        <v>1584613</v>
      </c>
      <c r="I18" s="480">
        <v>1497879</v>
      </c>
      <c r="J18" s="480">
        <v>1086857</v>
      </c>
      <c r="K18" s="480">
        <v>26468</v>
      </c>
      <c r="L18" s="496"/>
      <c r="M18" s="458" t="s">
        <v>35</v>
      </c>
      <c r="N18" s="278">
        <v>1107</v>
      </c>
      <c r="O18" s="291"/>
      <c r="P18" s="291"/>
      <c r="Y18" s="104"/>
      <c r="Z18" s="104"/>
      <c r="AA18" s="104"/>
      <c r="AB18" s="104"/>
      <c r="AC18" s="104"/>
      <c r="AD18" s="104"/>
      <c r="AE18" s="104"/>
      <c r="AF18" s="104"/>
      <c r="AG18" s="104"/>
      <c r="AH18" s="104"/>
    </row>
    <row r="19" spans="1:34" s="314" customFormat="1" ht="12.75" customHeight="1">
      <c r="A19" s="465" t="s">
        <v>34</v>
      </c>
      <c r="B19" s="497">
        <v>9426</v>
      </c>
      <c r="C19" s="497">
        <v>17647</v>
      </c>
      <c r="D19" s="481">
        <v>5946</v>
      </c>
      <c r="E19" s="481">
        <v>697326</v>
      </c>
      <c r="F19" s="481">
        <v>7864</v>
      </c>
      <c r="G19" s="481">
        <v>8574</v>
      </c>
      <c r="H19" s="480">
        <v>895215</v>
      </c>
      <c r="I19" s="480">
        <v>864047</v>
      </c>
      <c r="J19" s="480">
        <v>641519</v>
      </c>
      <c r="K19" s="480" t="s">
        <v>523</v>
      </c>
      <c r="L19" s="496"/>
      <c r="M19" s="458" t="s">
        <v>33</v>
      </c>
      <c r="N19" s="278">
        <v>1109</v>
      </c>
      <c r="O19" s="291"/>
      <c r="P19" s="291"/>
      <c r="Y19" s="104"/>
      <c r="Z19" s="104"/>
      <c r="AA19" s="104"/>
      <c r="AB19" s="104"/>
      <c r="AC19" s="104"/>
      <c r="AD19" s="104"/>
      <c r="AE19" s="104"/>
      <c r="AF19" s="104"/>
      <c r="AG19" s="104"/>
      <c r="AH19" s="104"/>
    </row>
    <row r="20" spans="1:34" s="314" customFormat="1" ht="12.75" customHeight="1">
      <c r="A20" s="465" t="s">
        <v>32</v>
      </c>
      <c r="B20" s="497">
        <v>6262</v>
      </c>
      <c r="C20" s="497">
        <v>9574</v>
      </c>
      <c r="D20" s="481">
        <v>3652</v>
      </c>
      <c r="E20" s="481">
        <v>425688</v>
      </c>
      <c r="F20" s="481">
        <v>11001</v>
      </c>
      <c r="G20" s="481">
        <v>5177</v>
      </c>
      <c r="H20" s="480">
        <v>634963</v>
      </c>
      <c r="I20" s="480">
        <v>625828</v>
      </c>
      <c r="J20" s="480">
        <v>461143</v>
      </c>
      <c r="K20" s="480" t="s">
        <v>523</v>
      </c>
      <c r="L20" s="496"/>
      <c r="M20" s="458" t="s">
        <v>31</v>
      </c>
      <c r="N20" s="278">
        <v>1506</v>
      </c>
      <c r="O20" s="291"/>
      <c r="P20" s="291"/>
      <c r="Y20" s="104"/>
      <c r="Z20" s="104"/>
      <c r="AA20" s="104"/>
      <c r="AB20" s="104"/>
      <c r="AC20" s="104"/>
      <c r="AD20" s="104"/>
      <c r="AE20" s="104"/>
      <c r="AF20" s="104"/>
      <c r="AG20" s="104"/>
      <c r="AH20" s="104"/>
    </row>
    <row r="21" spans="1:34" s="314" customFormat="1" ht="12.75" customHeight="1">
      <c r="A21" s="465" t="s">
        <v>30</v>
      </c>
      <c r="B21" s="497">
        <v>6346</v>
      </c>
      <c r="C21" s="497">
        <v>13640</v>
      </c>
      <c r="D21" s="481">
        <v>4651</v>
      </c>
      <c r="E21" s="481">
        <v>414808</v>
      </c>
      <c r="F21" s="481">
        <v>7686</v>
      </c>
      <c r="G21" s="481">
        <v>4821</v>
      </c>
      <c r="H21" s="480">
        <v>694986</v>
      </c>
      <c r="I21" s="480">
        <v>685847</v>
      </c>
      <c r="J21" s="480">
        <v>471881</v>
      </c>
      <c r="K21" s="480">
        <v>9596</v>
      </c>
      <c r="L21" s="496"/>
      <c r="M21" s="458" t="s">
        <v>29</v>
      </c>
      <c r="N21" s="278">
        <v>1507</v>
      </c>
      <c r="O21" s="291"/>
      <c r="P21" s="291"/>
      <c r="Y21" s="104"/>
      <c r="Z21" s="104"/>
      <c r="AA21" s="104"/>
      <c r="AB21" s="104"/>
      <c r="AC21" s="104"/>
      <c r="AD21" s="104"/>
      <c r="AE21" s="104"/>
      <c r="AF21" s="104"/>
      <c r="AG21" s="104"/>
      <c r="AH21" s="104"/>
    </row>
    <row r="22" spans="1:34" s="314" customFormat="1" ht="12.75" customHeight="1">
      <c r="A22" s="465" t="s">
        <v>28</v>
      </c>
      <c r="B22" s="497">
        <v>16825</v>
      </c>
      <c r="C22" s="497">
        <v>21438</v>
      </c>
      <c r="D22" s="481">
        <v>8971</v>
      </c>
      <c r="E22" s="481">
        <v>1200158</v>
      </c>
      <c r="F22" s="481">
        <v>15582</v>
      </c>
      <c r="G22" s="481">
        <v>15312</v>
      </c>
      <c r="H22" s="480">
        <v>1292494</v>
      </c>
      <c r="I22" s="480">
        <v>1292494</v>
      </c>
      <c r="J22" s="480">
        <v>1025694</v>
      </c>
      <c r="K22" s="480">
        <v>20475</v>
      </c>
      <c r="L22" s="496"/>
      <c r="M22" s="458" t="s">
        <v>27</v>
      </c>
      <c r="N22" s="278">
        <v>1116</v>
      </c>
      <c r="O22" s="291"/>
      <c r="P22" s="291"/>
      <c r="Y22" s="104"/>
      <c r="Z22" s="104"/>
      <c r="AA22" s="104"/>
      <c r="AB22" s="104"/>
      <c r="AC22" s="104"/>
      <c r="AD22" s="104"/>
      <c r="AE22" s="104"/>
      <c r="AF22" s="104"/>
      <c r="AG22" s="104"/>
      <c r="AH22" s="104"/>
    </row>
    <row r="23" spans="1:34" s="314" customFormat="1" ht="12.75" customHeight="1">
      <c r="A23" s="465" t="s">
        <v>26</v>
      </c>
      <c r="B23" s="497">
        <v>381681</v>
      </c>
      <c r="C23" s="497">
        <v>1100523</v>
      </c>
      <c r="D23" s="481">
        <v>380337</v>
      </c>
      <c r="E23" s="481">
        <v>9794867</v>
      </c>
      <c r="F23" s="481">
        <v>42135</v>
      </c>
      <c r="G23" s="481">
        <v>73129</v>
      </c>
      <c r="H23" s="480">
        <v>19464878</v>
      </c>
      <c r="I23" s="480">
        <v>18559864</v>
      </c>
      <c r="J23" s="480">
        <v>2625801</v>
      </c>
      <c r="K23" s="480">
        <v>1341227</v>
      </c>
      <c r="L23" s="496"/>
      <c r="M23" s="458" t="s">
        <v>25</v>
      </c>
      <c r="N23" s="278">
        <v>1110</v>
      </c>
      <c r="O23" s="291"/>
      <c r="P23" s="291"/>
      <c r="Y23" s="104"/>
      <c r="Z23" s="104"/>
      <c r="AA23" s="104"/>
      <c r="AB23" s="104"/>
      <c r="AC23" s="104"/>
      <c r="AD23" s="104"/>
      <c r="AE23" s="104"/>
      <c r="AF23" s="104"/>
      <c r="AG23" s="104"/>
      <c r="AH23" s="104"/>
    </row>
    <row r="24" spans="1:34" s="314" customFormat="1" ht="12.75" customHeight="1">
      <c r="A24" s="465" t="s">
        <v>24</v>
      </c>
      <c r="B24" s="497">
        <v>4883</v>
      </c>
      <c r="C24" s="497">
        <v>10960</v>
      </c>
      <c r="D24" s="481">
        <v>3708</v>
      </c>
      <c r="E24" s="481">
        <v>355382</v>
      </c>
      <c r="F24" s="481">
        <v>4156</v>
      </c>
      <c r="G24" s="481">
        <v>4266</v>
      </c>
      <c r="H24" s="480">
        <v>612685</v>
      </c>
      <c r="I24" s="480">
        <v>594415</v>
      </c>
      <c r="J24" s="480">
        <v>440559</v>
      </c>
      <c r="K24" s="480">
        <v>0</v>
      </c>
      <c r="L24" s="496"/>
      <c r="M24" s="458" t="s">
        <v>23</v>
      </c>
      <c r="N24" s="278">
        <v>1508</v>
      </c>
      <c r="O24" s="291"/>
      <c r="P24" s="291"/>
      <c r="Y24" s="104"/>
      <c r="Z24" s="104"/>
      <c r="AA24" s="104"/>
      <c r="AB24" s="104"/>
      <c r="AC24" s="104"/>
      <c r="AD24" s="104"/>
      <c r="AE24" s="104"/>
      <c r="AF24" s="104"/>
      <c r="AG24" s="104"/>
      <c r="AH24" s="104"/>
    </row>
    <row r="25" spans="1:34" s="314" customFormat="1" ht="12.75" customHeight="1">
      <c r="A25" s="465" t="s">
        <v>22</v>
      </c>
      <c r="B25" s="497">
        <v>12931</v>
      </c>
      <c r="C25" s="497">
        <v>21824</v>
      </c>
      <c r="D25" s="481">
        <v>8051</v>
      </c>
      <c r="E25" s="481">
        <v>942429</v>
      </c>
      <c r="F25" s="481">
        <v>22164</v>
      </c>
      <c r="G25" s="481">
        <v>11197</v>
      </c>
      <c r="H25" s="480">
        <v>1426048</v>
      </c>
      <c r="I25" s="480">
        <v>1421479</v>
      </c>
      <c r="J25" s="480">
        <v>1096317</v>
      </c>
      <c r="K25" s="480">
        <v>21757</v>
      </c>
      <c r="L25" s="496"/>
      <c r="M25" s="458" t="s">
        <v>21</v>
      </c>
      <c r="N25" s="278">
        <v>1510</v>
      </c>
      <c r="O25" s="291"/>
      <c r="P25" s="291"/>
      <c r="Y25" s="104"/>
      <c r="Z25" s="104"/>
      <c r="AA25" s="104"/>
      <c r="AB25" s="104"/>
      <c r="AC25" s="104"/>
      <c r="AD25" s="104"/>
      <c r="AE25" s="104"/>
      <c r="AF25" s="104"/>
      <c r="AG25" s="104"/>
      <c r="AH25" s="104"/>
    </row>
    <row r="26" spans="1:34" s="104" customFormat="1" ht="12.75" customHeight="1">
      <c r="A26" s="465" t="s">
        <v>20</v>
      </c>
      <c r="B26" s="497">
        <v>4435</v>
      </c>
      <c r="C26" s="497">
        <v>8146</v>
      </c>
      <c r="D26" s="481">
        <v>3252</v>
      </c>
      <c r="E26" s="481">
        <v>365299</v>
      </c>
      <c r="F26" s="481">
        <v>9350</v>
      </c>
      <c r="G26" s="481">
        <v>4057</v>
      </c>
      <c r="H26" s="480">
        <v>465007</v>
      </c>
      <c r="I26" s="480">
        <v>465007</v>
      </c>
      <c r="J26" s="480">
        <v>347902</v>
      </c>
      <c r="K26" s="480" t="s">
        <v>523</v>
      </c>
      <c r="L26" s="496"/>
      <c r="M26" s="458" t="s">
        <v>19</v>
      </c>
      <c r="N26" s="278">
        <v>1511</v>
      </c>
      <c r="O26" s="291"/>
      <c r="P26" s="291"/>
    </row>
    <row r="27" spans="1:34" s="314" customFormat="1" ht="12.75" customHeight="1">
      <c r="A27" s="465" t="s">
        <v>18</v>
      </c>
      <c r="B27" s="497">
        <v>18308</v>
      </c>
      <c r="C27" s="497">
        <v>39415</v>
      </c>
      <c r="D27" s="481">
        <v>13227</v>
      </c>
      <c r="E27" s="481">
        <v>1353129</v>
      </c>
      <c r="F27" s="481">
        <v>13280</v>
      </c>
      <c r="G27" s="481">
        <v>15688</v>
      </c>
      <c r="H27" s="480">
        <v>1875971</v>
      </c>
      <c r="I27" s="480">
        <v>1875970</v>
      </c>
      <c r="J27" s="480">
        <v>1026192</v>
      </c>
      <c r="K27" s="480">
        <v>34820</v>
      </c>
      <c r="L27" s="496"/>
      <c r="M27" s="458" t="s">
        <v>17</v>
      </c>
      <c r="N27" s="278">
        <v>1512</v>
      </c>
      <c r="O27" s="291"/>
      <c r="P27" s="291"/>
      <c r="Y27" s="104"/>
      <c r="Z27" s="104"/>
      <c r="AA27" s="104"/>
      <c r="AB27" s="104"/>
      <c r="AC27" s="104"/>
      <c r="AD27" s="104"/>
      <c r="AE27" s="104"/>
      <c r="AF27" s="104"/>
      <c r="AG27" s="104"/>
      <c r="AH27" s="104"/>
    </row>
    <row r="28" spans="1:34" s="314" customFormat="1" ht="12.75" customHeight="1">
      <c r="A28" s="465" t="s">
        <v>16</v>
      </c>
      <c r="B28" s="497">
        <v>38116</v>
      </c>
      <c r="C28" s="497">
        <v>65278</v>
      </c>
      <c r="D28" s="481">
        <v>25607</v>
      </c>
      <c r="E28" s="481">
        <v>2861333</v>
      </c>
      <c r="F28" s="481">
        <v>43950</v>
      </c>
      <c r="G28" s="481">
        <v>34706</v>
      </c>
      <c r="H28" s="480">
        <v>3815097</v>
      </c>
      <c r="I28" s="480">
        <v>3815093</v>
      </c>
      <c r="J28" s="480">
        <v>2733924</v>
      </c>
      <c r="K28" s="480">
        <v>37890</v>
      </c>
      <c r="L28" s="496"/>
      <c r="M28" s="458" t="s">
        <v>15</v>
      </c>
      <c r="N28" s="278">
        <v>1111</v>
      </c>
      <c r="O28" s="291"/>
      <c r="P28" s="291"/>
      <c r="Y28" s="104"/>
      <c r="Z28" s="104"/>
      <c r="AA28" s="104"/>
      <c r="AB28" s="104"/>
      <c r="AC28" s="104"/>
      <c r="AD28" s="104"/>
      <c r="AE28" s="104"/>
      <c r="AF28" s="104"/>
      <c r="AG28" s="104"/>
      <c r="AH28" s="104"/>
    </row>
    <row r="29" spans="1:34" s="314" customFormat="1" ht="12.75" customHeight="1">
      <c r="A29" s="465" t="s">
        <v>14</v>
      </c>
      <c r="B29" s="497">
        <v>16405</v>
      </c>
      <c r="C29" s="497">
        <v>33249</v>
      </c>
      <c r="D29" s="481">
        <v>11050</v>
      </c>
      <c r="E29" s="481">
        <v>1162820</v>
      </c>
      <c r="F29" s="481">
        <v>16179</v>
      </c>
      <c r="G29" s="481">
        <v>14339</v>
      </c>
      <c r="H29" s="480">
        <v>2039848</v>
      </c>
      <c r="I29" s="480">
        <v>2009491</v>
      </c>
      <c r="J29" s="480">
        <v>1335513</v>
      </c>
      <c r="K29" s="480">
        <v>20253</v>
      </c>
      <c r="L29" s="496"/>
      <c r="M29" s="458" t="s">
        <v>13</v>
      </c>
      <c r="N29" s="278">
        <v>1114</v>
      </c>
      <c r="O29" s="291"/>
      <c r="P29" s="291"/>
      <c r="Y29" s="104"/>
      <c r="Z29" s="104"/>
      <c r="AA29" s="104"/>
      <c r="AB29" s="104"/>
      <c r="AC29" s="104"/>
      <c r="AD29" s="104"/>
      <c r="AE29" s="104"/>
      <c r="AF29" s="104"/>
      <c r="AG29" s="104"/>
      <c r="AH29" s="104"/>
    </row>
    <row r="30" spans="1:34" ht="25.5">
      <c r="A30" s="1409"/>
      <c r="B30" s="1331" t="s">
        <v>690</v>
      </c>
      <c r="C30" s="1332"/>
      <c r="D30" s="1332"/>
      <c r="E30" s="1332"/>
      <c r="F30" s="1332"/>
      <c r="G30" s="1332"/>
      <c r="H30" s="1332"/>
      <c r="I30" s="1332"/>
      <c r="J30" s="1333"/>
      <c r="K30" s="495" t="s">
        <v>661</v>
      </c>
      <c r="L30" s="494"/>
    </row>
    <row r="31" spans="1:34" ht="13.5" customHeight="1">
      <c r="A31" s="1410"/>
      <c r="B31" s="1408" t="s">
        <v>689</v>
      </c>
      <c r="C31" s="1375" t="s">
        <v>688</v>
      </c>
      <c r="D31" s="1403" t="s">
        <v>687</v>
      </c>
      <c r="E31" s="1400" t="s">
        <v>686</v>
      </c>
      <c r="F31" s="1400"/>
      <c r="G31" s="1400"/>
      <c r="H31" s="1375" t="s">
        <v>685</v>
      </c>
      <c r="I31" s="1375"/>
      <c r="J31" s="1375"/>
      <c r="K31" s="1375" t="s">
        <v>684</v>
      </c>
      <c r="L31" s="489"/>
    </row>
    <row r="32" spans="1:34" ht="13.5" customHeight="1">
      <c r="A32" s="1410"/>
      <c r="B32" s="1408"/>
      <c r="C32" s="1375"/>
      <c r="D32" s="1403"/>
      <c r="E32" s="1399" t="s">
        <v>683</v>
      </c>
      <c r="F32" s="1399"/>
      <c r="G32" s="1399" t="s">
        <v>682</v>
      </c>
      <c r="H32" s="1400" t="s">
        <v>76</v>
      </c>
      <c r="I32" s="1041" t="s">
        <v>681</v>
      </c>
      <c r="J32" s="1041"/>
      <c r="K32" s="1375"/>
      <c r="L32" s="490"/>
    </row>
    <row r="33" spans="1:13" ht="27.75" customHeight="1">
      <c r="A33" s="1410"/>
      <c r="B33" s="1408"/>
      <c r="C33" s="1375"/>
      <c r="D33" s="1403"/>
      <c r="E33" s="82" t="s">
        <v>76</v>
      </c>
      <c r="F33" s="493" t="s">
        <v>680</v>
      </c>
      <c r="G33" s="1399"/>
      <c r="H33" s="1400"/>
      <c r="I33" s="82" t="s">
        <v>76</v>
      </c>
      <c r="J33" s="82" t="s">
        <v>679</v>
      </c>
      <c r="K33" s="1375"/>
      <c r="L33" s="490"/>
    </row>
    <row r="34" spans="1:13" ht="13.5" customHeight="1">
      <c r="A34" s="1411"/>
      <c r="B34" s="1048">
        <v>2015</v>
      </c>
      <c r="C34" s="1049"/>
      <c r="D34" s="1049"/>
      <c r="E34" s="1049"/>
      <c r="F34" s="1049"/>
      <c r="G34" s="1049"/>
      <c r="H34" s="1049"/>
      <c r="I34" s="1049"/>
      <c r="J34" s="1050"/>
      <c r="K34" s="439">
        <v>2014</v>
      </c>
      <c r="L34" s="64"/>
      <c r="M34" s="492"/>
    </row>
    <row r="35" spans="1:13" ht="9.75" customHeight="1">
      <c r="A35" s="1402" t="s">
        <v>7</v>
      </c>
      <c r="B35" s="1396"/>
      <c r="C35" s="1396"/>
      <c r="D35" s="1396"/>
      <c r="E35" s="1396"/>
      <c r="F35" s="1396"/>
      <c r="G35" s="1396"/>
      <c r="H35" s="1396"/>
      <c r="I35" s="1396"/>
      <c r="J35" s="1396"/>
      <c r="K35" s="1396"/>
      <c r="L35" s="64"/>
      <c r="M35" s="492"/>
    </row>
    <row r="36" spans="1:13" s="446" customFormat="1" ht="9.75" customHeight="1">
      <c r="A36" s="476" t="s">
        <v>622</v>
      </c>
      <c r="B36" s="476"/>
      <c r="C36" s="476"/>
      <c r="D36" s="476"/>
      <c r="E36" s="476"/>
      <c r="F36" s="476"/>
      <c r="G36" s="476"/>
      <c r="H36" s="476"/>
      <c r="I36" s="476"/>
      <c r="J36" s="476"/>
      <c r="K36" s="476"/>
      <c r="L36" s="490"/>
    </row>
    <row r="37" spans="1:13" ht="11.25" customHeight="1">
      <c r="A37" s="476" t="s">
        <v>621</v>
      </c>
      <c r="B37" s="476"/>
      <c r="C37" s="476"/>
      <c r="D37" s="476"/>
      <c r="E37" s="476"/>
      <c r="F37" s="476"/>
      <c r="G37" s="476"/>
      <c r="H37" s="476"/>
      <c r="I37" s="476"/>
      <c r="J37" s="476"/>
      <c r="K37" s="476"/>
      <c r="L37" s="490"/>
    </row>
    <row r="38" spans="1:13" ht="35.450000000000003" customHeight="1">
      <c r="A38" s="1401" t="s">
        <v>678</v>
      </c>
      <c r="B38" s="1401"/>
      <c r="C38" s="1401"/>
      <c r="D38" s="1401"/>
      <c r="E38" s="1401"/>
      <c r="F38" s="1401"/>
      <c r="G38" s="1401"/>
      <c r="H38" s="1401"/>
      <c r="I38" s="1401"/>
      <c r="J38" s="1401"/>
      <c r="K38" s="1401"/>
      <c r="L38" s="490"/>
    </row>
    <row r="39" spans="1:13" ht="26.45" customHeight="1">
      <c r="A39" s="1401" t="s">
        <v>677</v>
      </c>
      <c r="B39" s="1401"/>
      <c r="C39" s="1401"/>
      <c r="D39" s="1401"/>
      <c r="E39" s="1401"/>
      <c r="F39" s="1401"/>
      <c r="G39" s="1401"/>
      <c r="H39" s="1401"/>
      <c r="I39" s="1401"/>
      <c r="J39" s="1401"/>
      <c r="K39" s="1401"/>
      <c r="L39" s="490"/>
    </row>
    <row r="40" spans="1:13">
      <c r="A40" s="491"/>
      <c r="B40" s="475"/>
      <c r="C40" s="475"/>
      <c r="D40" s="475"/>
      <c r="E40" s="475"/>
      <c r="F40" s="475"/>
      <c r="G40" s="475"/>
      <c r="H40" s="475"/>
      <c r="I40" s="475"/>
      <c r="J40" s="475"/>
      <c r="K40" s="475"/>
      <c r="L40" s="490"/>
    </row>
    <row r="41" spans="1:13">
      <c r="A41" s="272" t="s">
        <v>2</v>
      </c>
      <c r="B41" s="446"/>
      <c r="C41" s="446"/>
      <c r="D41" s="446"/>
      <c r="E41" s="446"/>
      <c r="F41" s="446"/>
      <c r="G41" s="446"/>
      <c r="H41" s="446"/>
      <c r="I41" s="446"/>
      <c r="J41" s="446"/>
      <c r="K41" s="446"/>
      <c r="L41" s="490"/>
    </row>
    <row r="42" spans="1:13" ht="9.6" customHeight="1">
      <c r="A42" s="310" t="s">
        <v>676</v>
      </c>
      <c r="B42" s="446"/>
      <c r="C42" s="310" t="s">
        <v>675</v>
      </c>
      <c r="E42" s="446"/>
      <c r="F42" s="310"/>
      <c r="G42" s="446"/>
      <c r="H42" s="446"/>
      <c r="I42" s="446"/>
      <c r="J42" s="446"/>
      <c r="K42" s="446"/>
      <c r="L42" s="490"/>
    </row>
    <row r="43" spans="1:13" ht="9.6" customHeight="1">
      <c r="A43" s="310" t="s">
        <v>674</v>
      </c>
      <c r="B43" s="446"/>
      <c r="C43" s="310" t="s">
        <v>673</v>
      </c>
      <c r="E43" s="446"/>
      <c r="F43" s="310"/>
      <c r="G43" s="446"/>
      <c r="H43" s="446"/>
      <c r="I43" s="446"/>
      <c r="J43" s="446"/>
      <c r="K43" s="446"/>
      <c r="L43" s="489"/>
    </row>
    <row r="44" spans="1:13" ht="9.6" customHeight="1">
      <c r="A44" s="310" t="s">
        <v>672</v>
      </c>
      <c r="B44" s="446"/>
      <c r="C44" s="310" t="s">
        <v>671</v>
      </c>
      <c r="D44" s="446"/>
      <c r="E44" s="446"/>
      <c r="F44" s="310"/>
      <c r="G44" s="446"/>
      <c r="H44" s="446"/>
      <c r="I44" s="446"/>
      <c r="J44" s="446"/>
      <c r="K44" s="446"/>
    </row>
  </sheetData>
  <mergeCells count="31">
    <mergeCell ref="C5:C7"/>
    <mergeCell ref="G6:G7"/>
    <mergeCell ref="E5:G5"/>
    <mergeCell ref="I6:J6"/>
    <mergeCell ref="K5:K7"/>
    <mergeCell ref="A38:K38"/>
    <mergeCell ref="B30:J30"/>
    <mergeCell ref="B31:B33"/>
    <mergeCell ref="C31:C33"/>
    <mergeCell ref="D31:D33"/>
    <mergeCell ref="B8:J8"/>
    <mergeCell ref="E32:F32"/>
    <mergeCell ref="D5:D7"/>
    <mergeCell ref="H32:H33"/>
    <mergeCell ref="A1:K1"/>
    <mergeCell ref="A2:K2"/>
    <mergeCell ref="A4:A8"/>
    <mergeCell ref="B4:J4"/>
    <mergeCell ref="B5:B7"/>
    <mergeCell ref="A30:A34"/>
    <mergeCell ref="E6:F6"/>
    <mergeCell ref="G32:G33"/>
    <mergeCell ref="H6:H7"/>
    <mergeCell ref="I32:J32"/>
    <mergeCell ref="H5:J5"/>
    <mergeCell ref="B34:J34"/>
    <mergeCell ref="A39:K39"/>
    <mergeCell ref="A35:K35"/>
    <mergeCell ref="E31:G31"/>
    <mergeCell ref="H31:J31"/>
    <mergeCell ref="K31:K33"/>
  </mergeCells>
  <conditionalFormatting sqref="B10:K29">
    <cfRule type="cellIs" dxfId="9" priority="12" stopIfTrue="1" operator="between">
      <formula>0.001</formula>
      <formula>0.5</formula>
    </cfRule>
  </conditionalFormatting>
  <conditionalFormatting sqref="E11:G29 I11:J29 E10:J10 K10:K29 B10:D29">
    <cfRule type="cellIs" dxfId="8" priority="11" stopIfTrue="1" operator="between">
      <formula>0.0001</formula>
      <formula>0.05</formula>
    </cfRule>
  </conditionalFormatting>
  <conditionalFormatting sqref="B10:K29">
    <cfRule type="cellIs" priority="10" operator="between">
      <formula>0.00000001</formula>
      <formula>0.45555</formula>
    </cfRule>
  </conditionalFormatting>
  <conditionalFormatting sqref="D10:K29">
    <cfRule type="cellIs" dxfId="7" priority="9" operator="between">
      <formula>0.00000001</formula>
      <formula>0.5</formula>
    </cfRule>
  </conditionalFormatting>
  <conditionalFormatting sqref="Y1:AH1048576">
    <cfRule type="cellIs" dxfId="6" priority="8" operator="equal">
      <formula>1</formula>
    </cfRule>
  </conditionalFormatting>
  <conditionalFormatting sqref="Y9:AH9">
    <cfRule type="cellIs" dxfId="5" priority="7" operator="equal">
      <formula>1</formula>
    </cfRule>
  </conditionalFormatting>
  <conditionalFormatting sqref="Y9:AH9">
    <cfRule type="cellIs" dxfId="4" priority="6" operator="equal">
      <formula>1</formula>
    </cfRule>
  </conditionalFormatting>
  <conditionalFormatting sqref="B9:K9">
    <cfRule type="cellIs" dxfId="3" priority="5" stopIfTrue="1" operator="between">
      <formula>0.001</formula>
      <formula>0.5</formula>
    </cfRule>
  </conditionalFormatting>
  <conditionalFormatting sqref="B9:K9">
    <cfRule type="cellIs" dxfId="2" priority="4" stopIfTrue="1" operator="between">
      <formula>0.0001</formula>
      <formula>0.05</formula>
    </cfRule>
  </conditionalFormatting>
  <conditionalFormatting sqref="B9:K9">
    <cfRule type="cellIs" priority="3" operator="between">
      <formula>0.00000001</formula>
      <formula>0.45555</formula>
    </cfRule>
  </conditionalFormatting>
  <conditionalFormatting sqref="D9:K9">
    <cfRule type="cellIs" dxfId="1" priority="2" operator="between">
      <formula>0.00000001</formula>
      <formula>0.5</formula>
    </cfRule>
  </conditionalFormatting>
  <conditionalFormatting sqref="Y9:AH9">
    <cfRule type="cellIs" dxfId="0" priority="1" operator="equal">
      <formula>1</formula>
    </cfRule>
  </conditionalFormatting>
  <hyperlinks>
    <hyperlink ref="A43" r:id="rId1"/>
    <hyperlink ref="A44" r:id="rId2"/>
    <hyperlink ref="C43" r:id="rId3"/>
    <hyperlink ref="A42" r:id="rId4"/>
    <hyperlink ref="C42" r:id="rId5"/>
    <hyperlink ref="B5:B7" r:id="rId6" display="Juros e custos equiparados"/>
    <hyperlink ref="C5:C7" r:id="rId7" display="Juros e proveitos equiparados"/>
    <hyperlink ref="E6:F6" r:id="rId8" display="Depósitos"/>
    <hyperlink ref="G6:G7" r:id="rId9" display="Juros de depósitos"/>
    <hyperlink ref="H5:J5" r:id="rId10" display="Crédito concedido"/>
    <hyperlink ref="B31:B33" r:id="rId11" display="Interests and similar costs"/>
    <hyperlink ref="C31:C33" r:id="rId12" display="Interests and similar profits"/>
    <hyperlink ref="E32:F32" r:id="rId13" display="Deposits"/>
    <hyperlink ref="G32:G33" r:id="rId14" display="Deposit interests"/>
    <hyperlink ref="H31:J31" r:id="rId15" display="Credit conceded"/>
    <hyperlink ref="K5:K7" r:id="rId16" display="Prémios brutos emitidos"/>
    <hyperlink ref="K31:K33" r:id="rId17" display="Gross premiums issued"/>
    <hyperlink ref="C44" r:id="rId18"/>
  </hyperlinks>
  <printOptions horizontalCentered="1"/>
  <pageMargins left="0.39370078740157483" right="0.39370078740157483" top="0.39370078740157483" bottom="0.39370078740157483" header="0" footer="0"/>
  <pageSetup paperSize="9" fitToHeight="10" orientation="portrait" r:id="rId19"/>
  <headerFooter alignWithMargins="0"/>
</worksheet>
</file>

<file path=xl/worksheets/sheet38.xml><?xml version="1.0" encoding="utf-8"?>
<worksheet xmlns="http://schemas.openxmlformats.org/spreadsheetml/2006/main" xmlns:r="http://schemas.openxmlformats.org/officeDocument/2006/relationships">
  <sheetPr codeName="Sheet29"/>
  <dimension ref="A1:AE53"/>
  <sheetViews>
    <sheetView workbookViewId="0">
      <selection sqref="A1:IV1"/>
    </sheetView>
  </sheetViews>
  <sheetFormatPr defaultColWidth="7.85546875" defaultRowHeight="12.75"/>
  <cols>
    <col min="1" max="1" width="14.7109375" style="506" customWidth="1"/>
    <col min="2" max="2" width="7.28515625" style="506" customWidth="1"/>
    <col min="3" max="3" width="6.5703125" style="506" customWidth="1"/>
    <col min="4" max="4" width="7.7109375" style="506" customWidth="1"/>
    <col min="5" max="5" width="6.7109375" style="506" customWidth="1"/>
    <col min="6" max="6" width="6.28515625" style="506" customWidth="1"/>
    <col min="7" max="7" width="7.85546875" style="506" customWidth="1"/>
    <col min="8" max="8" width="5.85546875" style="506" customWidth="1"/>
    <col min="9" max="9" width="7.42578125" style="506" customWidth="1"/>
    <col min="10" max="10" width="6.28515625" style="506" customWidth="1"/>
    <col min="11" max="11" width="7.42578125" style="506" customWidth="1"/>
    <col min="12" max="12" width="5.7109375" style="506" customWidth="1"/>
    <col min="13" max="13" width="7.140625" style="506" customWidth="1"/>
    <col min="14" max="14" width="4" style="506" customWidth="1"/>
    <col min="15" max="15" width="7.85546875" style="506" customWidth="1"/>
    <col min="16" max="16" width="5.28515625" style="506" customWidth="1"/>
    <col min="17" max="22" width="7" style="506" customWidth="1"/>
    <col min="23" max="16384" width="7.85546875" style="506"/>
  </cols>
  <sheetData>
    <row r="1" spans="1:31" s="535" customFormat="1" ht="30" customHeight="1">
      <c r="A1" s="1421" t="s">
        <v>728</v>
      </c>
      <c r="B1" s="1421"/>
      <c r="C1" s="1421"/>
      <c r="D1" s="1421"/>
      <c r="E1" s="1421"/>
      <c r="F1" s="1421"/>
      <c r="G1" s="1421"/>
      <c r="H1" s="1421"/>
      <c r="I1" s="1421"/>
      <c r="J1" s="1421"/>
      <c r="K1" s="1421"/>
      <c r="L1" s="1421"/>
      <c r="M1" s="1421"/>
    </row>
    <row r="2" spans="1:31" s="535" customFormat="1" ht="30" customHeight="1">
      <c r="A2" s="1421" t="s">
        <v>727</v>
      </c>
      <c r="B2" s="1421"/>
      <c r="C2" s="1421"/>
      <c r="D2" s="1421"/>
      <c r="E2" s="1421"/>
      <c r="F2" s="1421"/>
      <c r="G2" s="1421"/>
      <c r="H2" s="1421"/>
      <c r="I2" s="1421"/>
      <c r="J2" s="1421"/>
      <c r="K2" s="1421"/>
      <c r="L2" s="1421"/>
      <c r="M2" s="1421"/>
    </row>
    <row r="3" spans="1:31" s="535" customFormat="1" ht="13.5" customHeight="1">
      <c r="A3" s="1412"/>
      <c r="B3" s="1422" t="s">
        <v>726</v>
      </c>
      <c r="C3" s="1412" t="s">
        <v>725</v>
      </c>
      <c r="D3" s="1412"/>
      <c r="E3" s="1412"/>
      <c r="F3" s="1412"/>
      <c r="G3" s="1412"/>
      <c r="H3" s="1412"/>
      <c r="I3" s="1412"/>
      <c r="J3" s="1412"/>
      <c r="K3" s="1412"/>
      <c r="L3" s="1412"/>
      <c r="M3" s="1412"/>
    </row>
    <row r="4" spans="1:31" s="535" customFormat="1" ht="13.5" customHeight="1">
      <c r="A4" s="1412"/>
      <c r="B4" s="1422"/>
      <c r="C4" s="1062" t="s">
        <v>76</v>
      </c>
      <c r="D4" s="1062"/>
      <c r="E4" s="1412" t="s">
        <v>108</v>
      </c>
      <c r="F4" s="1412"/>
      <c r="G4" s="1412"/>
      <c r="H4" s="1412"/>
      <c r="I4" s="1412"/>
      <c r="J4" s="1412"/>
      <c r="K4" s="1412"/>
      <c r="L4" s="1412"/>
      <c r="M4" s="1412"/>
    </row>
    <row r="5" spans="1:31" ht="15" customHeight="1">
      <c r="A5" s="1412"/>
      <c r="B5" s="1422"/>
      <c r="C5" s="1062"/>
      <c r="D5" s="1062"/>
      <c r="E5" s="1062" t="s">
        <v>724</v>
      </c>
      <c r="F5" s="1062" t="s">
        <v>723</v>
      </c>
      <c r="G5" s="1062"/>
      <c r="H5" s="1062"/>
      <c r="I5" s="1062"/>
      <c r="J5" s="1413" t="s">
        <v>722</v>
      </c>
      <c r="K5" s="1413"/>
      <c r="L5" s="1413"/>
      <c r="M5" s="1413"/>
    </row>
    <row r="6" spans="1:31" ht="24.75" customHeight="1">
      <c r="A6" s="1412"/>
      <c r="B6" s="1422"/>
      <c r="C6" s="1062"/>
      <c r="D6" s="1062"/>
      <c r="E6" s="1062"/>
      <c r="F6" s="1414" t="s">
        <v>721</v>
      </c>
      <c r="G6" s="1414"/>
      <c r="H6" s="1414" t="s">
        <v>720</v>
      </c>
      <c r="I6" s="1414"/>
      <c r="J6" s="1413" t="s">
        <v>76</v>
      </c>
      <c r="K6" s="1413"/>
      <c r="L6" s="1415" t="s">
        <v>719</v>
      </c>
      <c r="M6" s="1415"/>
    </row>
    <row r="7" spans="1:31" ht="25.5" customHeight="1">
      <c r="A7" s="1412"/>
      <c r="B7" s="534" t="s">
        <v>59</v>
      </c>
      <c r="C7" s="533" t="s">
        <v>599</v>
      </c>
      <c r="D7" s="531" t="s">
        <v>524</v>
      </c>
      <c r="E7" s="533" t="s">
        <v>599</v>
      </c>
      <c r="F7" s="532" t="s">
        <v>599</v>
      </c>
      <c r="G7" s="531" t="s">
        <v>524</v>
      </c>
      <c r="H7" s="532" t="s">
        <v>599</v>
      </c>
      <c r="I7" s="531" t="s">
        <v>524</v>
      </c>
      <c r="J7" s="532" t="s">
        <v>599</v>
      </c>
      <c r="K7" s="531" t="s">
        <v>524</v>
      </c>
      <c r="L7" s="532" t="s">
        <v>599</v>
      </c>
      <c r="M7" s="531" t="s">
        <v>524</v>
      </c>
      <c r="O7" s="506" t="s">
        <v>58</v>
      </c>
      <c r="P7" s="506" t="s">
        <v>57</v>
      </c>
    </row>
    <row r="8" spans="1:31" s="523" customFormat="1" ht="12.75" customHeight="1">
      <c r="A8" s="527" t="s">
        <v>56</v>
      </c>
      <c r="B8" s="529">
        <v>12437</v>
      </c>
      <c r="C8" s="529">
        <v>883861</v>
      </c>
      <c r="D8" s="529">
        <v>58396176</v>
      </c>
      <c r="E8" s="530">
        <v>289380</v>
      </c>
      <c r="F8" s="529">
        <v>408632</v>
      </c>
      <c r="G8" s="526">
        <v>25658916</v>
      </c>
      <c r="H8" s="526">
        <v>16989</v>
      </c>
      <c r="I8" s="526">
        <v>2114995</v>
      </c>
      <c r="J8" s="526">
        <v>101096</v>
      </c>
      <c r="K8" s="526">
        <v>7335377</v>
      </c>
      <c r="L8" s="526">
        <v>61727</v>
      </c>
      <c r="M8" s="526">
        <v>4735108</v>
      </c>
      <c r="O8" s="525" t="s">
        <v>54</v>
      </c>
      <c r="P8" s="528" t="s">
        <v>49</v>
      </c>
      <c r="Q8" s="518"/>
      <c r="R8" s="518"/>
      <c r="S8" s="518"/>
      <c r="T8" s="518"/>
      <c r="U8" s="518"/>
      <c r="V8" s="518"/>
      <c r="W8" s="518"/>
      <c r="X8" s="518"/>
      <c r="Y8" s="518"/>
      <c r="Z8" s="518"/>
      <c r="AA8" s="518"/>
      <c r="AB8" s="518"/>
      <c r="AC8" s="518"/>
      <c r="AD8" s="518"/>
      <c r="AE8" s="518"/>
    </row>
    <row r="9" spans="1:31" s="523" customFormat="1" ht="12.75" customHeight="1">
      <c r="A9" s="527" t="s">
        <v>53</v>
      </c>
      <c r="B9" s="529">
        <v>11722</v>
      </c>
      <c r="C9" s="529">
        <v>843713</v>
      </c>
      <c r="D9" s="529">
        <v>56180286</v>
      </c>
      <c r="E9" s="530">
        <v>274952</v>
      </c>
      <c r="F9" s="529">
        <v>389837</v>
      </c>
      <c r="G9" s="526">
        <v>24556388</v>
      </c>
      <c r="H9" s="526">
        <v>16181</v>
      </c>
      <c r="I9" s="526">
        <v>2008639</v>
      </c>
      <c r="J9" s="526">
        <v>97391</v>
      </c>
      <c r="K9" s="526">
        <v>7102529</v>
      </c>
      <c r="L9" s="526">
        <v>59455</v>
      </c>
      <c r="M9" s="526">
        <v>4572017</v>
      </c>
      <c r="O9" s="525" t="s">
        <v>52</v>
      </c>
      <c r="P9" s="528" t="s">
        <v>49</v>
      </c>
      <c r="Q9" s="518"/>
      <c r="R9" s="518"/>
      <c r="S9" s="518"/>
      <c r="T9" s="518"/>
      <c r="U9" s="518"/>
      <c r="V9" s="518"/>
      <c r="W9" s="518"/>
      <c r="X9" s="518"/>
      <c r="Y9" s="518"/>
      <c r="Z9" s="518"/>
      <c r="AA9" s="518"/>
      <c r="AB9" s="518"/>
    </row>
    <row r="10" spans="1:31" s="523" customFormat="1" ht="12.75" customHeight="1">
      <c r="A10" s="527" t="s">
        <v>51</v>
      </c>
      <c r="B10" s="526">
        <v>3686</v>
      </c>
      <c r="C10" s="526">
        <v>294469</v>
      </c>
      <c r="D10" s="526">
        <v>20321682</v>
      </c>
      <c r="E10" s="526">
        <v>96211</v>
      </c>
      <c r="F10" s="526">
        <v>132752</v>
      </c>
      <c r="G10" s="526">
        <v>7814124</v>
      </c>
      <c r="H10" s="526">
        <v>5768</v>
      </c>
      <c r="I10" s="526">
        <v>663112</v>
      </c>
      <c r="J10" s="526">
        <v>33042</v>
      </c>
      <c r="K10" s="526">
        <v>2666214</v>
      </c>
      <c r="L10" s="526">
        <v>21688</v>
      </c>
      <c r="M10" s="526">
        <v>1685497</v>
      </c>
      <c r="O10" s="525" t="s">
        <v>50</v>
      </c>
      <c r="P10" s="524" t="s">
        <v>49</v>
      </c>
      <c r="Q10" s="518"/>
      <c r="R10" s="518"/>
      <c r="S10" s="518"/>
      <c r="T10" s="518"/>
      <c r="U10" s="518"/>
      <c r="V10" s="518"/>
      <c r="W10" s="518"/>
      <c r="X10" s="518"/>
      <c r="Y10" s="518"/>
      <c r="Z10" s="518"/>
      <c r="AA10" s="518"/>
      <c r="AB10" s="518"/>
    </row>
    <row r="11" spans="1:31" s="517" customFormat="1" ht="12.75" customHeight="1">
      <c r="A11" s="522" t="s">
        <v>48</v>
      </c>
      <c r="B11" s="521">
        <v>27</v>
      </c>
      <c r="C11" s="521">
        <v>1742</v>
      </c>
      <c r="D11" s="521">
        <v>108253</v>
      </c>
      <c r="E11" s="521">
        <v>591</v>
      </c>
      <c r="F11" s="521">
        <v>811</v>
      </c>
      <c r="G11" s="521">
        <v>47552</v>
      </c>
      <c r="H11" s="521">
        <v>26</v>
      </c>
      <c r="I11" s="521">
        <v>3373</v>
      </c>
      <c r="J11" s="521">
        <v>190</v>
      </c>
      <c r="K11" s="521">
        <v>13421</v>
      </c>
      <c r="L11" s="521">
        <v>116</v>
      </c>
      <c r="M11" s="521">
        <v>8884</v>
      </c>
      <c r="O11" s="520" t="s">
        <v>47</v>
      </c>
      <c r="P11" s="519">
        <v>1502</v>
      </c>
      <c r="Q11" s="518"/>
      <c r="R11" s="518"/>
      <c r="S11" s="518"/>
      <c r="T11" s="518"/>
      <c r="U11" s="518"/>
      <c r="V11" s="518"/>
      <c r="W11" s="518"/>
      <c r="X11" s="518"/>
      <c r="Y11" s="518"/>
      <c r="Z11" s="518"/>
      <c r="AA11" s="518"/>
      <c r="AB11" s="518"/>
    </row>
    <row r="12" spans="1:31" s="517" customFormat="1" ht="12.75" customHeight="1">
      <c r="A12" s="522" t="s">
        <v>46</v>
      </c>
      <c r="B12" s="521">
        <v>203</v>
      </c>
      <c r="C12" s="521">
        <v>17171</v>
      </c>
      <c r="D12" s="521">
        <v>1057330</v>
      </c>
      <c r="E12" s="521">
        <v>5778</v>
      </c>
      <c r="F12" s="521">
        <v>7770</v>
      </c>
      <c r="G12" s="521">
        <v>453908</v>
      </c>
      <c r="H12" s="521">
        <v>212</v>
      </c>
      <c r="I12" s="521">
        <v>24548</v>
      </c>
      <c r="J12" s="521">
        <v>1977</v>
      </c>
      <c r="K12" s="521">
        <v>138196</v>
      </c>
      <c r="L12" s="521">
        <v>1282</v>
      </c>
      <c r="M12" s="521">
        <v>89856</v>
      </c>
      <c r="O12" s="520" t="s">
        <v>45</v>
      </c>
      <c r="P12" s="519">
        <v>1503</v>
      </c>
      <c r="Q12" s="518"/>
      <c r="R12" s="518"/>
      <c r="S12" s="518"/>
      <c r="T12" s="518"/>
      <c r="U12" s="518"/>
      <c r="V12" s="518"/>
      <c r="W12" s="518"/>
      <c r="X12" s="518"/>
      <c r="Y12" s="518"/>
      <c r="Z12" s="518"/>
      <c r="AA12" s="518"/>
      <c r="AB12" s="518"/>
    </row>
    <row r="13" spans="1:31" s="517" customFormat="1" ht="12.75" customHeight="1">
      <c r="A13" s="522" t="s">
        <v>44</v>
      </c>
      <c r="B13" s="521">
        <v>190</v>
      </c>
      <c r="C13" s="521">
        <v>16061</v>
      </c>
      <c r="D13" s="521">
        <v>942977</v>
      </c>
      <c r="E13" s="521">
        <v>5687</v>
      </c>
      <c r="F13" s="521">
        <v>7043</v>
      </c>
      <c r="G13" s="521">
        <v>402092</v>
      </c>
      <c r="H13" s="521">
        <v>171</v>
      </c>
      <c r="I13" s="521">
        <v>18630</v>
      </c>
      <c r="J13" s="521">
        <v>1823</v>
      </c>
      <c r="K13" s="521">
        <v>117034</v>
      </c>
      <c r="L13" s="521">
        <v>1194</v>
      </c>
      <c r="M13" s="521">
        <v>79045</v>
      </c>
      <c r="O13" s="520" t="s">
        <v>43</v>
      </c>
      <c r="P13" s="519">
        <v>1115</v>
      </c>
      <c r="Q13" s="518"/>
      <c r="R13" s="518"/>
      <c r="S13" s="518"/>
      <c r="T13" s="518"/>
      <c r="U13" s="518"/>
      <c r="V13" s="518"/>
      <c r="W13" s="518"/>
      <c r="X13" s="518"/>
      <c r="Y13" s="518"/>
      <c r="Z13" s="518"/>
      <c r="AA13" s="518"/>
      <c r="AB13" s="518"/>
    </row>
    <row r="14" spans="1:31" s="523" customFormat="1" ht="12.75" customHeight="1">
      <c r="A14" s="522" t="s">
        <v>42</v>
      </c>
      <c r="B14" s="521">
        <v>86</v>
      </c>
      <c r="C14" s="521">
        <v>7537</v>
      </c>
      <c r="D14" s="521">
        <v>400457</v>
      </c>
      <c r="E14" s="521">
        <v>2648</v>
      </c>
      <c r="F14" s="521">
        <v>3460</v>
      </c>
      <c r="G14" s="521">
        <v>195611</v>
      </c>
      <c r="H14" s="521">
        <v>67</v>
      </c>
      <c r="I14" s="521">
        <v>7098</v>
      </c>
      <c r="J14" s="521">
        <v>854</v>
      </c>
      <c r="K14" s="521">
        <v>50993</v>
      </c>
      <c r="L14" s="521">
        <v>574</v>
      </c>
      <c r="M14" s="521">
        <v>35767</v>
      </c>
      <c r="O14" s="520" t="s">
        <v>41</v>
      </c>
      <c r="P14" s="519">
        <v>1504</v>
      </c>
      <c r="Q14" s="518"/>
      <c r="R14" s="518"/>
      <c r="S14" s="518"/>
      <c r="T14" s="518"/>
      <c r="U14" s="518"/>
      <c r="V14" s="518"/>
      <c r="W14" s="518"/>
      <c r="X14" s="518"/>
      <c r="Y14" s="518"/>
      <c r="Z14" s="518"/>
      <c r="AA14" s="518"/>
      <c r="AB14" s="518"/>
    </row>
    <row r="15" spans="1:31" s="523" customFormat="1" ht="12.75" customHeight="1">
      <c r="A15" s="522" t="s">
        <v>40</v>
      </c>
      <c r="B15" s="521">
        <v>263</v>
      </c>
      <c r="C15" s="521">
        <v>20634</v>
      </c>
      <c r="D15" s="521">
        <v>1704314</v>
      </c>
      <c r="E15" s="521">
        <v>6747</v>
      </c>
      <c r="F15" s="521">
        <v>9058</v>
      </c>
      <c r="G15" s="521">
        <v>600687</v>
      </c>
      <c r="H15" s="521">
        <v>489</v>
      </c>
      <c r="I15" s="521">
        <v>65448</v>
      </c>
      <c r="J15" s="521">
        <v>2274</v>
      </c>
      <c r="K15" s="521">
        <v>234074</v>
      </c>
      <c r="L15" s="521">
        <v>1564</v>
      </c>
      <c r="M15" s="521">
        <v>141904</v>
      </c>
      <c r="O15" s="520" t="s">
        <v>39</v>
      </c>
      <c r="P15" s="519">
        <v>1105</v>
      </c>
      <c r="Q15" s="518"/>
      <c r="R15" s="518"/>
      <c r="S15" s="518"/>
      <c r="T15" s="518"/>
      <c r="U15" s="518"/>
      <c r="V15" s="518"/>
      <c r="W15" s="518"/>
      <c r="X15" s="518"/>
      <c r="Y15" s="518"/>
      <c r="Z15" s="518"/>
      <c r="AA15" s="518"/>
      <c r="AB15" s="518"/>
    </row>
    <row r="16" spans="1:31" s="517" customFormat="1" ht="12.75" customHeight="1">
      <c r="A16" s="522" t="s">
        <v>38</v>
      </c>
      <c r="B16" s="521">
        <v>1345</v>
      </c>
      <c r="C16" s="521">
        <v>97742</v>
      </c>
      <c r="D16" s="521">
        <v>7485953</v>
      </c>
      <c r="E16" s="521">
        <v>28369</v>
      </c>
      <c r="F16" s="521">
        <v>46263</v>
      </c>
      <c r="G16" s="521">
        <v>2571202</v>
      </c>
      <c r="H16" s="521">
        <v>3349</v>
      </c>
      <c r="I16" s="521">
        <v>372724</v>
      </c>
      <c r="J16" s="521">
        <v>9972</v>
      </c>
      <c r="K16" s="521">
        <v>950883</v>
      </c>
      <c r="L16" s="521">
        <v>6264</v>
      </c>
      <c r="M16" s="521">
        <v>560638</v>
      </c>
      <c r="O16" s="520" t="s">
        <v>37</v>
      </c>
      <c r="P16" s="519">
        <v>1106</v>
      </c>
      <c r="Q16" s="518"/>
      <c r="R16" s="518"/>
      <c r="S16" s="518"/>
      <c r="T16" s="518"/>
      <c r="U16" s="518"/>
      <c r="V16" s="518"/>
      <c r="W16" s="518"/>
      <c r="X16" s="518"/>
      <c r="Y16" s="518"/>
      <c r="Z16" s="518"/>
      <c r="AA16" s="518"/>
      <c r="AB16" s="518"/>
    </row>
    <row r="17" spans="1:28" s="517" customFormat="1" ht="12.75" customHeight="1">
      <c r="A17" s="522" t="s">
        <v>36</v>
      </c>
      <c r="B17" s="521">
        <v>195</v>
      </c>
      <c r="C17" s="521">
        <v>16208</v>
      </c>
      <c r="D17" s="521">
        <v>1079346</v>
      </c>
      <c r="E17" s="521">
        <v>5555</v>
      </c>
      <c r="F17" s="521">
        <v>7187</v>
      </c>
      <c r="G17" s="521">
        <v>442722</v>
      </c>
      <c r="H17" s="521">
        <v>129</v>
      </c>
      <c r="I17" s="521">
        <v>14936</v>
      </c>
      <c r="J17" s="521">
        <v>1942</v>
      </c>
      <c r="K17" s="521">
        <v>139211</v>
      </c>
      <c r="L17" s="521">
        <v>1316</v>
      </c>
      <c r="M17" s="521">
        <v>90563</v>
      </c>
      <c r="O17" s="520" t="s">
        <v>35</v>
      </c>
      <c r="P17" s="519">
        <v>1107</v>
      </c>
      <c r="Q17" s="518"/>
      <c r="R17" s="518"/>
      <c r="S17" s="518"/>
      <c r="T17" s="518"/>
      <c r="U17" s="518"/>
      <c r="V17" s="518"/>
      <c r="W17" s="518"/>
      <c r="X17" s="518"/>
      <c r="Y17" s="518"/>
      <c r="Z17" s="518"/>
      <c r="AA17" s="518"/>
      <c r="AB17" s="518"/>
    </row>
    <row r="18" spans="1:28" s="517" customFormat="1" ht="12.75" customHeight="1">
      <c r="A18" s="522" t="s">
        <v>34</v>
      </c>
      <c r="B18" s="521">
        <v>81</v>
      </c>
      <c r="C18" s="521">
        <v>5746</v>
      </c>
      <c r="D18" s="521">
        <v>443414</v>
      </c>
      <c r="E18" s="521">
        <v>1919</v>
      </c>
      <c r="F18" s="521">
        <v>2479</v>
      </c>
      <c r="G18" s="521">
        <v>165519</v>
      </c>
      <c r="H18" s="521">
        <v>103</v>
      </c>
      <c r="I18" s="521">
        <v>13243</v>
      </c>
      <c r="J18" s="521">
        <v>721</v>
      </c>
      <c r="K18" s="521">
        <v>60685</v>
      </c>
      <c r="L18" s="521">
        <v>488</v>
      </c>
      <c r="M18" s="521">
        <v>38296</v>
      </c>
      <c r="O18" s="520" t="s">
        <v>33</v>
      </c>
      <c r="P18" s="519">
        <v>1109</v>
      </c>
      <c r="Q18" s="518"/>
      <c r="R18" s="518"/>
      <c r="S18" s="518"/>
      <c r="T18" s="518"/>
      <c r="U18" s="518"/>
      <c r="V18" s="518"/>
      <c r="W18" s="518"/>
      <c r="X18" s="518"/>
      <c r="Y18" s="518"/>
      <c r="Z18" s="518"/>
      <c r="AA18" s="518"/>
      <c r="AB18" s="518"/>
    </row>
    <row r="19" spans="1:28" s="517" customFormat="1" ht="12.75" customHeight="1">
      <c r="A19" s="522" t="s">
        <v>32</v>
      </c>
      <c r="B19" s="521">
        <v>45</v>
      </c>
      <c r="C19" s="521">
        <v>4584</v>
      </c>
      <c r="D19" s="521">
        <v>239876</v>
      </c>
      <c r="E19" s="521">
        <v>1596</v>
      </c>
      <c r="F19" s="521">
        <v>2134</v>
      </c>
      <c r="G19" s="521">
        <v>126216</v>
      </c>
      <c r="H19" s="521">
        <v>49</v>
      </c>
      <c r="I19" s="521">
        <v>5318</v>
      </c>
      <c r="J19" s="521">
        <v>525</v>
      </c>
      <c r="K19" s="521">
        <v>31517</v>
      </c>
      <c r="L19" s="521">
        <v>349</v>
      </c>
      <c r="M19" s="521">
        <v>22322</v>
      </c>
      <c r="O19" s="520" t="s">
        <v>31</v>
      </c>
      <c r="P19" s="519">
        <v>1506</v>
      </c>
      <c r="Q19" s="518"/>
      <c r="R19" s="518"/>
      <c r="S19" s="518"/>
      <c r="T19" s="518"/>
      <c r="U19" s="518"/>
      <c r="V19" s="518"/>
      <c r="W19" s="518"/>
      <c r="X19" s="518"/>
      <c r="Y19" s="518"/>
      <c r="Z19" s="518"/>
      <c r="AA19" s="518"/>
      <c r="AB19" s="518"/>
    </row>
    <row r="20" spans="1:28" s="517" customFormat="1" ht="12.75" customHeight="1">
      <c r="A20" s="522" t="s">
        <v>30</v>
      </c>
      <c r="B20" s="521">
        <v>55</v>
      </c>
      <c r="C20" s="521">
        <v>4982</v>
      </c>
      <c r="D20" s="521">
        <v>288940</v>
      </c>
      <c r="E20" s="521">
        <v>1845</v>
      </c>
      <c r="F20" s="521">
        <v>2134</v>
      </c>
      <c r="G20" s="521">
        <v>132933</v>
      </c>
      <c r="H20" s="521">
        <v>50</v>
      </c>
      <c r="I20" s="521">
        <v>6079</v>
      </c>
      <c r="J20" s="521">
        <v>591</v>
      </c>
      <c r="K20" s="521">
        <v>37701</v>
      </c>
      <c r="L20" s="521">
        <v>376</v>
      </c>
      <c r="M20" s="521">
        <v>25542</v>
      </c>
      <c r="O20" s="520" t="s">
        <v>29</v>
      </c>
      <c r="P20" s="519">
        <v>1507</v>
      </c>
      <c r="Q20" s="518"/>
      <c r="R20" s="518"/>
      <c r="S20" s="518"/>
      <c r="T20" s="518"/>
      <c r="U20" s="518"/>
      <c r="V20" s="518"/>
      <c r="W20" s="518"/>
      <c r="X20" s="518"/>
      <c r="Y20" s="518"/>
      <c r="Z20" s="518"/>
      <c r="AA20" s="518"/>
      <c r="AB20" s="518"/>
    </row>
    <row r="21" spans="1:28" s="517" customFormat="1" ht="12.75" customHeight="1">
      <c r="A21" s="522" t="s">
        <v>28</v>
      </c>
      <c r="B21" s="521">
        <v>115</v>
      </c>
      <c r="C21" s="521">
        <v>11125</v>
      </c>
      <c r="D21" s="521">
        <v>724052</v>
      </c>
      <c r="E21" s="521">
        <v>3876</v>
      </c>
      <c r="F21" s="521">
        <v>4795</v>
      </c>
      <c r="G21" s="521">
        <v>290836</v>
      </c>
      <c r="H21" s="521">
        <v>149</v>
      </c>
      <c r="I21" s="521">
        <v>17947</v>
      </c>
      <c r="J21" s="521">
        <v>1328</v>
      </c>
      <c r="K21" s="521">
        <v>91466</v>
      </c>
      <c r="L21" s="521">
        <v>868</v>
      </c>
      <c r="M21" s="521">
        <v>58360</v>
      </c>
      <c r="O21" s="520" t="s">
        <v>27</v>
      </c>
      <c r="P21" s="519">
        <v>1116</v>
      </c>
      <c r="Q21" s="518"/>
      <c r="R21" s="518"/>
      <c r="S21" s="518"/>
      <c r="T21" s="518"/>
      <c r="U21" s="518"/>
      <c r="V21" s="518"/>
      <c r="W21" s="518"/>
      <c r="X21" s="518"/>
      <c r="Y21" s="518"/>
      <c r="Z21" s="518"/>
      <c r="AA21" s="518"/>
      <c r="AB21" s="518"/>
    </row>
    <row r="22" spans="1:28" s="517" customFormat="1" ht="12.75" customHeight="1">
      <c r="A22" s="522" t="s">
        <v>26</v>
      </c>
      <c r="B22" s="521">
        <v>263</v>
      </c>
      <c r="C22" s="521">
        <v>19454</v>
      </c>
      <c r="D22" s="521">
        <v>1483598</v>
      </c>
      <c r="E22" s="521">
        <v>6394</v>
      </c>
      <c r="F22" s="521">
        <v>8504</v>
      </c>
      <c r="G22" s="521">
        <v>516528</v>
      </c>
      <c r="H22" s="521">
        <v>184</v>
      </c>
      <c r="I22" s="521">
        <v>22841</v>
      </c>
      <c r="J22" s="521">
        <v>2245</v>
      </c>
      <c r="K22" s="521">
        <v>197221</v>
      </c>
      <c r="L22" s="521">
        <v>1532</v>
      </c>
      <c r="M22" s="521">
        <v>124220</v>
      </c>
      <c r="O22" s="520" t="s">
        <v>25</v>
      </c>
      <c r="P22" s="519">
        <v>1110</v>
      </c>
      <c r="Q22" s="518"/>
      <c r="R22" s="518"/>
      <c r="S22" s="518"/>
      <c r="T22" s="518"/>
      <c r="U22" s="518"/>
      <c r="V22" s="518"/>
      <c r="W22" s="518"/>
      <c r="X22" s="518"/>
      <c r="Y22" s="518"/>
      <c r="Z22" s="518"/>
      <c r="AA22" s="518"/>
      <c r="AB22" s="518"/>
    </row>
    <row r="23" spans="1:28" s="517" customFormat="1" ht="12.75" customHeight="1">
      <c r="A23" s="522" t="s">
        <v>24</v>
      </c>
      <c r="B23" s="521">
        <v>55</v>
      </c>
      <c r="C23" s="521">
        <v>4528</v>
      </c>
      <c r="D23" s="521">
        <v>275300</v>
      </c>
      <c r="E23" s="521">
        <v>1612</v>
      </c>
      <c r="F23" s="521">
        <v>2001</v>
      </c>
      <c r="G23" s="521">
        <v>127042</v>
      </c>
      <c r="H23" s="521">
        <v>40</v>
      </c>
      <c r="I23" s="521">
        <v>4858</v>
      </c>
      <c r="J23" s="521">
        <v>547</v>
      </c>
      <c r="K23" s="521">
        <v>36909</v>
      </c>
      <c r="L23" s="521">
        <v>347</v>
      </c>
      <c r="M23" s="521">
        <v>24838</v>
      </c>
      <c r="O23" s="520" t="s">
        <v>23</v>
      </c>
      <c r="P23" s="519">
        <v>1508</v>
      </c>
      <c r="Q23" s="518"/>
      <c r="R23" s="518"/>
      <c r="S23" s="518"/>
      <c r="T23" s="518"/>
      <c r="U23" s="518"/>
      <c r="V23" s="518"/>
      <c r="W23" s="518"/>
      <c r="X23" s="518"/>
      <c r="Y23" s="518"/>
      <c r="Z23" s="518"/>
      <c r="AA23" s="518"/>
      <c r="AB23" s="518"/>
    </row>
    <row r="24" spans="1:28" s="517" customFormat="1" ht="12.75" customHeight="1">
      <c r="A24" s="522" t="s">
        <v>22</v>
      </c>
      <c r="B24" s="521">
        <v>125</v>
      </c>
      <c r="C24" s="521">
        <v>11948</v>
      </c>
      <c r="D24" s="521">
        <v>718857</v>
      </c>
      <c r="E24" s="521">
        <v>4217</v>
      </c>
      <c r="F24" s="521">
        <v>5241</v>
      </c>
      <c r="G24" s="521">
        <v>314266</v>
      </c>
      <c r="H24" s="521">
        <v>129</v>
      </c>
      <c r="I24" s="521">
        <v>14771</v>
      </c>
      <c r="J24" s="521">
        <v>1396</v>
      </c>
      <c r="K24" s="521">
        <v>96536</v>
      </c>
      <c r="L24" s="521">
        <v>905</v>
      </c>
      <c r="M24" s="521">
        <v>63411</v>
      </c>
      <c r="O24" s="520" t="s">
        <v>21</v>
      </c>
      <c r="P24" s="519">
        <v>1510</v>
      </c>
      <c r="Q24" s="518"/>
      <c r="R24" s="518"/>
      <c r="S24" s="518"/>
      <c r="T24" s="518"/>
      <c r="U24" s="518"/>
      <c r="V24" s="518"/>
      <c r="W24" s="518"/>
      <c r="X24" s="518"/>
      <c r="Y24" s="518"/>
      <c r="Z24" s="518"/>
      <c r="AA24" s="518"/>
      <c r="AB24" s="518"/>
    </row>
    <row r="25" spans="1:28" s="523" customFormat="1" ht="12.75" customHeight="1">
      <c r="A25" s="522" t="s">
        <v>20</v>
      </c>
      <c r="B25" s="521">
        <v>43</v>
      </c>
      <c r="C25" s="521">
        <v>4126</v>
      </c>
      <c r="D25" s="521">
        <v>280189</v>
      </c>
      <c r="E25" s="521">
        <v>1419</v>
      </c>
      <c r="F25" s="521">
        <v>1789</v>
      </c>
      <c r="G25" s="521">
        <v>116630</v>
      </c>
      <c r="H25" s="521">
        <v>61</v>
      </c>
      <c r="I25" s="521">
        <v>7701</v>
      </c>
      <c r="J25" s="521">
        <v>504</v>
      </c>
      <c r="K25" s="521">
        <v>37344</v>
      </c>
      <c r="L25" s="521">
        <v>329</v>
      </c>
      <c r="M25" s="521">
        <v>23665</v>
      </c>
      <c r="O25" s="520" t="s">
        <v>19</v>
      </c>
      <c r="P25" s="519">
        <v>1511</v>
      </c>
      <c r="Q25" s="518"/>
      <c r="R25" s="518"/>
      <c r="S25" s="518"/>
      <c r="T25" s="518"/>
      <c r="U25" s="518"/>
      <c r="V25" s="518"/>
      <c r="W25" s="518"/>
      <c r="X25" s="518"/>
      <c r="Y25" s="518"/>
      <c r="Z25" s="518"/>
      <c r="AA25" s="518"/>
      <c r="AB25" s="518"/>
    </row>
    <row r="26" spans="1:28" s="517" customFormat="1" ht="12.75" customHeight="1">
      <c r="A26" s="522" t="s">
        <v>18</v>
      </c>
      <c r="B26" s="521">
        <v>120</v>
      </c>
      <c r="C26" s="521">
        <v>11080</v>
      </c>
      <c r="D26" s="521">
        <v>676472</v>
      </c>
      <c r="E26" s="521">
        <v>3937</v>
      </c>
      <c r="F26" s="521">
        <v>4917</v>
      </c>
      <c r="G26" s="521">
        <v>304411</v>
      </c>
      <c r="H26" s="521">
        <v>119</v>
      </c>
      <c r="I26" s="521">
        <v>13715</v>
      </c>
      <c r="J26" s="521">
        <v>1249</v>
      </c>
      <c r="K26" s="521">
        <v>86218</v>
      </c>
      <c r="L26" s="521">
        <v>836</v>
      </c>
      <c r="M26" s="521">
        <v>56967</v>
      </c>
      <c r="O26" s="520" t="s">
        <v>17</v>
      </c>
      <c r="P26" s="519">
        <v>1512</v>
      </c>
      <c r="Q26" s="518"/>
      <c r="R26" s="518"/>
      <c r="S26" s="518"/>
      <c r="T26" s="518"/>
      <c r="U26" s="518"/>
      <c r="V26" s="518"/>
      <c r="W26" s="518"/>
      <c r="X26" s="518"/>
      <c r="Y26" s="518"/>
      <c r="Z26" s="518"/>
      <c r="AA26" s="518"/>
      <c r="AB26" s="518"/>
    </row>
    <row r="27" spans="1:28" s="517" customFormat="1" ht="12.75" customHeight="1">
      <c r="A27" s="522" t="s">
        <v>16</v>
      </c>
      <c r="B27" s="521">
        <v>341</v>
      </c>
      <c r="C27" s="521">
        <v>28697</v>
      </c>
      <c r="D27" s="521">
        <v>1771957</v>
      </c>
      <c r="E27" s="521">
        <v>10085</v>
      </c>
      <c r="F27" s="521">
        <v>12226</v>
      </c>
      <c r="G27" s="521">
        <v>723981</v>
      </c>
      <c r="H27" s="521">
        <v>368</v>
      </c>
      <c r="I27" s="521">
        <v>41917</v>
      </c>
      <c r="J27" s="521">
        <v>3605</v>
      </c>
      <c r="K27" s="521">
        <v>261462</v>
      </c>
      <c r="L27" s="521">
        <v>2468</v>
      </c>
      <c r="M27" s="521">
        <v>183142</v>
      </c>
      <c r="O27" s="520" t="s">
        <v>15</v>
      </c>
      <c r="P27" s="519">
        <v>1111</v>
      </c>
      <c r="Q27" s="518"/>
      <c r="R27" s="518"/>
      <c r="S27" s="518"/>
      <c r="T27" s="518"/>
      <c r="U27" s="518"/>
      <c r="V27" s="518"/>
      <c r="W27" s="518"/>
      <c r="X27" s="518"/>
      <c r="Y27" s="518"/>
      <c r="Z27" s="518"/>
      <c r="AA27" s="518"/>
      <c r="AB27" s="518"/>
    </row>
    <row r="28" spans="1:28" s="517" customFormat="1" ht="12.75" customHeight="1">
      <c r="A28" s="522" t="s">
        <v>14</v>
      </c>
      <c r="B28" s="521">
        <v>134</v>
      </c>
      <c r="C28" s="521">
        <v>11105</v>
      </c>
      <c r="D28" s="521">
        <v>640398</v>
      </c>
      <c r="E28" s="521">
        <v>3936</v>
      </c>
      <c r="F28" s="521">
        <v>4939</v>
      </c>
      <c r="G28" s="521">
        <v>281987</v>
      </c>
      <c r="H28" s="521">
        <v>71</v>
      </c>
      <c r="I28" s="521">
        <v>7966</v>
      </c>
      <c r="J28" s="521">
        <v>1302</v>
      </c>
      <c r="K28" s="521">
        <v>85343</v>
      </c>
      <c r="L28" s="521">
        <v>880</v>
      </c>
      <c r="M28" s="521">
        <v>58078</v>
      </c>
      <c r="O28" s="520" t="s">
        <v>13</v>
      </c>
      <c r="P28" s="519">
        <v>1114</v>
      </c>
      <c r="Q28" s="518"/>
      <c r="R28" s="518"/>
      <c r="S28" s="518"/>
      <c r="T28" s="518"/>
      <c r="U28" s="518"/>
      <c r="V28" s="518"/>
      <c r="W28" s="518"/>
      <c r="X28" s="518"/>
      <c r="Y28" s="518"/>
      <c r="Z28" s="518"/>
      <c r="AA28" s="518"/>
      <c r="AB28" s="518"/>
    </row>
    <row r="29" spans="1:28" s="516" customFormat="1" ht="13.5" customHeight="1">
      <c r="A29" s="1428"/>
      <c r="B29" s="1416" t="s">
        <v>718</v>
      </c>
      <c r="C29" s="1419" t="s">
        <v>717</v>
      </c>
      <c r="D29" s="1419"/>
      <c r="E29" s="1419"/>
      <c r="F29" s="1419"/>
      <c r="G29" s="1419"/>
      <c r="H29" s="1419"/>
      <c r="I29" s="1419"/>
      <c r="J29" s="1419"/>
      <c r="K29" s="1419"/>
      <c r="L29" s="1419"/>
      <c r="M29" s="1419"/>
    </row>
    <row r="30" spans="1:28" s="516" customFormat="1" ht="13.5" customHeight="1">
      <c r="A30" s="1428"/>
      <c r="B30" s="1417"/>
      <c r="C30" s="1420" t="s">
        <v>76</v>
      </c>
      <c r="D30" s="1420"/>
      <c r="E30" s="1419" t="s">
        <v>96</v>
      </c>
      <c r="F30" s="1419"/>
      <c r="G30" s="1419"/>
      <c r="H30" s="1419"/>
      <c r="I30" s="1419"/>
      <c r="J30" s="1419"/>
      <c r="K30" s="1419"/>
      <c r="L30" s="1419"/>
      <c r="M30" s="1419"/>
    </row>
    <row r="31" spans="1:28" s="515" customFormat="1">
      <c r="A31" s="1428"/>
      <c r="B31" s="1417"/>
      <c r="C31" s="1420"/>
      <c r="D31" s="1420"/>
      <c r="E31" s="1420" t="s">
        <v>716</v>
      </c>
      <c r="F31" s="1420" t="s">
        <v>715</v>
      </c>
      <c r="G31" s="1420"/>
      <c r="H31" s="1420"/>
      <c r="I31" s="1420"/>
      <c r="J31" s="1425" t="s">
        <v>714</v>
      </c>
      <c r="K31" s="1425"/>
      <c r="L31" s="1425"/>
      <c r="M31" s="1425"/>
    </row>
    <row r="32" spans="1:28" s="515" customFormat="1">
      <c r="A32" s="1428"/>
      <c r="B32" s="1417"/>
      <c r="C32" s="1420"/>
      <c r="D32" s="1420"/>
      <c r="E32" s="1420"/>
      <c r="F32" s="1420"/>
      <c r="G32" s="1420"/>
      <c r="H32" s="1420"/>
      <c r="I32" s="1420"/>
      <c r="J32" s="1425"/>
      <c r="K32" s="1425"/>
      <c r="L32" s="1425"/>
      <c r="M32" s="1425"/>
    </row>
    <row r="33" spans="1:13" s="515" customFormat="1" ht="13.15" customHeight="1">
      <c r="A33" s="1428"/>
      <c r="B33" s="1418"/>
      <c r="C33" s="1420"/>
      <c r="D33" s="1420"/>
      <c r="E33" s="1420"/>
      <c r="F33" s="1426" t="s">
        <v>713</v>
      </c>
      <c r="G33" s="1426"/>
      <c r="H33" s="1426" t="s">
        <v>237</v>
      </c>
      <c r="I33" s="1426"/>
      <c r="J33" s="1425" t="s">
        <v>76</v>
      </c>
      <c r="K33" s="1425"/>
      <c r="L33" s="1427" t="s">
        <v>712</v>
      </c>
      <c r="M33" s="1427"/>
    </row>
    <row r="34" spans="1:13" ht="25.5">
      <c r="A34" s="1428"/>
      <c r="B34" s="514" t="s">
        <v>9</v>
      </c>
      <c r="C34" s="513" t="s">
        <v>711</v>
      </c>
      <c r="D34" s="512" t="s">
        <v>514</v>
      </c>
      <c r="E34" s="513" t="s">
        <v>711</v>
      </c>
      <c r="F34" s="513" t="s">
        <v>711</v>
      </c>
      <c r="G34" s="512" t="s">
        <v>514</v>
      </c>
      <c r="H34" s="513" t="s">
        <v>711</v>
      </c>
      <c r="I34" s="512" t="s">
        <v>514</v>
      </c>
      <c r="J34" s="513" t="s">
        <v>711</v>
      </c>
      <c r="K34" s="512" t="s">
        <v>514</v>
      </c>
      <c r="L34" s="513" t="s">
        <v>711</v>
      </c>
      <c r="M34" s="512" t="s">
        <v>514</v>
      </c>
    </row>
    <row r="35" spans="1:13" ht="9.75" customHeight="1">
      <c r="A35" s="1424" t="s">
        <v>7</v>
      </c>
      <c r="B35" s="1054"/>
      <c r="C35" s="1054"/>
      <c r="D35" s="1054"/>
      <c r="E35" s="1054"/>
      <c r="F35" s="1054"/>
      <c r="G35" s="1054"/>
      <c r="H35" s="1054"/>
      <c r="I35" s="1054"/>
      <c r="J35" s="1054"/>
      <c r="K35" s="1054"/>
      <c r="L35" s="1054"/>
      <c r="M35" s="1054"/>
    </row>
    <row r="36" spans="1:13" ht="9.75" customHeight="1">
      <c r="A36" s="511" t="s">
        <v>710</v>
      </c>
      <c r="B36" s="511"/>
      <c r="C36" s="511"/>
      <c r="D36" s="511"/>
      <c r="E36" s="511"/>
      <c r="F36" s="511"/>
      <c r="G36" s="511"/>
      <c r="H36" s="511"/>
      <c r="I36" s="511"/>
      <c r="J36" s="511"/>
      <c r="K36" s="511"/>
      <c r="L36" s="511"/>
      <c r="M36" s="511"/>
    </row>
    <row r="37" spans="1:13" ht="9.75" customHeight="1">
      <c r="A37" s="511" t="s">
        <v>709</v>
      </c>
      <c r="B37" s="511"/>
      <c r="C37" s="511"/>
      <c r="D37" s="511"/>
      <c r="E37" s="511"/>
      <c r="F37" s="511"/>
      <c r="G37" s="511"/>
      <c r="H37" s="511"/>
      <c r="I37" s="511"/>
      <c r="J37" s="511"/>
      <c r="K37" s="511"/>
      <c r="L37" s="511"/>
      <c r="M37" s="511"/>
    </row>
    <row r="38" spans="1:13" ht="28.5" customHeight="1">
      <c r="A38" s="1423" t="s">
        <v>708</v>
      </c>
      <c r="B38" s="1423"/>
      <c r="C38" s="1423"/>
      <c r="D38" s="1423"/>
      <c r="E38" s="1423"/>
      <c r="F38" s="1423"/>
      <c r="G38" s="1423"/>
      <c r="H38" s="1423"/>
      <c r="I38" s="1423"/>
      <c r="J38" s="1423"/>
      <c r="K38" s="1423"/>
      <c r="L38" s="1423"/>
      <c r="M38" s="1423"/>
    </row>
    <row r="39" spans="1:13" ht="18" customHeight="1">
      <c r="A39" s="1423" t="s">
        <v>707</v>
      </c>
      <c r="B39" s="1423"/>
      <c r="C39" s="1423"/>
      <c r="D39" s="1423"/>
      <c r="E39" s="1423"/>
      <c r="F39" s="1423"/>
      <c r="G39" s="1423"/>
      <c r="H39" s="1423"/>
      <c r="I39" s="1423"/>
      <c r="J39" s="1423"/>
      <c r="K39" s="1423"/>
      <c r="L39" s="1423"/>
      <c r="M39" s="1423"/>
    </row>
    <row r="40" spans="1:13">
      <c r="A40" s="510"/>
      <c r="B40" s="510"/>
      <c r="C40" s="510"/>
      <c r="D40" s="510"/>
      <c r="E40" s="510"/>
      <c r="F40" s="510"/>
      <c r="G40" s="510"/>
      <c r="H40" s="510"/>
      <c r="I40" s="510"/>
      <c r="J40" s="510"/>
      <c r="K40" s="510"/>
      <c r="L40" s="510"/>
      <c r="M40" s="510"/>
    </row>
    <row r="41" spans="1:13">
      <c r="A41" s="509" t="s">
        <v>2</v>
      </c>
    </row>
    <row r="42" spans="1:13">
      <c r="A42" s="508" t="s">
        <v>706</v>
      </c>
      <c r="B42" s="507"/>
      <c r="C42" s="507"/>
      <c r="D42" s="507"/>
      <c r="E42" s="507"/>
      <c r="F42" s="507"/>
      <c r="G42" s="507"/>
      <c r="H42" s="507"/>
      <c r="I42" s="507"/>
      <c r="J42" s="507"/>
      <c r="K42" s="507"/>
      <c r="L42" s="507"/>
      <c r="M42" s="507"/>
    </row>
    <row r="43" spans="1:13">
      <c r="A43" s="508"/>
      <c r="B43" s="507"/>
      <c r="C43" s="507"/>
      <c r="D43" s="507"/>
      <c r="E43" s="507"/>
      <c r="F43" s="507"/>
      <c r="G43" s="507"/>
      <c r="H43" s="507"/>
      <c r="I43" s="507"/>
      <c r="J43" s="507"/>
      <c r="K43" s="507"/>
      <c r="L43" s="507"/>
      <c r="M43" s="507"/>
    </row>
    <row r="44" spans="1:13">
      <c r="B44" s="507"/>
      <c r="C44" s="507"/>
      <c r="D44" s="507"/>
      <c r="E44" s="507"/>
      <c r="F44" s="507"/>
      <c r="G44" s="507"/>
      <c r="H44" s="507"/>
      <c r="I44" s="507"/>
      <c r="J44" s="507"/>
      <c r="K44" s="507"/>
      <c r="L44" s="507"/>
      <c r="M44" s="507"/>
    </row>
    <row r="45" spans="1:13">
      <c r="B45" s="507"/>
      <c r="C45" s="507"/>
      <c r="D45" s="507"/>
      <c r="E45" s="507"/>
      <c r="F45" s="507"/>
      <c r="G45" s="507"/>
      <c r="H45" s="507"/>
      <c r="I45" s="507"/>
      <c r="J45" s="507"/>
      <c r="K45" s="507"/>
      <c r="L45" s="507"/>
      <c r="M45" s="507"/>
    </row>
    <row r="46" spans="1:13">
      <c r="B46" s="507"/>
      <c r="C46" s="507"/>
      <c r="D46" s="507"/>
      <c r="E46" s="507"/>
      <c r="F46" s="507"/>
      <c r="G46" s="507"/>
      <c r="H46" s="507"/>
      <c r="I46" s="507"/>
      <c r="J46" s="507"/>
      <c r="K46" s="507"/>
      <c r="L46" s="507"/>
      <c r="M46" s="507"/>
    </row>
    <row r="47" spans="1:13">
      <c r="B47" s="507"/>
      <c r="C47" s="507"/>
      <c r="D47" s="507"/>
      <c r="E47" s="507"/>
      <c r="F47" s="507"/>
      <c r="G47" s="507"/>
      <c r="H47" s="507"/>
      <c r="I47" s="507"/>
      <c r="J47" s="507"/>
      <c r="K47" s="507"/>
      <c r="L47" s="507"/>
      <c r="M47" s="507"/>
    </row>
    <row r="48" spans="1:13">
      <c r="B48" s="507"/>
      <c r="C48" s="507"/>
      <c r="D48" s="507"/>
      <c r="E48" s="507"/>
      <c r="F48" s="507"/>
      <c r="G48" s="507"/>
      <c r="H48" s="507"/>
      <c r="I48" s="507"/>
      <c r="J48" s="507"/>
      <c r="K48" s="507"/>
      <c r="L48" s="507"/>
      <c r="M48" s="507"/>
    </row>
    <row r="49" spans="2:13">
      <c r="B49" s="507"/>
      <c r="C49" s="507"/>
      <c r="D49" s="507"/>
      <c r="E49" s="507"/>
      <c r="F49" s="507"/>
      <c r="G49" s="507"/>
      <c r="H49" s="507"/>
      <c r="I49" s="507"/>
      <c r="J49" s="507"/>
      <c r="K49" s="507"/>
      <c r="L49" s="507"/>
      <c r="M49" s="507"/>
    </row>
    <row r="50" spans="2:13">
      <c r="B50" s="507"/>
      <c r="C50" s="507"/>
      <c r="D50" s="507"/>
      <c r="E50" s="507"/>
      <c r="F50" s="507"/>
      <c r="G50" s="507"/>
      <c r="H50" s="507"/>
      <c r="I50" s="507"/>
      <c r="J50" s="507"/>
      <c r="K50" s="507"/>
      <c r="L50" s="507"/>
      <c r="M50" s="507"/>
    </row>
    <row r="51" spans="2:13">
      <c r="B51" s="507"/>
      <c r="C51" s="507"/>
      <c r="D51" s="507"/>
      <c r="E51" s="507"/>
      <c r="F51" s="507"/>
      <c r="G51" s="507"/>
      <c r="H51" s="507"/>
      <c r="I51" s="507"/>
      <c r="J51" s="507"/>
      <c r="K51" s="507"/>
      <c r="L51" s="507"/>
      <c r="M51" s="507"/>
    </row>
    <row r="52" spans="2:13">
      <c r="B52" s="507"/>
      <c r="C52" s="507"/>
      <c r="D52" s="507"/>
      <c r="E52" s="507"/>
      <c r="F52" s="507"/>
      <c r="G52" s="507"/>
      <c r="H52" s="507"/>
      <c r="I52" s="507"/>
      <c r="J52" s="507"/>
      <c r="K52" s="507"/>
      <c r="L52" s="507"/>
      <c r="M52" s="507"/>
    </row>
    <row r="53" spans="2:13">
      <c r="B53" s="507"/>
      <c r="C53" s="507"/>
      <c r="D53" s="507"/>
      <c r="E53" s="507"/>
      <c r="F53" s="507"/>
      <c r="G53" s="507"/>
      <c r="H53" s="507"/>
      <c r="I53" s="507"/>
      <c r="J53" s="507"/>
      <c r="K53" s="507"/>
      <c r="L53" s="507"/>
      <c r="M53" s="507"/>
    </row>
  </sheetData>
  <mergeCells count="29">
    <mergeCell ref="A39:M39"/>
    <mergeCell ref="A35:M35"/>
    <mergeCell ref="F31:I32"/>
    <mergeCell ref="J31:M32"/>
    <mergeCell ref="F33:G33"/>
    <mergeCell ref="A38:M38"/>
    <mergeCell ref="H33:I33"/>
    <mergeCell ref="J33:K33"/>
    <mergeCell ref="L33:M33"/>
    <mergeCell ref="A29:A34"/>
    <mergeCell ref="B29:B33"/>
    <mergeCell ref="C29:M29"/>
    <mergeCell ref="C30:D33"/>
    <mergeCell ref="E30:M30"/>
    <mergeCell ref="E31:E33"/>
    <mergeCell ref="A1:M1"/>
    <mergeCell ref="A2:M2"/>
    <mergeCell ref="A3:A7"/>
    <mergeCell ref="B3:B6"/>
    <mergeCell ref="C3:M3"/>
    <mergeCell ref="C4:D6"/>
    <mergeCell ref="E4:M4"/>
    <mergeCell ref="E5:E6"/>
    <mergeCell ref="F5:I5"/>
    <mergeCell ref="J5:M5"/>
    <mergeCell ref="F6:G6"/>
    <mergeCell ref="H6:I6"/>
    <mergeCell ref="J6:K6"/>
    <mergeCell ref="L6:M6"/>
  </mergeCells>
  <hyperlinks>
    <hyperlink ref="B3:B6" r:id="rId1" display="Terminais de caixa automático Multibanco"/>
    <hyperlink ref="A42" r:id="rId2"/>
    <hyperlink ref="B29:B33" r:id="rId3" display="ATM"/>
  </hyperlinks>
  <pageMargins left="0.39370078740157483" right="0.39370078740157483" top="0.39370078740157483" bottom="0.39370078740157483" header="0" footer="0"/>
  <pageSetup paperSize="9" orientation="portrait" verticalDpi="0" r:id="rId4"/>
</worksheet>
</file>

<file path=xl/worksheets/sheet39.xml><?xml version="1.0" encoding="utf-8"?>
<worksheet xmlns="http://schemas.openxmlformats.org/spreadsheetml/2006/main" xmlns:r="http://schemas.openxmlformats.org/officeDocument/2006/relationships">
  <sheetPr codeName="Sheet30"/>
  <dimension ref="A1:V41"/>
  <sheetViews>
    <sheetView workbookViewId="0">
      <selection sqref="A1:IV1"/>
    </sheetView>
  </sheetViews>
  <sheetFormatPr defaultColWidth="7.85546875" defaultRowHeight="12.75"/>
  <cols>
    <col min="1" max="1" width="17.7109375" style="506" customWidth="1"/>
    <col min="2" max="10" width="8.7109375" style="506" customWidth="1"/>
    <col min="11" max="11" width="3.85546875" style="506" customWidth="1"/>
    <col min="12" max="12" width="8.42578125" style="506" customWidth="1"/>
    <col min="13" max="13" width="5" style="506" customWidth="1"/>
    <col min="14" max="14" width="5.5703125" style="506" customWidth="1"/>
    <col min="15" max="15" width="7.85546875" style="506"/>
    <col min="16" max="16" width="7.28515625" style="506" customWidth="1"/>
    <col min="17" max="18" width="6.85546875" style="506" customWidth="1"/>
    <col min="19" max="19" width="6" style="506" customWidth="1"/>
    <col min="20" max="20" width="7.5703125" style="506" customWidth="1"/>
    <col min="21" max="21" width="6.7109375" style="506" customWidth="1"/>
    <col min="22" max="16384" width="7.85546875" style="506"/>
  </cols>
  <sheetData>
    <row r="1" spans="1:22" s="535" customFormat="1" ht="30" customHeight="1">
      <c r="A1" s="1421" t="s">
        <v>738</v>
      </c>
      <c r="B1" s="1421"/>
      <c r="C1" s="1421"/>
      <c r="D1" s="1421"/>
      <c r="E1" s="1421"/>
      <c r="F1" s="1421"/>
      <c r="G1" s="1421"/>
      <c r="H1" s="1421"/>
      <c r="I1" s="1421"/>
      <c r="J1" s="1421"/>
      <c r="K1" s="550"/>
    </row>
    <row r="2" spans="1:22" s="535" customFormat="1" ht="30" customHeight="1">
      <c r="A2" s="1421" t="s">
        <v>737</v>
      </c>
      <c r="B2" s="1421"/>
      <c r="C2" s="1421"/>
      <c r="D2" s="1421"/>
      <c r="E2" s="1421"/>
      <c r="F2" s="1421"/>
      <c r="G2" s="1421"/>
      <c r="H2" s="1421"/>
      <c r="I2" s="1421"/>
      <c r="J2" s="1421"/>
      <c r="K2" s="550"/>
    </row>
    <row r="3" spans="1:22" s="535" customFormat="1" ht="15" customHeight="1">
      <c r="A3" s="1412"/>
      <c r="B3" s="1429" t="s">
        <v>736</v>
      </c>
      <c r="C3" s="1412" t="s">
        <v>725</v>
      </c>
      <c r="D3" s="1412"/>
      <c r="E3" s="1412"/>
      <c r="F3" s="1412"/>
      <c r="G3" s="1412"/>
      <c r="H3" s="1412"/>
      <c r="I3" s="1412"/>
      <c r="J3" s="1412"/>
      <c r="K3" s="544"/>
    </row>
    <row r="4" spans="1:22" ht="15" customHeight="1">
      <c r="A4" s="1412"/>
      <c r="B4" s="1429"/>
      <c r="C4" s="1058" t="s">
        <v>76</v>
      </c>
      <c r="D4" s="1430"/>
      <c r="E4" s="1060" t="s">
        <v>735</v>
      </c>
      <c r="F4" s="1061"/>
      <c r="G4" s="1061"/>
      <c r="H4" s="1061"/>
      <c r="I4" s="1061"/>
      <c r="J4" s="1279"/>
      <c r="K4" s="549"/>
    </row>
    <row r="5" spans="1:22" ht="15" customHeight="1">
      <c r="A5" s="1412"/>
      <c r="B5" s="1429"/>
      <c r="C5" s="1059"/>
      <c r="D5" s="1431"/>
      <c r="E5" s="1432" t="s">
        <v>76</v>
      </c>
      <c r="F5" s="1433"/>
      <c r="G5" s="1414" t="s">
        <v>721</v>
      </c>
      <c r="H5" s="1414"/>
      <c r="I5" s="1414" t="s">
        <v>720</v>
      </c>
      <c r="J5" s="1414"/>
      <c r="K5" s="542"/>
    </row>
    <row r="6" spans="1:22" ht="25.5" customHeight="1">
      <c r="A6" s="1412"/>
      <c r="B6" s="29" t="s">
        <v>59</v>
      </c>
      <c r="C6" s="532" t="s">
        <v>599</v>
      </c>
      <c r="D6" s="531" t="s">
        <v>524</v>
      </c>
      <c r="E6" s="541" t="s">
        <v>599</v>
      </c>
      <c r="F6" s="548" t="s">
        <v>524</v>
      </c>
      <c r="G6" s="532" t="s">
        <v>599</v>
      </c>
      <c r="H6" s="531" t="s">
        <v>524</v>
      </c>
      <c r="I6" s="532" t="s">
        <v>599</v>
      </c>
      <c r="J6" s="531" t="s">
        <v>524</v>
      </c>
      <c r="K6" s="540"/>
      <c r="L6" s="506" t="s">
        <v>58</v>
      </c>
      <c r="M6" s="506" t="s">
        <v>57</v>
      </c>
    </row>
    <row r="7" spans="1:22" s="523" customFormat="1" ht="12.75" customHeight="1">
      <c r="A7" s="527" t="s">
        <v>56</v>
      </c>
      <c r="B7" s="526">
        <v>282758</v>
      </c>
      <c r="C7" s="526">
        <v>874433</v>
      </c>
      <c r="D7" s="526">
        <v>34486582</v>
      </c>
      <c r="E7" s="526">
        <v>851143</v>
      </c>
      <c r="F7" s="526">
        <v>33176712</v>
      </c>
      <c r="G7" s="526">
        <v>803354</v>
      </c>
      <c r="H7" s="526">
        <v>29781803</v>
      </c>
      <c r="I7" s="526">
        <v>47789</v>
      </c>
      <c r="J7" s="526">
        <v>3394909</v>
      </c>
      <c r="K7" s="526"/>
      <c r="L7" s="525" t="s">
        <v>54</v>
      </c>
      <c r="M7" s="528" t="s">
        <v>49</v>
      </c>
      <c r="N7" s="545"/>
      <c r="O7" s="545"/>
      <c r="P7" s="545"/>
      <c r="Q7" s="545"/>
      <c r="R7" s="545"/>
      <c r="S7" s="545"/>
      <c r="T7" s="545"/>
      <c r="U7" s="545"/>
      <c r="V7" s="545"/>
    </row>
    <row r="8" spans="1:22" s="523" customFormat="1" ht="12.75" customHeight="1">
      <c r="A8" s="527" t="s">
        <v>53</v>
      </c>
      <c r="B8" s="526">
        <v>268540</v>
      </c>
      <c r="C8" s="526">
        <v>834682</v>
      </c>
      <c r="D8" s="526">
        <v>32938199</v>
      </c>
      <c r="E8" s="526">
        <v>812271</v>
      </c>
      <c r="F8" s="526">
        <v>31697922</v>
      </c>
      <c r="G8" s="526">
        <v>766845</v>
      </c>
      <c r="H8" s="526">
        <v>28491086</v>
      </c>
      <c r="I8" s="526">
        <v>45426</v>
      </c>
      <c r="J8" s="526">
        <v>3206836</v>
      </c>
      <c r="K8" s="526"/>
      <c r="L8" s="525" t="s">
        <v>52</v>
      </c>
      <c r="M8" s="528" t="s">
        <v>49</v>
      </c>
      <c r="N8" s="545"/>
      <c r="O8" s="545"/>
      <c r="P8" s="545"/>
      <c r="Q8" s="545"/>
      <c r="R8" s="545"/>
      <c r="S8" s="545"/>
      <c r="T8" s="545"/>
      <c r="U8" s="545"/>
      <c r="V8" s="545"/>
    </row>
    <row r="9" spans="1:22" ht="12.75" customHeight="1">
      <c r="A9" s="527" t="s">
        <v>51</v>
      </c>
      <c r="B9" s="547">
        <v>88461</v>
      </c>
      <c r="C9" s="547">
        <v>338335</v>
      </c>
      <c r="D9" s="547">
        <v>12888648</v>
      </c>
      <c r="E9" s="547">
        <v>331976</v>
      </c>
      <c r="F9" s="547">
        <v>12484222</v>
      </c>
      <c r="G9" s="547">
        <v>313358</v>
      </c>
      <c r="H9" s="547">
        <v>11083269</v>
      </c>
      <c r="I9" s="547">
        <v>18618</v>
      </c>
      <c r="J9" s="547">
        <v>1400953</v>
      </c>
      <c r="K9" s="547"/>
      <c r="L9" s="525" t="s">
        <v>50</v>
      </c>
      <c r="M9" s="524" t="s">
        <v>49</v>
      </c>
      <c r="N9" s="545"/>
      <c r="O9" s="545"/>
      <c r="P9" s="545"/>
      <c r="Q9" s="545"/>
      <c r="R9" s="545"/>
      <c r="S9" s="545"/>
      <c r="T9" s="545"/>
      <c r="U9" s="545"/>
      <c r="V9" s="545"/>
    </row>
    <row r="10" spans="1:22" ht="12.75" customHeight="1">
      <c r="A10" s="522" t="s">
        <v>48</v>
      </c>
      <c r="B10" s="546">
        <v>636</v>
      </c>
      <c r="C10" s="546">
        <v>3247</v>
      </c>
      <c r="D10" s="546">
        <v>120201</v>
      </c>
      <c r="E10" s="521">
        <v>3184</v>
      </c>
      <c r="F10" s="521">
        <v>119082</v>
      </c>
      <c r="G10" s="546">
        <v>2937</v>
      </c>
      <c r="H10" s="546">
        <v>102602</v>
      </c>
      <c r="I10" s="546">
        <v>247</v>
      </c>
      <c r="J10" s="546">
        <v>16480</v>
      </c>
      <c r="K10" s="546"/>
      <c r="L10" s="520" t="s">
        <v>47</v>
      </c>
      <c r="M10" s="519">
        <v>1502</v>
      </c>
      <c r="N10" s="545"/>
      <c r="O10" s="545"/>
      <c r="P10" s="545"/>
      <c r="Q10" s="545"/>
      <c r="R10" s="545"/>
      <c r="S10" s="545"/>
      <c r="T10" s="545"/>
      <c r="U10" s="545"/>
      <c r="V10" s="545"/>
    </row>
    <row r="11" spans="1:22" ht="12.75" customHeight="1">
      <c r="A11" s="522" t="s">
        <v>46</v>
      </c>
      <c r="B11" s="546">
        <v>4519</v>
      </c>
      <c r="C11" s="546">
        <v>19843</v>
      </c>
      <c r="D11" s="546">
        <v>675693</v>
      </c>
      <c r="E11" s="521">
        <v>19550</v>
      </c>
      <c r="F11" s="521">
        <v>663816</v>
      </c>
      <c r="G11" s="546">
        <v>18107</v>
      </c>
      <c r="H11" s="546">
        <v>586770</v>
      </c>
      <c r="I11" s="546">
        <v>1443</v>
      </c>
      <c r="J11" s="546">
        <v>77046</v>
      </c>
      <c r="K11" s="546"/>
      <c r="L11" s="520" t="s">
        <v>45</v>
      </c>
      <c r="M11" s="519">
        <v>1503</v>
      </c>
      <c r="N11" s="545"/>
      <c r="O11" s="545"/>
      <c r="P11" s="545"/>
      <c r="Q11" s="545"/>
      <c r="R11" s="545"/>
      <c r="S11" s="545"/>
      <c r="T11" s="545"/>
      <c r="U11" s="545"/>
      <c r="V11" s="545"/>
    </row>
    <row r="12" spans="1:22" ht="12.75" customHeight="1">
      <c r="A12" s="522" t="s">
        <v>44</v>
      </c>
      <c r="B12" s="546">
        <v>3353</v>
      </c>
      <c r="C12" s="546">
        <v>14526</v>
      </c>
      <c r="D12" s="546">
        <v>586515</v>
      </c>
      <c r="E12" s="521">
        <v>14195</v>
      </c>
      <c r="F12" s="521">
        <v>566704</v>
      </c>
      <c r="G12" s="546">
        <v>13928</v>
      </c>
      <c r="H12" s="546">
        <v>542155</v>
      </c>
      <c r="I12" s="546">
        <v>267</v>
      </c>
      <c r="J12" s="546">
        <v>24549</v>
      </c>
      <c r="K12" s="546"/>
      <c r="L12" s="520" t="s">
        <v>43</v>
      </c>
      <c r="M12" s="519">
        <v>1115</v>
      </c>
      <c r="N12" s="545"/>
      <c r="O12" s="545"/>
      <c r="P12" s="545"/>
      <c r="Q12" s="545"/>
      <c r="R12" s="545"/>
      <c r="S12" s="545"/>
      <c r="T12" s="545"/>
      <c r="U12" s="545"/>
      <c r="V12" s="545"/>
    </row>
    <row r="13" spans="1:22" ht="12.75" customHeight="1">
      <c r="A13" s="522" t="s">
        <v>42</v>
      </c>
      <c r="B13" s="546">
        <v>1719</v>
      </c>
      <c r="C13" s="546">
        <v>8588</v>
      </c>
      <c r="D13" s="546">
        <v>263078</v>
      </c>
      <c r="E13" s="521">
        <v>8460</v>
      </c>
      <c r="F13" s="521">
        <v>256785</v>
      </c>
      <c r="G13" s="546">
        <v>8056</v>
      </c>
      <c r="H13" s="546">
        <v>238219</v>
      </c>
      <c r="I13" s="546">
        <v>404</v>
      </c>
      <c r="J13" s="546">
        <v>18566</v>
      </c>
      <c r="K13" s="546"/>
      <c r="L13" s="520" t="s">
        <v>41</v>
      </c>
      <c r="M13" s="519">
        <v>1504</v>
      </c>
      <c r="N13" s="545"/>
      <c r="O13" s="545"/>
      <c r="P13" s="545"/>
      <c r="Q13" s="545"/>
      <c r="R13" s="545"/>
      <c r="S13" s="545"/>
      <c r="T13" s="545"/>
      <c r="U13" s="545"/>
      <c r="V13" s="545"/>
    </row>
    <row r="14" spans="1:22" ht="12.75" customHeight="1">
      <c r="A14" s="522" t="s">
        <v>40</v>
      </c>
      <c r="B14" s="546">
        <v>7224</v>
      </c>
      <c r="C14" s="546">
        <v>24196</v>
      </c>
      <c r="D14" s="546">
        <v>1009905</v>
      </c>
      <c r="E14" s="521">
        <v>23805</v>
      </c>
      <c r="F14" s="521">
        <v>991864</v>
      </c>
      <c r="G14" s="546">
        <v>22165</v>
      </c>
      <c r="H14" s="546">
        <v>851293</v>
      </c>
      <c r="I14" s="546">
        <v>1639</v>
      </c>
      <c r="J14" s="546">
        <v>140571</v>
      </c>
      <c r="K14" s="546"/>
      <c r="L14" s="520" t="s">
        <v>39</v>
      </c>
      <c r="M14" s="519">
        <v>1105</v>
      </c>
      <c r="N14" s="545"/>
      <c r="O14" s="545"/>
      <c r="P14" s="545"/>
      <c r="Q14" s="545"/>
      <c r="R14" s="545"/>
      <c r="S14" s="545"/>
      <c r="T14" s="545"/>
      <c r="U14" s="545"/>
      <c r="V14" s="545"/>
    </row>
    <row r="15" spans="1:22" ht="12.75" customHeight="1">
      <c r="A15" s="522" t="s">
        <v>38</v>
      </c>
      <c r="B15" s="546">
        <v>35078</v>
      </c>
      <c r="C15" s="546">
        <v>121037</v>
      </c>
      <c r="D15" s="546">
        <v>5169663</v>
      </c>
      <c r="E15" s="521">
        <v>119086</v>
      </c>
      <c r="F15" s="521">
        <v>4968865</v>
      </c>
      <c r="G15" s="546">
        <v>109445</v>
      </c>
      <c r="H15" s="546">
        <v>4147778</v>
      </c>
      <c r="I15" s="546">
        <v>9641</v>
      </c>
      <c r="J15" s="546">
        <v>821087</v>
      </c>
      <c r="K15" s="546"/>
      <c r="L15" s="520" t="s">
        <v>37</v>
      </c>
      <c r="M15" s="519">
        <v>1106</v>
      </c>
      <c r="N15" s="545"/>
      <c r="O15" s="545"/>
      <c r="P15" s="545"/>
      <c r="Q15" s="545"/>
      <c r="R15" s="545"/>
      <c r="S15" s="545"/>
      <c r="T15" s="545"/>
      <c r="U15" s="545"/>
      <c r="V15" s="545"/>
    </row>
    <row r="16" spans="1:22" ht="12.75" customHeight="1">
      <c r="A16" s="522" t="s">
        <v>36</v>
      </c>
      <c r="B16" s="546">
        <v>5042</v>
      </c>
      <c r="C16" s="546">
        <v>21059</v>
      </c>
      <c r="D16" s="546">
        <v>825702</v>
      </c>
      <c r="E16" s="521">
        <v>20722</v>
      </c>
      <c r="F16" s="521">
        <v>776708</v>
      </c>
      <c r="G16" s="546">
        <v>20206</v>
      </c>
      <c r="H16" s="546">
        <v>743497</v>
      </c>
      <c r="I16" s="546">
        <v>516</v>
      </c>
      <c r="J16" s="546">
        <v>33211</v>
      </c>
      <c r="K16" s="546"/>
      <c r="L16" s="520" t="s">
        <v>35</v>
      </c>
      <c r="M16" s="519">
        <v>1107</v>
      </c>
      <c r="N16" s="545"/>
      <c r="O16" s="545"/>
      <c r="P16" s="545"/>
      <c r="Q16" s="545"/>
      <c r="R16" s="545"/>
      <c r="S16" s="545"/>
      <c r="T16" s="545"/>
      <c r="U16" s="545"/>
      <c r="V16" s="545"/>
    </row>
    <row r="17" spans="1:22" ht="12.75" customHeight="1">
      <c r="A17" s="522" t="s">
        <v>34</v>
      </c>
      <c r="B17" s="546">
        <v>2411</v>
      </c>
      <c r="C17" s="546">
        <v>8586</v>
      </c>
      <c r="D17" s="546">
        <v>316741</v>
      </c>
      <c r="E17" s="521">
        <v>8473</v>
      </c>
      <c r="F17" s="521">
        <v>311264</v>
      </c>
      <c r="G17" s="546">
        <v>8016</v>
      </c>
      <c r="H17" s="546">
        <v>285245</v>
      </c>
      <c r="I17" s="546">
        <v>456</v>
      </c>
      <c r="J17" s="546">
        <v>26018</v>
      </c>
      <c r="K17" s="546"/>
      <c r="L17" s="520" t="s">
        <v>33</v>
      </c>
      <c r="M17" s="519">
        <v>1109</v>
      </c>
      <c r="N17" s="545"/>
      <c r="O17" s="545"/>
      <c r="P17" s="545"/>
      <c r="Q17" s="545"/>
      <c r="R17" s="545"/>
      <c r="S17" s="545"/>
      <c r="T17" s="545"/>
      <c r="U17" s="545"/>
      <c r="V17" s="545"/>
    </row>
    <row r="18" spans="1:22" ht="12.75" customHeight="1">
      <c r="A18" s="522" t="s">
        <v>32</v>
      </c>
      <c r="B18" s="546">
        <v>814</v>
      </c>
      <c r="C18" s="546">
        <v>3026</v>
      </c>
      <c r="D18" s="546">
        <v>85598</v>
      </c>
      <c r="E18" s="521">
        <v>2794</v>
      </c>
      <c r="F18" s="521">
        <v>82648</v>
      </c>
      <c r="G18" s="546">
        <v>2757</v>
      </c>
      <c r="H18" s="546">
        <v>79578</v>
      </c>
      <c r="I18" s="546">
        <v>37</v>
      </c>
      <c r="J18" s="546">
        <v>3069</v>
      </c>
      <c r="K18" s="546"/>
      <c r="L18" s="520" t="s">
        <v>31</v>
      </c>
      <c r="M18" s="519">
        <v>1506</v>
      </c>
      <c r="N18" s="545"/>
      <c r="O18" s="545"/>
      <c r="P18" s="545"/>
      <c r="Q18" s="545"/>
      <c r="R18" s="545"/>
      <c r="S18" s="545"/>
      <c r="T18" s="545"/>
      <c r="U18" s="545"/>
      <c r="V18" s="545"/>
    </row>
    <row r="19" spans="1:22" ht="12.75" customHeight="1">
      <c r="A19" s="522" t="s">
        <v>30</v>
      </c>
      <c r="B19" s="546">
        <v>1476</v>
      </c>
      <c r="C19" s="546">
        <v>7545</v>
      </c>
      <c r="D19" s="546">
        <v>249105</v>
      </c>
      <c r="E19" s="521">
        <v>7429</v>
      </c>
      <c r="F19" s="521">
        <v>238121</v>
      </c>
      <c r="G19" s="546">
        <v>7283</v>
      </c>
      <c r="H19" s="546">
        <v>229848</v>
      </c>
      <c r="I19" s="546">
        <v>146</v>
      </c>
      <c r="J19" s="546">
        <v>8273</v>
      </c>
      <c r="K19" s="546"/>
      <c r="L19" s="520" t="s">
        <v>29</v>
      </c>
      <c r="M19" s="519">
        <v>1507</v>
      </c>
      <c r="N19" s="545"/>
      <c r="O19" s="545"/>
      <c r="P19" s="545"/>
      <c r="Q19" s="545"/>
      <c r="R19" s="545"/>
      <c r="S19" s="545"/>
      <c r="T19" s="545"/>
      <c r="U19" s="545"/>
      <c r="V19" s="545"/>
    </row>
    <row r="20" spans="1:22" ht="12.75" customHeight="1">
      <c r="A20" s="522" t="s">
        <v>28</v>
      </c>
      <c r="B20" s="546">
        <v>1911</v>
      </c>
      <c r="C20" s="546">
        <v>6892</v>
      </c>
      <c r="D20" s="546">
        <v>218374</v>
      </c>
      <c r="E20" s="521">
        <v>6749</v>
      </c>
      <c r="F20" s="521">
        <v>213563</v>
      </c>
      <c r="G20" s="546">
        <v>6629</v>
      </c>
      <c r="H20" s="546">
        <v>205291</v>
      </c>
      <c r="I20" s="546">
        <v>120</v>
      </c>
      <c r="J20" s="546">
        <v>8272</v>
      </c>
      <c r="K20" s="546"/>
      <c r="L20" s="520" t="s">
        <v>27</v>
      </c>
      <c r="M20" s="519">
        <v>1116</v>
      </c>
      <c r="N20" s="545"/>
      <c r="O20" s="545"/>
      <c r="P20" s="545"/>
      <c r="Q20" s="545"/>
      <c r="R20" s="545"/>
      <c r="S20" s="545"/>
      <c r="T20" s="545"/>
      <c r="U20" s="545"/>
      <c r="V20" s="545"/>
    </row>
    <row r="21" spans="1:22" ht="12.75" customHeight="1">
      <c r="A21" s="522" t="s">
        <v>26</v>
      </c>
      <c r="B21" s="546">
        <v>4887</v>
      </c>
      <c r="C21" s="546">
        <v>25732</v>
      </c>
      <c r="D21" s="546">
        <v>865056</v>
      </c>
      <c r="E21" s="521">
        <v>25157</v>
      </c>
      <c r="F21" s="521">
        <v>850237</v>
      </c>
      <c r="G21" s="546">
        <v>23979</v>
      </c>
      <c r="H21" s="546">
        <v>778533</v>
      </c>
      <c r="I21" s="546">
        <v>1178</v>
      </c>
      <c r="J21" s="546">
        <v>71704</v>
      </c>
      <c r="K21" s="546"/>
      <c r="L21" s="520" t="s">
        <v>25</v>
      </c>
      <c r="M21" s="519">
        <v>1110</v>
      </c>
      <c r="N21" s="545"/>
      <c r="O21" s="545"/>
      <c r="P21" s="545"/>
      <c r="Q21" s="545"/>
      <c r="R21" s="545"/>
      <c r="S21" s="545"/>
      <c r="T21" s="545"/>
      <c r="U21" s="545"/>
      <c r="V21" s="545"/>
    </row>
    <row r="22" spans="1:22" ht="12.75" customHeight="1">
      <c r="A22" s="522" t="s">
        <v>24</v>
      </c>
      <c r="B22" s="546">
        <v>1232</v>
      </c>
      <c r="C22" s="546">
        <v>4685</v>
      </c>
      <c r="D22" s="546">
        <v>165594</v>
      </c>
      <c r="E22" s="521">
        <v>4570</v>
      </c>
      <c r="F22" s="521">
        <v>160509</v>
      </c>
      <c r="G22" s="546">
        <v>4463</v>
      </c>
      <c r="H22" s="546">
        <v>154991</v>
      </c>
      <c r="I22" s="546">
        <v>108</v>
      </c>
      <c r="J22" s="546">
        <v>5518</v>
      </c>
      <c r="K22" s="546"/>
      <c r="L22" s="520" t="s">
        <v>23</v>
      </c>
      <c r="M22" s="519">
        <v>1508</v>
      </c>
      <c r="N22" s="545"/>
      <c r="O22" s="545"/>
      <c r="P22" s="545"/>
      <c r="Q22" s="545"/>
      <c r="R22" s="545"/>
      <c r="S22" s="545"/>
      <c r="T22" s="545"/>
      <c r="U22" s="545"/>
      <c r="V22" s="545"/>
    </row>
    <row r="23" spans="1:22" ht="12.75" customHeight="1">
      <c r="A23" s="522" t="s">
        <v>22</v>
      </c>
      <c r="B23" s="546">
        <v>3007</v>
      </c>
      <c r="C23" s="546">
        <v>11684</v>
      </c>
      <c r="D23" s="546">
        <v>378334</v>
      </c>
      <c r="E23" s="521">
        <v>11457</v>
      </c>
      <c r="F23" s="521">
        <v>371268</v>
      </c>
      <c r="G23" s="546">
        <v>11268</v>
      </c>
      <c r="H23" s="546">
        <v>358589</v>
      </c>
      <c r="I23" s="546">
        <v>190</v>
      </c>
      <c r="J23" s="546">
        <v>12679</v>
      </c>
      <c r="K23" s="546"/>
      <c r="L23" s="520" t="s">
        <v>21</v>
      </c>
      <c r="M23" s="519">
        <v>1510</v>
      </c>
      <c r="N23" s="545"/>
      <c r="O23" s="545"/>
      <c r="P23" s="545"/>
      <c r="Q23" s="545"/>
      <c r="R23" s="545"/>
      <c r="S23" s="545"/>
      <c r="T23" s="545"/>
      <c r="U23" s="545"/>
      <c r="V23" s="545"/>
    </row>
    <row r="24" spans="1:22" ht="12.75" customHeight="1">
      <c r="A24" s="522" t="s">
        <v>20</v>
      </c>
      <c r="B24" s="546">
        <v>1217</v>
      </c>
      <c r="C24" s="546">
        <v>4037</v>
      </c>
      <c r="D24" s="546">
        <v>130688</v>
      </c>
      <c r="E24" s="521">
        <v>3731</v>
      </c>
      <c r="F24" s="521">
        <v>126964</v>
      </c>
      <c r="G24" s="546">
        <v>3627</v>
      </c>
      <c r="H24" s="546">
        <v>119460</v>
      </c>
      <c r="I24" s="546">
        <v>104</v>
      </c>
      <c r="J24" s="546">
        <v>7503</v>
      </c>
      <c r="K24" s="546"/>
      <c r="L24" s="520" t="s">
        <v>19</v>
      </c>
      <c r="M24" s="519">
        <v>1511</v>
      </c>
      <c r="N24" s="545"/>
      <c r="O24" s="545"/>
      <c r="P24" s="545"/>
      <c r="Q24" s="545"/>
      <c r="R24" s="545"/>
      <c r="S24" s="545"/>
      <c r="T24" s="545"/>
      <c r="U24" s="545"/>
      <c r="V24" s="545"/>
    </row>
    <row r="25" spans="1:22" ht="12.75" customHeight="1">
      <c r="A25" s="522" t="s">
        <v>18</v>
      </c>
      <c r="B25" s="546">
        <v>3657</v>
      </c>
      <c r="C25" s="546">
        <v>14037</v>
      </c>
      <c r="D25" s="546">
        <v>535746</v>
      </c>
      <c r="E25" s="521">
        <v>13744</v>
      </c>
      <c r="F25" s="521">
        <v>520264</v>
      </c>
      <c r="G25" s="546">
        <v>13007</v>
      </c>
      <c r="H25" s="546">
        <v>473453</v>
      </c>
      <c r="I25" s="546">
        <v>737</v>
      </c>
      <c r="J25" s="546">
        <v>46811</v>
      </c>
      <c r="K25" s="546"/>
      <c r="L25" s="520" t="s">
        <v>17</v>
      </c>
      <c r="M25" s="519">
        <v>1512</v>
      </c>
      <c r="N25" s="545"/>
      <c r="O25" s="545"/>
      <c r="P25" s="545"/>
      <c r="Q25" s="545"/>
      <c r="R25" s="545"/>
      <c r="S25" s="545"/>
      <c r="T25" s="545"/>
      <c r="U25" s="545"/>
      <c r="V25" s="545"/>
    </row>
    <row r="26" spans="1:22" ht="12.75" customHeight="1">
      <c r="A26" s="522" t="s">
        <v>16</v>
      </c>
      <c r="B26" s="546">
        <v>7498</v>
      </c>
      <c r="C26" s="546">
        <v>30128</v>
      </c>
      <c r="D26" s="546">
        <v>971916</v>
      </c>
      <c r="E26" s="521">
        <v>29626</v>
      </c>
      <c r="F26" s="521">
        <v>950891</v>
      </c>
      <c r="G26" s="546">
        <v>28726</v>
      </c>
      <c r="H26" s="546">
        <v>895913</v>
      </c>
      <c r="I26" s="546">
        <v>901</v>
      </c>
      <c r="J26" s="546">
        <v>54978</v>
      </c>
      <c r="K26" s="546"/>
      <c r="L26" s="520" t="s">
        <v>15</v>
      </c>
      <c r="M26" s="519">
        <v>1111</v>
      </c>
      <c r="N26" s="545"/>
      <c r="O26" s="545"/>
      <c r="P26" s="545"/>
      <c r="Q26" s="545"/>
      <c r="R26" s="545"/>
      <c r="S26" s="545"/>
      <c r="T26" s="545"/>
      <c r="U26" s="545"/>
      <c r="V26" s="545"/>
    </row>
    <row r="27" spans="1:22" ht="12.75" customHeight="1">
      <c r="A27" s="522" t="s">
        <v>14</v>
      </c>
      <c r="B27" s="546">
        <v>2780</v>
      </c>
      <c r="C27" s="546">
        <v>9488</v>
      </c>
      <c r="D27" s="546">
        <v>320739</v>
      </c>
      <c r="E27" s="521">
        <v>9242</v>
      </c>
      <c r="F27" s="521">
        <v>314668</v>
      </c>
      <c r="G27" s="546">
        <v>8758</v>
      </c>
      <c r="H27" s="546">
        <v>290053</v>
      </c>
      <c r="I27" s="546">
        <v>484</v>
      </c>
      <c r="J27" s="546">
        <v>24615</v>
      </c>
      <c r="K27" s="546"/>
      <c r="L27" s="520" t="s">
        <v>13</v>
      </c>
      <c r="M27" s="519">
        <v>1114</v>
      </c>
      <c r="N27" s="545"/>
      <c r="O27" s="545"/>
      <c r="P27" s="545"/>
      <c r="Q27" s="545"/>
      <c r="R27" s="545"/>
      <c r="S27" s="545"/>
      <c r="T27" s="545"/>
      <c r="U27" s="545"/>
      <c r="V27" s="545"/>
    </row>
    <row r="28" spans="1:22" ht="16.899999999999999" customHeight="1">
      <c r="A28" s="1437"/>
      <c r="B28" s="1438" t="s">
        <v>734</v>
      </c>
      <c r="C28" s="1412" t="s">
        <v>717</v>
      </c>
      <c r="D28" s="1412"/>
      <c r="E28" s="1412"/>
      <c r="F28" s="1412"/>
      <c r="G28" s="1412"/>
      <c r="H28" s="1412"/>
      <c r="I28" s="1412"/>
      <c r="J28" s="1412"/>
      <c r="K28" s="544"/>
    </row>
    <row r="29" spans="1:22" ht="14.45" customHeight="1">
      <c r="A29" s="1437"/>
      <c r="B29" s="1438"/>
      <c r="C29" s="1062" t="s">
        <v>76</v>
      </c>
      <c r="D29" s="1062"/>
      <c r="E29" s="1439" t="s">
        <v>733</v>
      </c>
      <c r="F29" s="1440"/>
      <c r="G29" s="1440"/>
      <c r="H29" s="1440"/>
      <c r="I29" s="1440"/>
      <c r="J29" s="1441"/>
      <c r="K29" s="543"/>
    </row>
    <row r="30" spans="1:22" ht="14.45" customHeight="1">
      <c r="A30" s="1437"/>
      <c r="B30" s="1438"/>
      <c r="C30" s="1062"/>
      <c r="D30" s="1062"/>
      <c r="E30" s="1060" t="s">
        <v>76</v>
      </c>
      <c r="F30" s="1061"/>
      <c r="G30" s="1414" t="s">
        <v>713</v>
      </c>
      <c r="H30" s="1414"/>
      <c r="I30" s="1414" t="s">
        <v>237</v>
      </c>
      <c r="J30" s="1414"/>
      <c r="K30" s="542"/>
    </row>
    <row r="31" spans="1:22" ht="15" customHeight="1">
      <c r="A31" s="1437"/>
      <c r="B31" s="29" t="s">
        <v>9</v>
      </c>
      <c r="C31" s="532" t="s">
        <v>711</v>
      </c>
      <c r="D31" s="531" t="s">
        <v>514</v>
      </c>
      <c r="E31" s="541" t="s">
        <v>711</v>
      </c>
      <c r="F31" s="541" t="s">
        <v>514</v>
      </c>
      <c r="G31" s="532" t="s">
        <v>711</v>
      </c>
      <c r="H31" s="531" t="s">
        <v>514</v>
      </c>
      <c r="I31" s="532" t="s">
        <v>711</v>
      </c>
      <c r="J31" s="531" t="s">
        <v>514</v>
      </c>
      <c r="K31" s="540"/>
    </row>
    <row r="32" spans="1:22" ht="9.75" customHeight="1">
      <c r="A32" s="1436" t="s">
        <v>7</v>
      </c>
      <c r="B32" s="1054"/>
      <c r="C32" s="1054"/>
      <c r="D32" s="1054"/>
      <c r="E32" s="1054"/>
      <c r="F32" s="1054"/>
      <c r="G32" s="1054"/>
      <c r="H32" s="1054"/>
      <c r="I32" s="1054"/>
      <c r="J32" s="1054"/>
      <c r="K32" s="540"/>
    </row>
    <row r="33" spans="1:11">
      <c r="A33" s="1434" t="s">
        <v>710</v>
      </c>
      <c r="B33" s="1434"/>
      <c r="C33" s="1434"/>
      <c r="D33" s="1434"/>
      <c r="E33" s="1434"/>
      <c r="F33" s="1434"/>
      <c r="G33" s="1434"/>
      <c r="H33" s="1434"/>
      <c r="I33" s="1434"/>
      <c r="J33" s="1434"/>
      <c r="K33" s="511"/>
    </row>
    <row r="34" spans="1:11">
      <c r="A34" s="1434" t="s">
        <v>709</v>
      </c>
      <c r="B34" s="1434"/>
      <c r="C34" s="1434"/>
      <c r="D34" s="1434"/>
      <c r="E34" s="1434"/>
      <c r="F34" s="1434"/>
      <c r="G34" s="1434"/>
      <c r="H34" s="1434"/>
      <c r="I34" s="1434"/>
      <c r="J34" s="1434"/>
      <c r="K34" s="511"/>
    </row>
    <row r="35" spans="1:11" ht="19.149999999999999" customHeight="1">
      <c r="A35" s="1435" t="s">
        <v>732</v>
      </c>
      <c r="B35" s="1435"/>
      <c r="C35" s="1435"/>
      <c r="D35" s="1435"/>
      <c r="E35" s="1435"/>
      <c r="F35" s="1435"/>
      <c r="G35" s="1435"/>
      <c r="H35" s="1435"/>
      <c r="I35" s="1435"/>
      <c r="J35" s="1435"/>
      <c r="K35" s="539"/>
    </row>
    <row r="36" spans="1:11" ht="17.45" customHeight="1">
      <c r="A36" s="1435" t="s">
        <v>731</v>
      </c>
      <c r="B36" s="1435"/>
      <c r="C36" s="1435"/>
      <c r="D36" s="1435"/>
      <c r="E36" s="1435"/>
      <c r="F36" s="1435"/>
      <c r="G36" s="1435"/>
      <c r="H36" s="1435"/>
      <c r="I36" s="1435"/>
      <c r="J36" s="1435"/>
      <c r="K36" s="539"/>
    </row>
    <row r="37" spans="1:11">
      <c r="A37" s="539"/>
      <c r="B37" s="539"/>
      <c r="C37" s="539"/>
      <c r="D37" s="539"/>
      <c r="E37" s="539"/>
      <c r="F37" s="539"/>
      <c r="G37" s="539"/>
      <c r="H37" s="539"/>
      <c r="I37" s="539"/>
      <c r="J37" s="539"/>
      <c r="K37" s="539"/>
    </row>
    <row r="38" spans="1:11">
      <c r="A38" s="509" t="s">
        <v>2</v>
      </c>
      <c r="B38" s="536"/>
      <c r="C38" s="536"/>
      <c r="D38" s="536"/>
      <c r="E38" s="536"/>
      <c r="F38" s="536"/>
      <c r="G38" s="536"/>
      <c r="H38" s="536"/>
      <c r="I38" s="536"/>
      <c r="J38" s="536"/>
      <c r="K38" s="536"/>
    </row>
    <row r="39" spans="1:11">
      <c r="A39" s="508" t="s">
        <v>730</v>
      </c>
      <c r="B39" s="538"/>
      <c r="C39" s="538"/>
      <c r="D39" s="538"/>
      <c r="E39" s="538"/>
      <c r="F39" s="538"/>
      <c r="G39" s="538"/>
      <c r="H39" s="538"/>
      <c r="I39" s="538"/>
      <c r="J39" s="538"/>
      <c r="K39" s="538"/>
    </row>
    <row r="40" spans="1:11">
      <c r="A40" s="508" t="s">
        <v>729</v>
      </c>
      <c r="B40" s="538"/>
      <c r="C40" s="538"/>
      <c r="D40" s="538"/>
      <c r="E40" s="538"/>
      <c r="F40" s="538"/>
      <c r="G40" s="538"/>
      <c r="H40" s="538"/>
      <c r="I40" s="538"/>
      <c r="J40" s="538"/>
      <c r="K40" s="538"/>
    </row>
    <row r="41" spans="1:11">
      <c r="A41" s="537"/>
      <c r="B41" s="536"/>
      <c r="C41" s="536"/>
      <c r="D41" s="536"/>
      <c r="E41" s="536"/>
      <c r="F41" s="536"/>
      <c r="G41" s="536"/>
      <c r="H41" s="536"/>
      <c r="I41" s="536"/>
      <c r="J41" s="536"/>
      <c r="K41" s="536"/>
    </row>
  </sheetData>
  <mergeCells count="23">
    <mergeCell ref="A36:J36"/>
    <mergeCell ref="A32:J32"/>
    <mergeCell ref="A28:A31"/>
    <mergeCell ref="B28:B30"/>
    <mergeCell ref="C28:J28"/>
    <mergeCell ref="C29:D30"/>
    <mergeCell ref="E29:J29"/>
    <mergeCell ref="A33:J33"/>
    <mergeCell ref="A34:J34"/>
    <mergeCell ref="A35:J35"/>
    <mergeCell ref="E30:F30"/>
    <mergeCell ref="G30:H30"/>
    <mergeCell ref="I30:J30"/>
    <mergeCell ref="A1:J1"/>
    <mergeCell ref="A2:J2"/>
    <mergeCell ref="A3:A6"/>
    <mergeCell ref="B3:B5"/>
    <mergeCell ref="C3:J3"/>
    <mergeCell ref="C4:D5"/>
    <mergeCell ref="E4:J4"/>
    <mergeCell ref="E5:F5"/>
    <mergeCell ref="G5:H5"/>
    <mergeCell ref="I5:J5"/>
  </mergeCells>
  <hyperlinks>
    <hyperlink ref="A39" r:id="rId1"/>
    <hyperlink ref="A40" r:id="rId2"/>
    <hyperlink ref="E31" r:id="rId3"/>
    <hyperlink ref="F31" r:id="rId4"/>
    <hyperlink ref="F6" r:id="rId5"/>
    <hyperlink ref="E6" r:id="rId6"/>
  </hyperlinks>
  <pageMargins left="0.39370078740157483" right="0.39370078740157483" top="0.39370078740157483" bottom="0.39370078740157483" header="0" footer="0"/>
  <pageSetup paperSize="9" orientation="portrait" verticalDpi="0" r:id="rId7"/>
</worksheet>
</file>

<file path=xl/worksheets/sheet4.xml><?xml version="1.0" encoding="utf-8"?>
<worksheet xmlns="http://schemas.openxmlformats.org/spreadsheetml/2006/main" xmlns:r="http://schemas.openxmlformats.org/officeDocument/2006/relationships">
  <dimension ref="A1:R47"/>
  <sheetViews>
    <sheetView showGridLines="0" workbookViewId="0">
      <selection sqref="A1:IV1"/>
    </sheetView>
  </sheetViews>
  <sheetFormatPr defaultRowHeight="12.75" customHeight="1"/>
  <cols>
    <col min="1" max="1" width="15.85546875" style="994" customWidth="1"/>
    <col min="2" max="10" width="8.85546875" style="994" customWidth="1"/>
    <col min="11" max="11" width="5.42578125" style="994" customWidth="1"/>
    <col min="12" max="12" width="7.7109375" style="994" customWidth="1"/>
    <col min="13" max="16384" width="9.140625" style="994"/>
  </cols>
  <sheetData>
    <row r="1" spans="1:18" s="1012" customFormat="1" ht="30" customHeight="1">
      <c r="A1" s="1078" t="s">
        <v>1148</v>
      </c>
      <c r="B1" s="1078"/>
      <c r="C1" s="1078"/>
      <c r="D1" s="1078"/>
      <c r="E1" s="1078"/>
      <c r="F1" s="1078"/>
      <c r="G1" s="1078"/>
      <c r="H1" s="1078"/>
      <c r="I1" s="1078"/>
      <c r="J1" s="1078"/>
    </row>
    <row r="2" spans="1:18" s="1012" customFormat="1" ht="30" customHeight="1">
      <c r="A2" s="1078" t="s">
        <v>1147</v>
      </c>
      <c r="B2" s="1078"/>
      <c r="C2" s="1078"/>
      <c r="D2" s="1078"/>
      <c r="E2" s="1078"/>
      <c r="F2" s="1078"/>
      <c r="G2" s="1078"/>
      <c r="H2" s="1078"/>
      <c r="I2" s="1078"/>
      <c r="J2" s="1078"/>
    </row>
    <row r="3" spans="1:18" s="1008" customFormat="1">
      <c r="A3" s="1011" t="s">
        <v>1146</v>
      </c>
      <c r="B3" s="1010"/>
      <c r="C3" s="1010"/>
      <c r="D3" s="1010"/>
      <c r="E3" s="1010"/>
      <c r="F3" s="1010"/>
      <c r="G3" s="1010"/>
      <c r="H3" s="1010"/>
      <c r="J3" s="1009" t="s">
        <v>1145</v>
      </c>
    </row>
    <row r="4" spans="1:18" s="1003" customFormat="1">
      <c r="A4" s="1073"/>
      <c r="B4" s="1079" t="s">
        <v>1144</v>
      </c>
      <c r="C4" s="1079"/>
      <c r="D4" s="1079"/>
      <c r="E4" s="1079"/>
      <c r="F4" s="1079"/>
      <c r="G4" s="1079"/>
      <c r="H4" s="1079"/>
      <c r="I4" s="1079"/>
      <c r="J4" s="1065" t="s">
        <v>1143</v>
      </c>
    </row>
    <row r="5" spans="1:18" s="1003" customFormat="1">
      <c r="A5" s="1073"/>
      <c r="B5" s="1055" t="s">
        <v>1142</v>
      </c>
      <c r="C5" s="1056"/>
      <c r="D5" s="1056"/>
      <c r="E5" s="1056"/>
      <c r="F5" s="1055" t="s">
        <v>1141</v>
      </c>
      <c r="G5" s="1056"/>
      <c r="H5" s="1056"/>
      <c r="I5" s="1056"/>
      <c r="J5" s="1066"/>
    </row>
    <row r="6" spans="1:18" s="1003" customFormat="1">
      <c r="A6" s="1073"/>
      <c r="B6" s="1057" t="s">
        <v>76</v>
      </c>
      <c r="C6" s="1060" t="s">
        <v>104</v>
      </c>
      <c r="D6" s="1061"/>
      <c r="E6" s="1061"/>
      <c r="F6" s="1062" t="s">
        <v>76</v>
      </c>
      <c r="G6" s="1062" t="s">
        <v>104</v>
      </c>
      <c r="H6" s="1062"/>
      <c r="I6" s="1062"/>
      <c r="J6" s="1066"/>
    </row>
    <row r="7" spans="1:18" s="1003" customFormat="1">
      <c r="A7" s="1073"/>
      <c r="B7" s="1058"/>
      <c r="C7" s="1062" t="s">
        <v>1140</v>
      </c>
      <c r="D7" s="1062"/>
      <c r="E7" s="1057" t="s">
        <v>1139</v>
      </c>
      <c r="F7" s="1062"/>
      <c r="G7" s="1062" t="s">
        <v>1140</v>
      </c>
      <c r="H7" s="1062"/>
      <c r="I7" s="1062" t="s">
        <v>1139</v>
      </c>
      <c r="J7" s="1066"/>
    </row>
    <row r="8" spans="1:18" s="1003" customFormat="1" ht="38.25">
      <c r="A8" s="1073"/>
      <c r="B8" s="1059"/>
      <c r="C8" s="1005" t="s">
        <v>76</v>
      </c>
      <c r="D8" s="1004" t="s">
        <v>1022</v>
      </c>
      <c r="E8" s="1059"/>
      <c r="F8" s="1062"/>
      <c r="G8" s="1005" t="s">
        <v>76</v>
      </c>
      <c r="H8" s="1004" t="s">
        <v>1022</v>
      </c>
      <c r="I8" s="1062"/>
      <c r="J8" s="1067"/>
      <c r="K8" s="1007"/>
      <c r="L8" s="966" t="s">
        <v>58</v>
      </c>
      <c r="M8" s="966" t="s">
        <v>57</v>
      </c>
    </row>
    <row r="9" spans="1:18" s="959" customFormat="1" ht="12.75" customHeight="1">
      <c r="A9" s="964" t="s">
        <v>56</v>
      </c>
      <c r="B9" s="940">
        <v>87111</v>
      </c>
      <c r="C9" s="940">
        <v>118072</v>
      </c>
      <c r="D9" s="940">
        <v>110858</v>
      </c>
      <c r="E9" s="940">
        <v>11710</v>
      </c>
      <c r="F9" s="940">
        <v>127547</v>
      </c>
      <c r="G9" s="940">
        <v>128001</v>
      </c>
      <c r="H9" s="940">
        <v>107840</v>
      </c>
      <c r="I9" s="940">
        <v>84049</v>
      </c>
      <c r="J9" s="940">
        <v>313</v>
      </c>
      <c r="K9" s="528"/>
      <c r="L9" s="528" t="s">
        <v>49</v>
      </c>
      <c r="M9" s="528" t="s">
        <v>49</v>
      </c>
    </row>
    <row r="10" spans="1:18" s="959" customFormat="1" ht="12.75" customHeight="1">
      <c r="A10" s="964" t="s">
        <v>53</v>
      </c>
      <c r="B10" s="940">
        <v>88988</v>
      </c>
      <c r="C10" s="940">
        <v>119176</v>
      </c>
      <c r="D10" s="940">
        <v>111412</v>
      </c>
      <c r="E10" s="940">
        <v>11922</v>
      </c>
      <c r="F10" s="940">
        <v>125071</v>
      </c>
      <c r="G10" s="940">
        <v>125613</v>
      </c>
      <c r="H10" s="940">
        <v>107129</v>
      </c>
      <c r="I10" s="940">
        <v>84879</v>
      </c>
      <c r="J10" s="940">
        <v>314</v>
      </c>
      <c r="K10" s="965"/>
      <c r="L10" s="525" t="s">
        <v>52</v>
      </c>
      <c r="M10" s="528" t="s">
        <v>49</v>
      </c>
    </row>
    <row r="11" spans="1:18" s="958" customFormat="1" ht="12.75" customHeight="1">
      <c r="A11" s="964" t="s">
        <v>51</v>
      </c>
      <c r="B11" s="940">
        <v>175533</v>
      </c>
      <c r="C11" s="940">
        <v>177790</v>
      </c>
      <c r="D11" s="940">
        <v>145343</v>
      </c>
      <c r="E11" s="940">
        <v>77468</v>
      </c>
      <c r="F11" s="940">
        <v>151750</v>
      </c>
      <c r="G11" s="940">
        <v>151229</v>
      </c>
      <c r="H11" s="940">
        <v>123937</v>
      </c>
      <c r="I11" s="940">
        <v>199758</v>
      </c>
      <c r="J11" s="940">
        <v>448</v>
      </c>
      <c r="K11" s="960"/>
      <c r="L11" s="525" t="s">
        <v>50</v>
      </c>
      <c r="M11" s="524" t="s">
        <v>49</v>
      </c>
      <c r="N11" s="959"/>
      <c r="O11" s="959"/>
      <c r="P11" s="959"/>
      <c r="Q11" s="959"/>
      <c r="R11" s="959"/>
    </row>
    <row r="12" spans="1:18" s="958" customFormat="1" ht="12.75" customHeight="1">
      <c r="A12" s="962" t="s">
        <v>48</v>
      </c>
      <c r="B12" s="834">
        <v>115107</v>
      </c>
      <c r="C12" s="834">
        <v>113822</v>
      </c>
      <c r="D12" s="834">
        <v>113082</v>
      </c>
      <c r="E12" s="834">
        <v>132261</v>
      </c>
      <c r="F12" s="834">
        <v>161782</v>
      </c>
      <c r="G12" s="834">
        <v>141218</v>
      </c>
      <c r="H12" s="834">
        <v>148601</v>
      </c>
      <c r="I12" s="834">
        <v>459970</v>
      </c>
      <c r="J12" s="834">
        <v>435</v>
      </c>
      <c r="K12" s="960"/>
      <c r="L12" s="520" t="s">
        <v>47</v>
      </c>
      <c r="M12" s="519">
        <v>1502</v>
      </c>
      <c r="N12" s="959"/>
      <c r="O12" s="959"/>
      <c r="P12" s="959"/>
      <c r="Q12" s="959"/>
      <c r="R12" s="959"/>
    </row>
    <row r="13" spans="1:18" s="958" customFormat="1" ht="12.75" customHeight="1">
      <c r="A13" s="962" t="s">
        <v>46</v>
      </c>
      <c r="B13" s="834">
        <v>80585</v>
      </c>
      <c r="C13" s="834">
        <v>79513</v>
      </c>
      <c r="D13" s="834">
        <v>65455</v>
      </c>
      <c r="E13" s="834">
        <v>121892</v>
      </c>
      <c r="F13" s="834">
        <v>105961</v>
      </c>
      <c r="G13" s="834">
        <v>102752</v>
      </c>
      <c r="H13" s="834">
        <v>86575</v>
      </c>
      <c r="I13" s="834">
        <v>1412500</v>
      </c>
      <c r="J13" s="834">
        <v>376</v>
      </c>
      <c r="K13" s="960"/>
      <c r="L13" s="520" t="s">
        <v>45</v>
      </c>
      <c r="M13" s="519">
        <v>1503</v>
      </c>
      <c r="N13" s="959"/>
      <c r="O13" s="959"/>
      <c r="P13" s="959"/>
      <c r="Q13" s="959"/>
      <c r="R13" s="959"/>
    </row>
    <row r="14" spans="1:18" s="958" customFormat="1" ht="12.75" customHeight="1">
      <c r="A14" s="962" t="s">
        <v>44</v>
      </c>
      <c r="B14" s="834">
        <v>88690</v>
      </c>
      <c r="C14" s="834">
        <v>88803</v>
      </c>
      <c r="D14" s="834">
        <v>72667</v>
      </c>
      <c r="E14" s="834">
        <v>150</v>
      </c>
      <c r="F14" s="834">
        <v>97154</v>
      </c>
      <c r="G14" s="834">
        <v>97154</v>
      </c>
      <c r="H14" s="834">
        <v>95132</v>
      </c>
      <c r="I14" s="1006" t="s">
        <v>1033</v>
      </c>
      <c r="J14" s="834">
        <v>258</v>
      </c>
      <c r="K14" s="960"/>
      <c r="L14" s="520" t="s">
        <v>43</v>
      </c>
      <c r="M14" s="519">
        <v>1115</v>
      </c>
      <c r="N14" s="959"/>
      <c r="O14" s="959"/>
      <c r="P14" s="959"/>
      <c r="Q14" s="959"/>
      <c r="R14" s="959"/>
    </row>
    <row r="15" spans="1:18" s="959" customFormat="1" ht="12.75" customHeight="1">
      <c r="A15" s="962" t="s">
        <v>42</v>
      </c>
      <c r="B15" s="834">
        <v>51884</v>
      </c>
      <c r="C15" s="834">
        <v>51434</v>
      </c>
      <c r="D15" s="834">
        <v>49794</v>
      </c>
      <c r="E15" s="834">
        <v>159813</v>
      </c>
      <c r="F15" s="834">
        <v>89564</v>
      </c>
      <c r="G15" s="834">
        <v>89564</v>
      </c>
      <c r="H15" s="834">
        <v>78975</v>
      </c>
      <c r="I15" s="1006" t="s">
        <v>282</v>
      </c>
      <c r="J15" s="834">
        <v>251</v>
      </c>
      <c r="K15" s="960"/>
      <c r="L15" s="520" t="s">
        <v>41</v>
      </c>
      <c r="M15" s="519">
        <v>1504</v>
      </c>
    </row>
    <row r="16" spans="1:18" s="959" customFormat="1" ht="12.75" customHeight="1">
      <c r="A16" s="962" t="s">
        <v>40</v>
      </c>
      <c r="B16" s="834">
        <v>276967</v>
      </c>
      <c r="C16" s="834">
        <v>278353</v>
      </c>
      <c r="D16" s="834">
        <v>236818</v>
      </c>
      <c r="E16" s="834">
        <v>185235</v>
      </c>
      <c r="F16" s="834">
        <v>205105</v>
      </c>
      <c r="G16" s="834">
        <v>205173</v>
      </c>
      <c r="H16" s="834">
        <v>145901</v>
      </c>
      <c r="I16" s="834">
        <v>181667</v>
      </c>
      <c r="J16" s="834">
        <v>538</v>
      </c>
      <c r="K16" s="960"/>
      <c r="L16" s="520" t="s">
        <v>39</v>
      </c>
      <c r="M16" s="519">
        <v>1105</v>
      </c>
    </row>
    <row r="17" spans="1:18" s="958" customFormat="1" ht="12.75" customHeight="1">
      <c r="A17" s="962" t="s">
        <v>38</v>
      </c>
      <c r="B17" s="834">
        <v>271322</v>
      </c>
      <c r="C17" s="834">
        <v>271169</v>
      </c>
      <c r="D17" s="834">
        <v>209585</v>
      </c>
      <c r="E17" s="834">
        <v>472226</v>
      </c>
      <c r="F17" s="834">
        <v>227208</v>
      </c>
      <c r="G17" s="834">
        <v>227332</v>
      </c>
      <c r="H17" s="834">
        <v>176818</v>
      </c>
      <c r="I17" s="834">
        <v>100000</v>
      </c>
      <c r="J17" s="834">
        <v>784</v>
      </c>
      <c r="K17" s="960"/>
      <c r="L17" s="520" t="s">
        <v>37</v>
      </c>
      <c r="M17" s="519">
        <v>1106</v>
      </c>
      <c r="N17" s="959"/>
      <c r="O17" s="959"/>
      <c r="P17" s="959"/>
      <c r="Q17" s="959"/>
      <c r="R17" s="959"/>
    </row>
    <row r="18" spans="1:18" s="958" customFormat="1" ht="12.75" customHeight="1">
      <c r="A18" s="962" t="s">
        <v>36</v>
      </c>
      <c r="B18" s="834">
        <v>136205</v>
      </c>
      <c r="C18" s="834">
        <v>142162</v>
      </c>
      <c r="D18" s="834">
        <v>141164</v>
      </c>
      <c r="E18" s="834">
        <v>23908</v>
      </c>
      <c r="F18" s="834">
        <v>154824</v>
      </c>
      <c r="G18" s="834">
        <v>154902</v>
      </c>
      <c r="H18" s="834">
        <v>138946</v>
      </c>
      <c r="I18" s="834">
        <v>137083</v>
      </c>
      <c r="J18" s="834">
        <v>347</v>
      </c>
      <c r="K18" s="960"/>
      <c r="L18" s="520" t="s">
        <v>35</v>
      </c>
      <c r="M18" s="519">
        <v>1107</v>
      </c>
      <c r="N18" s="959"/>
      <c r="O18" s="959"/>
      <c r="P18" s="959"/>
      <c r="Q18" s="959"/>
      <c r="R18" s="959"/>
    </row>
    <row r="19" spans="1:18" s="958" customFormat="1" ht="12.75" customHeight="1">
      <c r="A19" s="962" t="s">
        <v>34</v>
      </c>
      <c r="B19" s="834">
        <v>94421</v>
      </c>
      <c r="C19" s="834">
        <v>102520</v>
      </c>
      <c r="D19" s="834">
        <v>87520</v>
      </c>
      <c r="E19" s="834">
        <v>35564</v>
      </c>
      <c r="F19" s="834">
        <v>146071</v>
      </c>
      <c r="G19" s="834">
        <v>146666</v>
      </c>
      <c r="H19" s="834">
        <v>136166</v>
      </c>
      <c r="I19" s="834">
        <v>63658</v>
      </c>
      <c r="J19" s="834">
        <v>351</v>
      </c>
      <c r="K19" s="960"/>
      <c r="L19" s="520" t="s">
        <v>33</v>
      </c>
      <c r="M19" s="519">
        <v>1109</v>
      </c>
      <c r="N19" s="959"/>
      <c r="O19" s="959"/>
      <c r="P19" s="959"/>
      <c r="Q19" s="959"/>
      <c r="R19" s="959"/>
    </row>
    <row r="20" spans="1:18" s="958" customFormat="1" ht="12.75" customHeight="1">
      <c r="A20" s="962" t="s">
        <v>32</v>
      </c>
      <c r="B20" s="834">
        <v>61526</v>
      </c>
      <c r="C20" s="834">
        <v>60331</v>
      </c>
      <c r="D20" s="834">
        <v>46301</v>
      </c>
      <c r="E20" s="834">
        <v>212358</v>
      </c>
      <c r="F20" s="834">
        <v>82875</v>
      </c>
      <c r="G20" s="834">
        <v>77864</v>
      </c>
      <c r="H20" s="834">
        <v>65604</v>
      </c>
      <c r="I20" s="834">
        <v>247542</v>
      </c>
      <c r="J20" s="834">
        <v>252</v>
      </c>
      <c r="K20" s="960"/>
      <c r="L20" s="520" t="s">
        <v>31</v>
      </c>
      <c r="M20" s="519">
        <v>1506</v>
      </c>
      <c r="N20" s="959"/>
      <c r="O20" s="959"/>
      <c r="P20" s="959"/>
      <c r="Q20" s="959"/>
      <c r="R20" s="959"/>
    </row>
    <row r="21" spans="1:18" s="958" customFormat="1" ht="12.75" customHeight="1">
      <c r="A21" s="962" t="s">
        <v>30</v>
      </c>
      <c r="B21" s="834">
        <v>88855</v>
      </c>
      <c r="C21" s="834">
        <v>88958</v>
      </c>
      <c r="D21" s="834">
        <v>86497</v>
      </c>
      <c r="E21" s="834">
        <v>68280</v>
      </c>
      <c r="F21" s="834">
        <v>120205</v>
      </c>
      <c r="G21" s="834">
        <v>121307</v>
      </c>
      <c r="H21" s="834">
        <v>102322</v>
      </c>
      <c r="I21" s="834">
        <v>41333</v>
      </c>
      <c r="J21" s="834">
        <v>353</v>
      </c>
      <c r="K21" s="960"/>
      <c r="L21" s="520" t="s">
        <v>29</v>
      </c>
      <c r="M21" s="519">
        <v>1507</v>
      </c>
      <c r="N21" s="959"/>
      <c r="O21" s="959"/>
      <c r="P21" s="959"/>
      <c r="Q21" s="959"/>
      <c r="R21" s="959"/>
    </row>
    <row r="22" spans="1:18" s="958" customFormat="1" ht="12.75" customHeight="1">
      <c r="A22" s="962" t="s">
        <v>28</v>
      </c>
      <c r="B22" s="834">
        <v>148270</v>
      </c>
      <c r="C22" s="834">
        <v>149878</v>
      </c>
      <c r="D22" s="834">
        <v>116759</v>
      </c>
      <c r="E22" s="834">
        <v>15630</v>
      </c>
      <c r="F22" s="834">
        <v>129164</v>
      </c>
      <c r="G22" s="834">
        <v>129164</v>
      </c>
      <c r="H22" s="834">
        <v>122791</v>
      </c>
      <c r="I22" s="1006" t="s">
        <v>282</v>
      </c>
      <c r="J22" s="834">
        <v>433</v>
      </c>
      <c r="K22" s="960"/>
      <c r="L22" s="520" t="s">
        <v>27</v>
      </c>
      <c r="M22" s="519">
        <v>1116</v>
      </c>
      <c r="N22" s="959"/>
      <c r="O22" s="959"/>
      <c r="P22" s="959"/>
      <c r="Q22" s="959"/>
      <c r="R22" s="959"/>
    </row>
    <row r="23" spans="1:18" s="958" customFormat="1" ht="12.75" customHeight="1">
      <c r="A23" s="962" t="s">
        <v>26</v>
      </c>
      <c r="B23" s="834">
        <v>158576</v>
      </c>
      <c r="C23" s="834">
        <v>158545</v>
      </c>
      <c r="D23" s="834">
        <v>132918</v>
      </c>
      <c r="E23" s="834">
        <v>179667</v>
      </c>
      <c r="F23" s="834">
        <v>134446</v>
      </c>
      <c r="G23" s="834">
        <v>134446</v>
      </c>
      <c r="H23" s="834">
        <v>115618</v>
      </c>
      <c r="I23" s="1006" t="s">
        <v>282</v>
      </c>
      <c r="J23" s="834">
        <v>426</v>
      </c>
      <c r="K23" s="960"/>
      <c r="L23" s="520" t="s">
        <v>25</v>
      </c>
      <c r="M23" s="519">
        <v>1110</v>
      </c>
      <c r="N23" s="959"/>
      <c r="O23" s="959"/>
      <c r="P23" s="959"/>
      <c r="Q23" s="959"/>
      <c r="R23" s="959"/>
    </row>
    <row r="24" spans="1:18" s="958" customFormat="1" ht="12.75" customHeight="1">
      <c r="A24" s="962" t="s">
        <v>24</v>
      </c>
      <c r="B24" s="834">
        <v>104020</v>
      </c>
      <c r="C24" s="834">
        <v>112416</v>
      </c>
      <c r="D24" s="834">
        <v>57325</v>
      </c>
      <c r="E24" s="834">
        <v>55935</v>
      </c>
      <c r="F24" s="834">
        <v>124322</v>
      </c>
      <c r="G24" s="834">
        <v>124897</v>
      </c>
      <c r="H24" s="834">
        <v>84734</v>
      </c>
      <c r="I24" s="834">
        <v>127346</v>
      </c>
      <c r="J24" s="834">
        <v>308</v>
      </c>
      <c r="K24" s="960"/>
      <c r="L24" s="520" t="s">
        <v>23</v>
      </c>
      <c r="M24" s="519">
        <v>1508</v>
      </c>
      <c r="N24" s="959"/>
      <c r="O24" s="959"/>
      <c r="P24" s="959"/>
      <c r="Q24" s="959"/>
      <c r="R24" s="959"/>
    </row>
    <row r="25" spans="1:18" s="958" customFormat="1" ht="12.75" customHeight="1">
      <c r="A25" s="962" t="s">
        <v>22</v>
      </c>
      <c r="B25" s="834">
        <v>84792</v>
      </c>
      <c r="C25" s="834">
        <v>86979</v>
      </c>
      <c r="D25" s="834">
        <v>78734</v>
      </c>
      <c r="E25" s="834">
        <v>35389</v>
      </c>
      <c r="F25" s="834">
        <v>102037</v>
      </c>
      <c r="G25" s="834">
        <v>101258</v>
      </c>
      <c r="H25" s="834">
        <v>92730</v>
      </c>
      <c r="I25" s="834">
        <v>278333</v>
      </c>
      <c r="J25" s="834">
        <v>520</v>
      </c>
      <c r="K25" s="960"/>
      <c r="L25" s="520" t="s">
        <v>21</v>
      </c>
      <c r="M25" s="519">
        <v>1510</v>
      </c>
      <c r="N25" s="959"/>
      <c r="O25" s="959"/>
      <c r="P25" s="959"/>
      <c r="Q25" s="959"/>
      <c r="R25" s="959"/>
    </row>
    <row r="26" spans="1:18" s="959" customFormat="1" ht="12.75" customHeight="1">
      <c r="A26" s="962" t="s">
        <v>20</v>
      </c>
      <c r="B26" s="834">
        <v>96408</v>
      </c>
      <c r="C26" s="834">
        <v>97153</v>
      </c>
      <c r="D26" s="834">
        <v>83952</v>
      </c>
      <c r="E26" s="834">
        <v>50712</v>
      </c>
      <c r="F26" s="834">
        <v>123197</v>
      </c>
      <c r="G26" s="834">
        <v>122145</v>
      </c>
      <c r="H26" s="834">
        <v>96789</v>
      </c>
      <c r="I26" s="834">
        <v>30000</v>
      </c>
      <c r="J26" s="834">
        <v>694</v>
      </c>
      <c r="K26" s="960"/>
      <c r="L26" s="520" t="s">
        <v>19</v>
      </c>
      <c r="M26" s="519">
        <v>1511</v>
      </c>
    </row>
    <row r="27" spans="1:18" s="958" customFormat="1" ht="12.75" customHeight="1">
      <c r="A27" s="962" t="s">
        <v>18</v>
      </c>
      <c r="B27" s="834">
        <v>88580</v>
      </c>
      <c r="C27" s="834">
        <v>83020</v>
      </c>
      <c r="D27" s="834">
        <v>61472</v>
      </c>
      <c r="E27" s="834">
        <v>179333</v>
      </c>
      <c r="F27" s="834">
        <v>107439</v>
      </c>
      <c r="G27" s="834">
        <v>105704</v>
      </c>
      <c r="H27" s="834">
        <v>79337</v>
      </c>
      <c r="I27" s="834">
        <v>41456</v>
      </c>
      <c r="J27" s="834">
        <v>306</v>
      </c>
      <c r="K27" s="960"/>
      <c r="L27" s="520" t="s">
        <v>17</v>
      </c>
      <c r="M27" s="519">
        <v>1512</v>
      </c>
      <c r="N27" s="959"/>
      <c r="O27" s="959"/>
      <c r="P27" s="959"/>
      <c r="Q27" s="959"/>
      <c r="R27" s="959"/>
    </row>
    <row r="28" spans="1:18" s="958" customFormat="1" ht="12.75" customHeight="1">
      <c r="A28" s="962" t="s">
        <v>16</v>
      </c>
      <c r="B28" s="834">
        <v>106735</v>
      </c>
      <c r="C28" s="834">
        <v>105569</v>
      </c>
      <c r="D28" s="834">
        <v>81215</v>
      </c>
      <c r="E28" s="834">
        <v>103407</v>
      </c>
      <c r="F28" s="834">
        <v>105954</v>
      </c>
      <c r="G28" s="834">
        <v>105310</v>
      </c>
      <c r="H28" s="834">
        <v>75589</v>
      </c>
      <c r="I28" s="834">
        <v>148600</v>
      </c>
      <c r="J28" s="834">
        <v>262</v>
      </c>
      <c r="K28" s="960"/>
      <c r="L28" s="520" t="s">
        <v>15</v>
      </c>
      <c r="M28" s="519">
        <v>1111</v>
      </c>
      <c r="N28" s="959"/>
      <c r="O28" s="959"/>
      <c r="P28" s="959"/>
      <c r="Q28" s="959"/>
      <c r="R28" s="959"/>
    </row>
    <row r="29" spans="1:18" s="958" customFormat="1" ht="12.75" customHeight="1">
      <c r="A29" s="962" t="s">
        <v>14</v>
      </c>
      <c r="B29" s="834">
        <v>124975</v>
      </c>
      <c r="C29" s="834">
        <v>127567</v>
      </c>
      <c r="D29" s="834">
        <v>112603</v>
      </c>
      <c r="E29" s="834">
        <v>70352</v>
      </c>
      <c r="F29" s="834">
        <v>109472</v>
      </c>
      <c r="G29" s="834">
        <v>104983</v>
      </c>
      <c r="H29" s="834">
        <v>95457</v>
      </c>
      <c r="I29" s="834">
        <v>328160</v>
      </c>
      <c r="J29" s="834">
        <v>440</v>
      </c>
      <c r="K29" s="960"/>
      <c r="L29" s="520" t="s">
        <v>13</v>
      </c>
      <c r="M29" s="519">
        <v>1114</v>
      </c>
      <c r="N29" s="959"/>
      <c r="O29" s="959"/>
      <c r="P29" s="959"/>
      <c r="Q29" s="959"/>
      <c r="R29" s="959"/>
    </row>
    <row r="30" spans="1:18" s="1003" customFormat="1" ht="12.75" customHeight="1">
      <c r="A30" s="1073"/>
      <c r="B30" s="1075" t="s">
        <v>1138</v>
      </c>
      <c r="C30" s="1075"/>
      <c r="D30" s="1075"/>
      <c r="E30" s="1075"/>
      <c r="F30" s="1075"/>
      <c r="G30" s="1075"/>
      <c r="H30" s="1075"/>
      <c r="I30" s="1075"/>
      <c r="J30" s="1065" t="s">
        <v>1137</v>
      </c>
    </row>
    <row r="31" spans="1:18" s="1003" customFormat="1" ht="13.5" customHeight="1">
      <c r="A31" s="1073"/>
      <c r="B31" s="1055" t="s">
        <v>1136</v>
      </c>
      <c r="C31" s="1056"/>
      <c r="D31" s="1056"/>
      <c r="E31" s="1056"/>
      <c r="F31" s="1055" t="s">
        <v>1135</v>
      </c>
      <c r="G31" s="1056"/>
      <c r="H31" s="1056"/>
      <c r="I31" s="1056"/>
      <c r="J31" s="1066"/>
    </row>
    <row r="32" spans="1:18" s="1003" customFormat="1" ht="13.5" customHeight="1">
      <c r="A32" s="1073"/>
      <c r="B32" s="1071" t="s">
        <v>76</v>
      </c>
      <c r="C32" s="1076" t="s">
        <v>96</v>
      </c>
      <c r="D32" s="1077"/>
      <c r="E32" s="1077"/>
      <c r="F32" s="1070" t="s">
        <v>76</v>
      </c>
      <c r="G32" s="1070" t="s">
        <v>96</v>
      </c>
      <c r="H32" s="1070"/>
      <c r="I32" s="1070"/>
      <c r="J32" s="1066"/>
    </row>
    <row r="33" spans="1:12" s="1003" customFormat="1" ht="13.5" customHeight="1">
      <c r="A33" s="1073"/>
      <c r="B33" s="1074"/>
      <c r="C33" s="1070" t="s">
        <v>1134</v>
      </c>
      <c r="D33" s="1070"/>
      <c r="E33" s="1071" t="s">
        <v>1133</v>
      </c>
      <c r="F33" s="1070"/>
      <c r="G33" s="1070" t="s">
        <v>1134</v>
      </c>
      <c r="H33" s="1070"/>
      <c r="I33" s="1070" t="s">
        <v>1133</v>
      </c>
      <c r="J33" s="1066"/>
    </row>
    <row r="34" spans="1:12" s="1003" customFormat="1" ht="25.5" customHeight="1">
      <c r="A34" s="1073"/>
      <c r="B34" s="1072"/>
      <c r="C34" s="1005" t="s">
        <v>76</v>
      </c>
      <c r="D34" s="1004" t="s">
        <v>1017</v>
      </c>
      <c r="E34" s="1072"/>
      <c r="F34" s="1070"/>
      <c r="G34" s="1005" t="s">
        <v>76</v>
      </c>
      <c r="H34" s="1004" t="s">
        <v>1017</v>
      </c>
      <c r="I34" s="1070"/>
      <c r="J34" s="1067"/>
    </row>
    <row r="35" spans="1:12" s="1002" customFormat="1" ht="9.75" customHeight="1">
      <c r="A35" s="1064" t="s">
        <v>7</v>
      </c>
      <c r="B35" s="1054"/>
      <c r="C35" s="1054"/>
      <c r="D35" s="1054"/>
      <c r="E35" s="1054"/>
      <c r="F35" s="1054"/>
      <c r="G35" s="1054"/>
      <c r="H35" s="1054"/>
      <c r="I35" s="1054"/>
      <c r="J35" s="1054"/>
    </row>
    <row r="36" spans="1:12" s="1001" customFormat="1" ht="9.75" customHeight="1">
      <c r="A36" s="1068" t="s">
        <v>999</v>
      </c>
      <c r="B36" s="1068"/>
      <c r="C36" s="1068"/>
      <c r="D36" s="1068"/>
      <c r="E36" s="1068"/>
      <c r="F36" s="1068"/>
      <c r="G36" s="1068"/>
      <c r="H36" s="1068"/>
      <c r="I36" s="1068"/>
      <c r="J36" s="1068"/>
    </row>
    <row r="37" spans="1:12" s="1000" customFormat="1" ht="9.75" customHeight="1">
      <c r="A37" s="1069" t="s">
        <v>998</v>
      </c>
      <c r="B37" s="1069"/>
      <c r="C37" s="1069"/>
      <c r="D37" s="1069"/>
      <c r="E37" s="1069"/>
      <c r="F37" s="1069"/>
      <c r="G37" s="1069"/>
      <c r="H37" s="1069"/>
      <c r="I37" s="1069"/>
      <c r="J37" s="1069"/>
    </row>
    <row r="38" spans="1:12" s="1000" customFormat="1" ht="45.75" customHeight="1">
      <c r="A38" s="1063" t="s">
        <v>1132</v>
      </c>
      <c r="B38" s="1063"/>
      <c r="C38" s="1063"/>
      <c r="D38" s="1063"/>
      <c r="E38" s="1063"/>
      <c r="F38" s="1063"/>
      <c r="G38" s="1063"/>
      <c r="H38" s="1063"/>
      <c r="I38" s="1063"/>
      <c r="J38" s="1063"/>
    </row>
    <row r="39" spans="1:12" s="999" customFormat="1" ht="54" customHeight="1">
      <c r="A39" s="1063" t="s">
        <v>1131</v>
      </c>
      <c r="B39" s="1063"/>
      <c r="C39" s="1063"/>
      <c r="D39" s="1063"/>
      <c r="E39" s="1063"/>
      <c r="F39" s="1063"/>
      <c r="G39" s="1063"/>
      <c r="H39" s="1063"/>
      <c r="I39" s="1063"/>
      <c r="J39" s="1063"/>
    </row>
    <row r="40" spans="1:12" s="999" customFormat="1" ht="12.75" customHeight="1">
      <c r="A40" s="994"/>
      <c r="B40" s="994"/>
      <c r="C40" s="994"/>
      <c r="D40" s="994"/>
      <c r="E40" s="994"/>
      <c r="F40" s="994"/>
      <c r="G40" s="994"/>
      <c r="H40" s="994"/>
      <c r="I40" s="994"/>
      <c r="J40" s="994"/>
      <c r="K40" s="994"/>
      <c r="L40" s="994"/>
    </row>
    <row r="41" spans="1:12" ht="9" customHeight="1">
      <c r="A41" s="509" t="s">
        <v>2</v>
      </c>
      <c r="B41" s="998"/>
      <c r="C41" s="998"/>
      <c r="D41" s="998"/>
      <c r="E41" s="998"/>
      <c r="F41" s="998"/>
    </row>
    <row r="42" spans="1:12" ht="9" customHeight="1">
      <c r="A42" s="996" t="s">
        <v>1130</v>
      </c>
      <c r="B42" s="996"/>
      <c r="C42" s="996"/>
      <c r="D42" s="997"/>
      <c r="E42" s="997"/>
      <c r="F42" s="997"/>
    </row>
    <row r="43" spans="1:12" ht="9" customHeight="1">
      <c r="A43" s="996" t="s">
        <v>1129</v>
      </c>
      <c r="C43" s="996"/>
      <c r="D43" s="997"/>
      <c r="E43" s="997"/>
      <c r="F43" s="997"/>
    </row>
    <row r="44" spans="1:12" ht="9" customHeight="1">
      <c r="A44" s="996" t="s">
        <v>1128</v>
      </c>
    </row>
    <row r="47" spans="1:12" ht="12.75" customHeight="1">
      <c r="B47" s="995"/>
      <c r="C47" s="995"/>
      <c r="D47" s="995"/>
      <c r="E47" s="995"/>
      <c r="F47" s="995"/>
      <c r="G47" s="995"/>
      <c r="H47" s="995"/>
      <c r="I47" s="995"/>
      <c r="J47" s="995"/>
    </row>
  </sheetData>
  <mergeCells count="33">
    <mergeCell ref="A38:J38"/>
    <mergeCell ref="B30:I30"/>
    <mergeCell ref="C32:E32"/>
    <mergeCell ref="F32:F34"/>
    <mergeCell ref="G32:I32"/>
    <mergeCell ref="A1:J1"/>
    <mergeCell ref="A2:J2"/>
    <mergeCell ref="A4:A8"/>
    <mergeCell ref="B4:I4"/>
    <mergeCell ref="J4:J8"/>
    <mergeCell ref="A30:A34"/>
    <mergeCell ref="B32:B34"/>
    <mergeCell ref="G33:H33"/>
    <mergeCell ref="E7:E8"/>
    <mergeCell ref="G7:H7"/>
    <mergeCell ref="I7:I8"/>
    <mergeCell ref="A39:J39"/>
    <mergeCell ref="A35:J35"/>
    <mergeCell ref="J30:J34"/>
    <mergeCell ref="B31:E31"/>
    <mergeCell ref="F31:I31"/>
    <mergeCell ref="A36:J36"/>
    <mergeCell ref="A37:J37"/>
    <mergeCell ref="C33:D33"/>
    <mergeCell ref="E33:E34"/>
    <mergeCell ref="I33:I34"/>
    <mergeCell ref="B5:E5"/>
    <mergeCell ref="F5:I5"/>
    <mergeCell ref="B6:B8"/>
    <mergeCell ref="C6:E6"/>
    <mergeCell ref="F6:F8"/>
    <mergeCell ref="G6:I6"/>
    <mergeCell ref="C7:D7"/>
  </mergeCells>
  <conditionalFormatting sqref="B41:F41">
    <cfRule type="cellIs" dxfId="72" priority="2" stopIfTrue="1" operator="notEqual">
      <formula>0</formula>
    </cfRule>
  </conditionalFormatting>
  <conditionalFormatting sqref="N9:R29">
    <cfRule type="cellIs" dxfId="71" priority="1" operator="notBetween">
      <formula>-100</formula>
      <formula>100</formula>
    </cfRule>
  </conditionalFormatting>
  <hyperlinks>
    <hyperlink ref="B5:E5" r:id="rId1" display="Transacionados"/>
    <hyperlink ref="J4:J8" r:id="rId2" display="Crédito hipotecário concedido a pessoas singulares por habitante"/>
    <hyperlink ref="B31:E31" r:id="rId3" display="Traded "/>
    <hyperlink ref="F31:I31" r:id="rId4" display="Mortgaged"/>
    <hyperlink ref="J30:J34" r:id="rId5" display="Mortgage credit granted to singular persons per inhabitant"/>
    <hyperlink ref="A42" r:id="rId6"/>
    <hyperlink ref="A43" r:id="rId7"/>
    <hyperlink ref="A44" r:id="rId8"/>
    <hyperlink ref="F5:I5" r:id="rId9" display="Hipotecados"/>
  </hyperlinks>
  <pageMargins left="0.39370078740157483" right="0.39370078740157483" top="0.39370078740157483" bottom="0.39370078740157483" header="0.31496062992125984" footer="0.31496062992125984"/>
  <pageSetup paperSize="9" orientation="portrait" verticalDpi="0" r:id="rId10"/>
</worksheet>
</file>

<file path=xl/worksheets/sheet40.xml><?xml version="1.0" encoding="utf-8"?>
<worksheet xmlns="http://schemas.openxmlformats.org/spreadsheetml/2006/main" xmlns:r="http://schemas.openxmlformats.org/officeDocument/2006/relationships">
  <sheetPr codeName="Sheet31"/>
  <dimension ref="A1:P20"/>
  <sheetViews>
    <sheetView showGridLines="0" showOutlineSymbols="0" workbookViewId="0">
      <selection sqref="A1:IV1"/>
    </sheetView>
  </sheetViews>
  <sheetFormatPr defaultRowHeight="12.75" outlineLevelRow="1"/>
  <cols>
    <col min="1" max="1" width="12.7109375" style="551" customWidth="1"/>
    <col min="2" max="4" width="25.7109375" style="551" customWidth="1"/>
    <col min="5" max="16384" width="9.140625" style="551"/>
  </cols>
  <sheetData>
    <row r="1" spans="1:16" s="552" customFormat="1" ht="39.75" customHeight="1">
      <c r="A1" s="1442" t="s">
        <v>739</v>
      </c>
      <c r="B1" s="1442"/>
      <c r="C1" s="1442"/>
      <c r="D1" s="1442"/>
    </row>
    <row r="2" spans="1:16" s="552" customFormat="1" ht="39.75" customHeight="1">
      <c r="A2" s="1443" t="s">
        <v>740</v>
      </c>
      <c r="B2" s="1443"/>
      <c r="C2" s="1443"/>
      <c r="D2" s="1443"/>
    </row>
    <row r="3" spans="1:16" s="552" customFormat="1" ht="25.5" customHeight="1">
      <c r="A3" s="1444"/>
      <c r="B3" s="553" t="s">
        <v>741</v>
      </c>
      <c r="C3" s="553" t="s">
        <v>742</v>
      </c>
      <c r="D3" s="554" t="s">
        <v>743</v>
      </c>
    </row>
    <row r="4" spans="1:16" s="552" customFormat="1" ht="13.5" customHeight="1">
      <c r="A4" s="1445"/>
      <c r="B4" s="1446" t="s">
        <v>524</v>
      </c>
      <c r="C4" s="1447"/>
      <c r="D4" s="555" t="s">
        <v>8</v>
      </c>
    </row>
    <row r="5" spans="1:16" s="561" customFormat="1" ht="12.75" customHeight="1">
      <c r="A5" s="556" t="s">
        <v>56</v>
      </c>
      <c r="B5" s="557">
        <v>41.7</v>
      </c>
      <c r="C5" s="557">
        <v>15.6</v>
      </c>
      <c r="D5" s="557">
        <v>42.4</v>
      </c>
      <c r="E5" s="558"/>
      <c r="F5" s="558"/>
      <c r="G5" s="558"/>
      <c r="H5" s="559"/>
      <c r="I5" s="557"/>
      <c r="J5" s="559"/>
      <c r="K5" s="559"/>
      <c r="L5" s="559"/>
      <c r="M5" s="560"/>
      <c r="N5" s="560"/>
      <c r="O5" s="560"/>
      <c r="P5" s="560"/>
    </row>
    <row r="6" spans="1:16" s="564" customFormat="1" ht="12.75" customHeight="1" outlineLevel="1">
      <c r="A6" s="562" t="s">
        <v>116</v>
      </c>
      <c r="B6" s="563">
        <v>41.9</v>
      </c>
      <c r="C6" s="563">
        <v>15.6</v>
      </c>
      <c r="D6" s="563">
        <v>42.4</v>
      </c>
      <c r="E6" s="558"/>
      <c r="F6" s="558"/>
      <c r="G6" s="558"/>
      <c r="H6" s="559"/>
      <c r="I6" s="557"/>
      <c r="J6" s="559"/>
      <c r="K6" s="559"/>
      <c r="L6" s="559"/>
      <c r="M6" s="560"/>
      <c r="N6" s="560"/>
      <c r="O6" s="560"/>
      <c r="P6" s="560"/>
    </row>
    <row r="7" spans="1:16" s="566" customFormat="1" ht="12.75" customHeight="1" outlineLevel="1">
      <c r="A7" s="565" t="s">
        <v>117</v>
      </c>
      <c r="B7" s="563">
        <v>35.6</v>
      </c>
      <c r="C7" s="563">
        <v>12.9</v>
      </c>
      <c r="D7" s="563">
        <v>40.799999999999997</v>
      </c>
      <c r="E7" s="558"/>
      <c r="F7" s="558"/>
      <c r="G7" s="558"/>
      <c r="H7" s="559"/>
      <c r="I7" s="563"/>
      <c r="J7" s="559"/>
      <c r="K7" s="559"/>
      <c r="L7" s="559"/>
      <c r="M7" s="560"/>
      <c r="N7" s="560"/>
      <c r="O7" s="560"/>
      <c r="P7" s="560"/>
    </row>
    <row r="8" spans="1:16" s="566" customFormat="1" ht="12.75" customHeight="1" outlineLevel="1">
      <c r="A8" s="565" t="s">
        <v>118</v>
      </c>
      <c r="B8" s="563">
        <v>30.5</v>
      </c>
      <c r="C8" s="563">
        <v>10.5</v>
      </c>
      <c r="D8" s="563">
        <v>42.1</v>
      </c>
      <c r="E8" s="558"/>
      <c r="F8" s="558"/>
      <c r="G8" s="558"/>
      <c r="H8" s="559"/>
      <c r="I8" s="563"/>
      <c r="J8" s="559"/>
      <c r="K8" s="559"/>
      <c r="L8" s="559"/>
      <c r="M8" s="560"/>
      <c r="N8" s="560"/>
      <c r="O8" s="560"/>
      <c r="P8" s="560"/>
    </row>
    <row r="9" spans="1:16" s="566" customFormat="1" ht="12.75" customHeight="1" outlineLevel="1">
      <c r="A9" s="565" t="s">
        <v>744</v>
      </c>
      <c r="B9" s="563">
        <v>48.2</v>
      </c>
      <c r="C9" s="563">
        <v>18.3</v>
      </c>
      <c r="D9" s="563">
        <v>42.9</v>
      </c>
      <c r="E9" s="558"/>
      <c r="F9" s="558"/>
      <c r="G9" s="558"/>
      <c r="H9" s="559"/>
      <c r="I9" s="563"/>
      <c r="J9" s="559"/>
      <c r="K9" s="559"/>
      <c r="L9" s="559"/>
      <c r="M9" s="560"/>
      <c r="N9" s="560"/>
      <c r="O9" s="560"/>
      <c r="P9" s="560"/>
    </row>
    <row r="10" spans="1:16" s="566" customFormat="1" ht="12.75" customHeight="1" outlineLevel="1">
      <c r="A10" s="565" t="s">
        <v>120</v>
      </c>
      <c r="B10" s="563">
        <v>21.3</v>
      </c>
      <c r="C10" s="563">
        <v>8.9</v>
      </c>
      <c r="D10" s="563">
        <v>41.5</v>
      </c>
      <c r="E10" s="558"/>
      <c r="F10" s="558"/>
      <c r="G10" s="558"/>
      <c r="H10" s="559"/>
      <c r="I10" s="563"/>
      <c r="J10" s="559"/>
      <c r="K10" s="559"/>
      <c r="L10" s="559"/>
      <c r="M10" s="560"/>
      <c r="N10" s="560"/>
      <c r="O10" s="560"/>
      <c r="P10" s="560"/>
    </row>
    <row r="11" spans="1:16" s="566" customFormat="1" ht="12.75" customHeight="1" outlineLevel="1">
      <c r="A11" s="565" t="s">
        <v>121</v>
      </c>
      <c r="B11" s="563">
        <v>20.8</v>
      </c>
      <c r="C11" s="563">
        <v>8.3000000000000007</v>
      </c>
      <c r="D11" s="563">
        <v>47.5</v>
      </c>
      <c r="E11" s="558"/>
      <c r="F11" s="558"/>
      <c r="G11" s="558"/>
      <c r="H11" s="559"/>
      <c r="I11" s="563"/>
      <c r="J11" s="559"/>
      <c r="K11" s="559"/>
      <c r="L11" s="559"/>
      <c r="M11" s="560"/>
      <c r="N11" s="560"/>
      <c r="O11" s="560"/>
      <c r="P11" s="560"/>
    </row>
    <row r="12" spans="1:16" s="564" customFormat="1" ht="12.75" customHeight="1" outlineLevel="1">
      <c r="A12" s="562" t="s">
        <v>214</v>
      </c>
      <c r="B12" s="563">
        <v>25.8</v>
      </c>
      <c r="C12" s="563">
        <v>8.8000000000000007</v>
      </c>
      <c r="D12" s="563">
        <v>39.6</v>
      </c>
      <c r="E12" s="558"/>
      <c r="F12" s="558"/>
      <c r="G12" s="558"/>
      <c r="H12" s="559"/>
      <c r="I12" s="557"/>
      <c r="J12" s="559"/>
      <c r="K12" s="559"/>
      <c r="L12" s="559"/>
      <c r="M12" s="560"/>
      <c r="N12" s="560"/>
      <c r="O12" s="560"/>
      <c r="P12" s="560"/>
    </row>
    <row r="13" spans="1:16" s="564" customFormat="1" ht="12.75" customHeight="1" outlineLevel="1">
      <c r="A13" s="562" t="s">
        <v>215</v>
      </c>
      <c r="B13" s="563">
        <v>39.1</v>
      </c>
      <c r="C13" s="563">
        <v>13.1</v>
      </c>
      <c r="D13" s="563">
        <v>41.7</v>
      </c>
      <c r="E13" s="558"/>
      <c r="F13" s="558"/>
      <c r="G13" s="558"/>
      <c r="H13" s="559"/>
      <c r="I13" s="557"/>
      <c r="J13" s="559"/>
      <c r="K13" s="559"/>
      <c r="L13" s="559"/>
      <c r="M13" s="560"/>
      <c r="N13" s="560"/>
      <c r="O13" s="560"/>
      <c r="P13" s="560"/>
    </row>
    <row r="14" spans="1:16" s="552" customFormat="1" ht="25.5" customHeight="1">
      <c r="A14" s="1444"/>
      <c r="B14" s="553" t="s">
        <v>745</v>
      </c>
      <c r="C14" s="553" t="s">
        <v>746</v>
      </c>
      <c r="D14" s="554" t="s">
        <v>747</v>
      </c>
    </row>
    <row r="15" spans="1:16" s="552" customFormat="1" ht="13.5" customHeight="1">
      <c r="A15" s="1445"/>
      <c r="B15" s="1446" t="s">
        <v>514</v>
      </c>
      <c r="C15" s="1447"/>
      <c r="D15" s="555" t="s">
        <v>8</v>
      </c>
    </row>
    <row r="16" spans="1:16" s="552" customFormat="1" ht="9.75" customHeight="1">
      <c r="A16" s="1448" t="s">
        <v>7</v>
      </c>
      <c r="B16" s="1448"/>
      <c r="C16" s="1448"/>
      <c r="D16" s="1448"/>
    </row>
    <row r="17" spans="1:9" ht="9.75" customHeight="1">
      <c r="A17" s="1449" t="s">
        <v>748</v>
      </c>
      <c r="B17" s="1449"/>
      <c r="C17" s="1449"/>
      <c r="D17" s="1449"/>
    </row>
    <row r="18" spans="1:9" ht="11.25" customHeight="1">
      <c r="A18" s="1450" t="s">
        <v>749</v>
      </c>
      <c r="B18" s="1450"/>
      <c r="C18" s="1450"/>
      <c r="D18" s="1450"/>
    </row>
    <row r="19" spans="1:9" ht="27.75" customHeight="1">
      <c r="A19" s="1451" t="s">
        <v>750</v>
      </c>
      <c r="B19" s="1451"/>
      <c r="C19" s="1451"/>
      <c r="D19" s="1451"/>
      <c r="G19" s="567"/>
      <c r="H19" s="567"/>
      <c r="I19" s="567"/>
    </row>
    <row r="20" spans="1:9" ht="28.5" customHeight="1">
      <c r="A20" s="1452" t="s">
        <v>751</v>
      </c>
      <c r="B20" s="1452"/>
      <c r="C20" s="1452"/>
      <c r="D20" s="1452"/>
    </row>
  </sheetData>
  <mergeCells count="11">
    <mergeCell ref="A16:D16"/>
    <mergeCell ref="A17:D17"/>
    <mergeCell ref="A18:D18"/>
    <mergeCell ref="A19:D19"/>
    <mergeCell ref="A20:D20"/>
    <mergeCell ref="A1:D1"/>
    <mergeCell ref="A2:D2"/>
    <mergeCell ref="A3:A4"/>
    <mergeCell ref="B4:C4"/>
    <mergeCell ref="A14:A15"/>
    <mergeCell ref="B15:C1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1.xml><?xml version="1.0" encoding="utf-8"?>
<worksheet xmlns="http://schemas.openxmlformats.org/spreadsheetml/2006/main" xmlns:r="http://schemas.openxmlformats.org/officeDocument/2006/relationships">
  <sheetPr codeName="Sheet32">
    <pageSetUpPr fitToPage="1"/>
  </sheetPr>
  <dimension ref="A1:M23"/>
  <sheetViews>
    <sheetView showGridLines="0" workbookViewId="0">
      <selection sqref="A1:IV1"/>
    </sheetView>
  </sheetViews>
  <sheetFormatPr defaultRowHeight="12.75"/>
  <cols>
    <col min="1" max="1" width="23.42578125" style="568" customWidth="1"/>
    <col min="2" max="10" width="9" style="568" customWidth="1"/>
    <col min="11" max="11" width="9.140625" style="568"/>
    <col min="12" max="12" width="3.140625" style="568" customWidth="1"/>
    <col min="13" max="13" width="4.140625" style="568" customWidth="1"/>
    <col min="14" max="14" width="3.7109375" style="568" customWidth="1"/>
    <col min="15" max="15" width="3.42578125" style="568" customWidth="1"/>
    <col min="16" max="16" width="3.7109375" style="568" customWidth="1"/>
    <col min="17" max="17" width="5.42578125" style="568" customWidth="1"/>
    <col min="18" max="18" width="4.140625" style="568" customWidth="1"/>
    <col min="19" max="19" width="4.7109375" style="568" customWidth="1"/>
    <col min="20" max="20" width="3.7109375" style="568" customWidth="1"/>
    <col min="21" max="16384" width="9.140625" style="568"/>
  </cols>
  <sheetData>
    <row r="1" spans="1:13" ht="39.75" customHeight="1">
      <c r="A1" s="1457" t="s">
        <v>752</v>
      </c>
      <c r="B1" s="1457"/>
      <c r="C1" s="1457"/>
      <c r="D1" s="1457"/>
      <c r="E1" s="1457"/>
      <c r="F1" s="1457"/>
      <c r="G1" s="1457"/>
      <c r="H1" s="1457"/>
      <c r="I1" s="1457"/>
      <c r="J1" s="1457"/>
    </row>
    <row r="2" spans="1:13" ht="39.75" customHeight="1">
      <c r="A2" s="1457" t="s">
        <v>753</v>
      </c>
      <c r="B2" s="1457"/>
      <c r="C2" s="1457"/>
      <c r="D2" s="1457"/>
      <c r="E2" s="1457"/>
      <c r="F2" s="1457"/>
      <c r="G2" s="1457"/>
      <c r="H2" s="1457"/>
      <c r="I2" s="1457"/>
      <c r="J2" s="1457"/>
    </row>
    <row r="3" spans="1:13" ht="9.75" customHeight="1">
      <c r="A3" s="569" t="s">
        <v>703</v>
      </c>
      <c r="B3" s="570"/>
      <c r="C3" s="570"/>
      <c r="D3" s="570"/>
      <c r="E3" s="570"/>
      <c r="F3" s="571"/>
      <c r="G3" s="570"/>
      <c r="H3" s="570"/>
      <c r="I3" s="570"/>
      <c r="J3" s="571" t="s">
        <v>702</v>
      </c>
    </row>
    <row r="4" spans="1:13" ht="68.25" customHeight="1">
      <c r="A4" s="554"/>
      <c r="B4" s="572" t="s">
        <v>76</v>
      </c>
      <c r="C4" s="554" t="s">
        <v>754</v>
      </c>
      <c r="D4" s="554" t="s">
        <v>755</v>
      </c>
      <c r="E4" s="554" t="s">
        <v>756</v>
      </c>
      <c r="F4" s="554" t="s">
        <v>757</v>
      </c>
      <c r="G4" s="554" t="s">
        <v>758</v>
      </c>
      <c r="H4" s="554" t="s">
        <v>759</v>
      </c>
      <c r="I4" s="554" t="s">
        <v>760</v>
      </c>
      <c r="J4" s="554" t="s">
        <v>761</v>
      </c>
    </row>
    <row r="5" spans="1:13" s="575" customFormat="1" ht="12.75" customHeight="1">
      <c r="A5" s="556" t="s">
        <v>56</v>
      </c>
      <c r="B5" s="573">
        <v>13939469</v>
      </c>
      <c r="C5" s="573">
        <v>3807540</v>
      </c>
      <c r="D5" s="573">
        <v>3943666</v>
      </c>
      <c r="E5" s="573">
        <v>75027</v>
      </c>
      <c r="F5" s="573">
        <v>1926218</v>
      </c>
      <c r="G5" s="573">
        <v>1330793</v>
      </c>
      <c r="H5" s="573">
        <v>1351234</v>
      </c>
      <c r="I5" s="573">
        <v>306576</v>
      </c>
      <c r="J5" s="573">
        <v>1198415</v>
      </c>
      <c r="K5" s="574"/>
    </row>
    <row r="6" spans="1:13" s="575" customFormat="1" ht="12.75" customHeight="1">
      <c r="A6" s="562" t="s">
        <v>116</v>
      </c>
      <c r="B6" s="573">
        <v>13739445</v>
      </c>
      <c r="C6" s="573">
        <v>3750084</v>
      </c>
      <c r="D6" s="573">
        <v>3875957</v>
      </c>
      <c r="E6" s="573">
        <v>74938</v>
      </c>
      <c r="F6" s="573">
        <v>1887954</v>
      </c>
      <c r="G6" s="573">
        <v>1324447</v>
      </c>
      <c r="H6" s="573">
        <v>1348016</v>
      </c>
      <c r="I6" s="573">
        <v>300337</v>
      </c>
      <c r="J6" s="573">
        <v>1177711</v>
      </c>
      <c r="K6" s="574"/>
    </row>
    <row r="7" spans="1:13" s="575" customFormat="1" ht="12.75" customHeight="1">
      <c r="A7" s="576" t="s">
        <v>117</v>
      </c>
      <c r="B7" s="577">
        <v>2624820</v>
      </c>
      <c r="C7" s="577">
        <v>659574</v>
      </c>
      <c r="D7" s="577">
        <v>732664</v>
      </c>
      <c r="E7" s="577">
        <v>3151</v>
      </c>
      <c r="F7" s="577">
        <v>550219</v>
      </c>
      <c r="G7" s="577">
        <v>128562</v>
      </c>
      <c r="H7" s="577">
        <v>211092</v>
      </c>
      <c r="I7" s="577">
        <v>84646</v>
      </c>
      <c r="J7" s="577">
        <v>254911</v>
      </c>
      <c r="K7" s="574"/>
    </row>
    <row r="8" spans="1:13" s="575" customFormat="1" ht="12.75" customHeight="1">
      <c r="A8" s="576" t="s">
        <v>118</v>
      </c>
      <c r="B8" s="577">
        <v>1140604</v>
      </c>
      <c r="C8" s="577">
        <v>333672</v>
      </c>
      <c r="D8" s="578">
        <v>342573</v>
      </c>
      <c r="E8" s="579" t="s">
        <v>523</v>
      </c>
      <c r="F8" s="578">
        <v>211704</v>
      </c>
      <c r="G8" s="579" t="s">
        <v>523</v>
      </c>
      <c r="H8" s="578">
        <v>34635</v>
      </c>
      <c r="I8" s="577">
        <v>56327</v>
      </c>
      <c r="J8" s="577">
        <v>117764</v>
      </c>
      <c r="K8" s="574"/>
    </row>
    <row r="9" spans="1:13" s="575" customFormat="1" ht="12.75" customHeight="1">
      <c r="A9" s="576" t="s">
        <v>119</v>
      </c>
      <c r="B9" s="577">
        <v>9589880</v>
      </c>
      <c r="C9" s="577">
        <v>2717525</v>
      </c>
      <c r="D9" s="578">
        <v>2655665</v>
      </c>
      <c r="E9" s="578">
        <v>68568</v>
      </c>
      <c r="F9" s="578">
        <v>1059703</v>
      </c>
      <c r="G9" s="578">
        <v>1134276</v>
      </c>
      <c r="H9" s="578">
        <v>1058693</v>
      </c>
      <c r="I9" s="577">
        <v>144619</v>
      </c>
      <c r="J9" s="577">
        <v>750831</v>
      </c>
      <c r="K9" s="574"/>
    </row>
    <row r="10" spans="1:13" s="575" customFormat="1" ht="12.75" customHeight="1">
      <c r="A10" s="576" t="s">
        <v>120</v>
      </c>
      <c r="B10" s="577">
        <v>187460</v>
      </c>
      <c r="C10" s="577">
        <v>19495</v>
      </c>
      <c r="D10" s="578">
        <v>73466</v>
      </c>
      <c r="E10" s="579" t="s">
        <v>523</v>
      </c>
      <c r="F10" s="578">
        <v>36060</v>
      </c>
      <c r="G10" s="579" t="s">
        <v>523</v>
      </c>
      <c r="H10" s="578">
        <v>17679</v>
      </c>
      <c r="I10" s="577">
        <v>11644</v>
      </c>
      <c r="J10" s="577">
        <v>22424</v>
      </c>
      <c r="K10" s="574"/>
    </row>
    <row r="11" spans="1:13" s="575" customFormat="1" ht="12.75" customHeight="1">
      <c r="A11" s="576" t="s">
        <v>121</v>
      </c>
      <c r="B11" s="577">
        <v>196681</v>
      </c>
      <c r="C11" s="577">
        <v>19818</v>
      </c>
      <c r="D11" s="578">
        <v>71589</v>
      </c>
      <c r="E11" s="579" t="s">
        <v>523</v>
      </c>
      <c r="F11" s="578">
        <v>30268</v>
      </c>
      <c r="G11" s="579" t="s">
        <v>523</v>
      </c>
      <c r="H11" s="578">
        <v>25917</v>
      </c>
      <c r="I11" s="577">
        <v>3101</v>
      </c>
      <c r="J11" s="577">
        <v>31781</v>
      </c>
      <c r="K11" s="574"/>
    </row>
    <row r="12" spans="1:13" s="564" customFormat="1" ht="12.75" customHeight="1">
      <c r="A12" s="562" t="s">
        <v>214</v>
      </c>
      <c r="B12" s="573">
        <v>67263</v>
      </c>
      <c r="C12" s="573">
        <v>4498</v>
      </c>
      <c r="D12" s="580" t="s">
        <v>523</v>
      </c>
      <c r="E12" s="580" t="s">
        <v>523</v>
      </c>
      <c r="F12" s="581">
        <v>21533</v>
      </c>
      <c r="G12" s="580" t="s">
        <v>523</v>
      </c>
      <c r="H12" s="580" t="s">
        <v>523</v>
      </c>
      <c r="I12" s="573">
        <v>2785</v>
      </c>
      <c r="J12" s="573">
        <v>9470</v>
      </c>
      <c r="K12" s="574"/>
      <c r="L12" s="575"/>
      <c r="M12" s="575"/>
    </row>
    <row r="13" spans="1:13" s="564" customFormat="1" ht="12.75" customHeight="1">
      <c r="A13" s="562" t="s">
        <v>215</v>
      </c>
      <c r="B13" s="573">
        <v>132761</v>
      </c>
      <c r="C13" s="573">
        <v>52958</v>
      </c>
      <c r="D13" s="580" t="s">
        <v>523</v>
      </c>
      <c r="E13" s="580" t="s">
        <v>523</v>
      </c>
      <c r="F13" s="581">
        <v>16731</v>
      </c>
      <c r="G13" s="580" t="s">
        <v>523</v>
      </c>
      <c r="H13" s="580" t="s">
        <v>523</v>
      </c>
      <c r="I13" s="573">
        <v>3454</v>
      </c>
      <c r="J13" s="573">
        <v>11234</v>
      </c>
      <c r="K13" s="574"/>
      <c r="L13" s="575"/>
      <c r="M13" s="575"/>
    </row>
    <row r="14" spans="1:13" ht="80.25" customHeight="1">
      <c r="A14" s="582"/>
      <c r="B14" s="583" t="s">
        <v>76</v>
      </c>
      <c r="C14" s="582" t="s">
        <v>762</v>
      </c>
      <c r="D14" s="582" t="s">
        <v>763</v>
      </c>
      <c r="E14" s="582" t="s">
        <v>764</v>
      </c>
      <c r="F14" s="582" t="s">
        <v>765</v>
      </c>
      <c r="G14" s="582" t="s">
        <v>766</v>
      </c>
      <c r="H14" s="582" t="s">
        <v>767</v>
      </c>
      <c r="I14" s="582" t="s">
        <v>768</v>
      </c>
      <c r="J14" s="582" t="s">
        <v>769</v>
      </c>
    </row>
    <row r="15" spans="1:13" ht="9.75" customHeight="1">
      <c r="A15" s="1458" t="s">
        <v>7</v>
      </c>
      <c r="B15" s="1458"/>
      <c r="C15" s="1458"/>
      <c r="D15" s="1458"/>
      <c r="E15" s="1458"/>
      <c r="F15" s="1458"/>
      <c r="G15" s="1458"/>
      <c r="H15" s="1458"/>
      <c r="I15" s="1458"/>
      <c r="J15" s="1458"/>
    </row>
    <row r="16" spans="1:13" s="584" customFormat="1" ht="9.75" customHeight="1">
      <c r="A16" s="1459" t="s">
        <v>748</v>
      </c>
      <c r="B16" s="1459"/>
      <c r="C16" s="1459"/>
      <c r="D16" s="1459"/>
      <c r="E16" s="1459"/>
      <c r="F16" s="1459"/>
      <c r="G16" s="1459"/>
      <c r="H16" s="1459"/>
      <c r="I16" s="1459"/>
      <c r="J16" s="1459"/>
    </row>
    <row r="17" spans="1:10" s="584" customFormat="1" ht="10.9" customHeight="1">
      <c r="A17" s="1459" t="s">
        <v>749</v>
      </c>
      <c r="B17" s="1459"/>
      <c r="C17" s="1459"/>
      <c r="D17" s="1459"/>
      <c r="E17" s="1459"/>
      <c r="F17" s="1459"/>
      <c r="G17" s="1459"/>
      <c r="H17" s="1459"/>
      <c r="I17" s="1459"/>
      <c r="J17" s="1459"/>
    </row>
    <row r="18" spans="1:10" s="551" customFormat="1" ht="27.75" customHeight="1">
      <c r="A18" s="1460" t="s">
        <v>750</v>
      </c>
      <c r="B18" s="1460"/>
      <c r="C18" s="1460"/>
      <c r="D18" s="1460"/>
      <c r="E18" s="1460"/>
      <c r="F18" s="1460"/>
      <c r="G18" s="1460"/>
      <c r="H18" s="1460"/>
      <c r="I18" s="1460"/>
      <c r="J18" s="1461"/>
    </row>
    <row r="19" spans="1:10" s="551" customFormat="1" ht="28.5" customHeight="1">
      <c r="A19" s="1452" t="s">
        <v>751</v>
      </c>
      <c r="B19" s="1452"/>
      <c r="C19" s="1452"/>
      <c r="D19" s="1172"/>
      <c r="E19" s="1172"/>
      <c r="F19" s="1172"/>
      <c r="G19" s="1172"/>
      <c r="H19" s="1172"/>
      <c r="I19" s="1453"/>
      <c r="J19" s="1454"/>
    </row>
    <row r="20" spans="1:10">
      <c r="A20" s="585"/>
      <c r="B20" s="585"/>
      <c r="C20" s="585"/>
      <c r="D20" s="586"/>
      <c r="E20" s="586"/>
      <c r="F20" s="586"/>
      <c r="G20" s="586"/>
      <c r="H20" s="586"/>
      <c r="I20" s="586"/>
      <c r="J20" s="587"/>
    </row>
    <row r="21" spans="1:10" ht="13.5">
      <c r="A21" s="588"/>
      <c r="B21" s="589"/>
      <c r="C21" s="589"/>
      <c r="D21" s="590"/>
      <c r="E21" s="590"/>
      <c r="F21" s="590"/>
      <c r="G21" s="590"/>
      <c r="H21" s="590"/>
      <c r="I21" s="590"/>
      <c r="J21" s="587"/>
    </row>
    <row r="22" spans="1:10" ht="70.150000000000006" customHeight="1">
      <c r="A22" s="1451"/>
      <c r="B22" s="1451"/>
      <c r="C22" s="1451"/>
      <c r="D22" s="1455"/>
      <c r="E22" s="1455"/>
      <c r="F22" s="1455"/>
      <c r="G22" s="1455"/>
      <c r="H22" s="1455"/>
      <c r="I22" s="1455"/>
      <c r="J22" s="1456"/>
    </row>
    <row r="23" spans="1:10" ht="63" customHeight="1">
      <c r="A23" s="1452"/>
      <c r="B23" s="1452"/>
      <c r="C23" s="1452"/>
      <c r="D23" s="1455"/>
      <c r="E23" s="1455"/>
      <c r="F23" s="1455"/>
      <c r="G23" s="1455"/>
      <c r="H23" s="1455"/>
      <c r="I23" s="1455"/>
      <c r="J23" s="1456"/>
    </row>
  </sheetData>
  <mergeCells count="9">
    <mergeCell ref="A19:J19"/>
    <mergeCell ref="A22:J22"/>
    <mergeCell ref="A23:J23"/>
    <mergeCell ref="A1:J1"/>
    <mergeCell ref="A2:J2"/>
    <mergeCell ref="A15:J15"/>
    <mergeCell ref="A16:J16"/>
    <mergeCell ref="A17:J17"/>
    <mergeCell ref="A18:J18"/>
  </mergeCells>
  <printOptions horizontalCentered="1"/>
  <pageMargins left="0.39370078740157483" right="0.39370078740157483" top="0.39370078740157483" bottom="0.39370078740157483" header="0" footer="0"/>
  <pageSetup paperSize="9" scale="93" orientation="portrait" verticalDpi="300" r:id="rId1"/>
  <headerFooter alignWithMargins="0"/>
</worksheet>
</file>

<file path=xl/worksheets/sheet42.xml><?xml version="1.0" encoding="utf-8"?>
<worksheet xmlns="http://schemas.openxmlformats.org/spreadsheetml/2006/main" xmlns:r="http://schemas.openxmlformats.org/officeDocument/2006/relationships">
  <sheetPr codeName="Sheet33"/>
  <dimension ref="A1:O25"/>
  <sheetViews>
    <sheetView showGridLines="0" showOutlineSymbols="0" zoomScaleNormal="100" workbookViewId="0">
      <selection sqref="A1:IV1"/>
    </sheetView>
  </sheetViews>
  <sheetFormatPr defaultRowHeight="12.75" outlineLevelRow="1"/>
  <cols>
    <col min="1" max="1" width="11.85546875" style="551" customWidth="1"/>
    <col min="2" max="2" width="6.42578125" style="551" bestFit="1" customWidth="1"/>
    <col min="3" max="4" width="5.5703125" style="551" customWidth="1"/>
    <col min="5" max="5" width="8.42578125" style="551" customWidth="1"/>
    <col min="6" max="6" width="8.85546875" style="551" customWidth="1"/>
    <col min="7" max="12" width="8.42578125" style="551" customWidth="1"/>
    <col min="13" max="23" width="9.140625" style="551"/>
    <col min="24" max="34" width="4.28515625" style="551" customWidth="1"/>
    <col min="35" max="16384" width="9.140625" style="551"/>
  </cols>
  <sheetData>
    <row r="1" spans="1:15" s="552" customFormat="1" ht="39.75" customHeight="1">
      <c r="A1" s="1462" t="s">
        <v>770</v>
      </c>
      <c r="B1" s="1462"/>
      <c r="C1" s="1462"/>
      <c r="D1" s="1462"/>
      <c r="E1" s="1462"/>
      <c r="F1" s="1462"/>
      <c r="G1" s="1462"/>
      <c r="H1" s="1462"/>
      <c r="I1" s="1462"/>
      <c r="J1" s="1462"/>
      <c r="K1" s="1462"/>
      <c r="L1" s="1462"/>
    </row>
    <row r="2" spans="1:15" s="552" customFormat="1" ht="39.75" customHeight="1">
      <c r="A2" s="1462" t="s">
        <v>771</v>
      </c>
      <c r="B2" s="1462"/>
      <c r="C2" s="1462"/>
      <c r="D2" s="1462"/>
      <c r="E2" s="1462"/>
      <c r="F2" s="1462"/>
      <c r="G2" s="1462"/>
      <c r="H2" s="1462"/>
      <c r="I2" s="1462"/>
      <c r="J2" s="1462"/>
      <c r="K2" s="1462"/>
      <c r="L2" s="1462"/>
    </row>
    <row r="3" spans="1:15" s="591" customFormat="1" ht="9.75" customHeight="1">
      <c r="A3" s="569" t="s">
        <v>772</v>
      </c>
      <c r="B3" s="569"/>
      <c r="C3" s="569"/>
      <c r="D3" s="569"/>
      <c r="E3" s="569"/>
      <c r="I3" s="569"/>
      <c r="J3" s="569"/>
      <c r="L3" s="571" t="s">
        <v>84</v>
      </c>
    </row>
    <row r="4" spans="1:15" s="552" customFormat="1" ht="51" customHeight="1">
      <c r="A4" s="1444"/>
      <c r="B4" s="1463" t="s">
        <v>76</v>
      </c>
      <c r="C4" s="1464"/>
      <c r="D4" s="1465"/>
      <c r="E4" s="1444" t="s">
        <v>754</v>
      </c>
      <c r="F4" s="1444" t="s">
        <v>755</v>
      </c>
      <c r="G4" s="1444" t="s">
        <v>756</v>
      </c>
      <c r="H4" s="1444" t="s">
        <v>757</v>
      </c>
      <c r="I4" s="1444" t="s">
        <v>758</v>
      </c>
      <c r="J4" s="1444" t="s">
        <v>759</v>
      </c>
      <c r="K4" s="1444" t="s">
        <v>760</v>
      </c>
      <c r="L4" s="1444" t="s">
        <v>761</v>
      </c>
    </row>
    <row r="5" spans="1:15" s="552" customFormat="1" ht="13.5" customHeight="1">
      <c r="A5" s="1445"/>
      <c r="B5" s="554" t="s">
        <v>773</v>
      </c>
      <c r="C5" s="554" t="s">
        <v>774</v>
      </c>
      <c r="D5" s="554" t="s">
        <v>775</v>
      </c>
      <c r="E5" s="1445"/>
      <c r="F5" s="1445"/>
      <c r="G5" s="1445"/>
      <c r="H5" s="1445"/>
      <c r="I5" s="1445"/>
      <c r="J5" s="1445"/>
      <c r="K5" s="1445"/>
      <c r="L5" s="1445"/>
    </row>
    <row r="6" spans="1:15" s="561" customFormat="1" ht="12.75" customHeight="1">
      <c r="A6" s="556" t="s">
        <v>56</v>
      </c>
      <c r="B6" s="592">
        <v>334267</v>
      </c>
      <c r="C6" s="592">
        <v>192559</v>
      </c>
      <c r="D6" s="592">
        <v>141708</v>
      </c>
      <c r="E6" s="573">
        <v>52837</v>
      </c>
      <c r="F6" s="573">
        <v>96688</v>
      </c>
      <c r="G6" s="573">
        <v>1142</v>
      </c>
      <c r="H6" s="573">
        <v>43109</v>
      </c>
      <c r="I6" s="573">
        <v>11038</v>
      </c>
      <c r="J6" s="573">
        <v>92289</v>
      </c>
      <c r="K6" s="573">
        <v>4909</v>
      </c>
      <c r="L6" s="573">
        <v>32255</v>
      </c>
      <c r="M6" s="593"/>
      <c r="N6" s="593"/>
      <c r="O6" s="593"/>
    </row>
    <row r="7" spans="1:15" s="564" customFormat="1" ht="12.75" customHeight="1" outlineLevel="1">
      <c r="A7" s="562" t="s">
        <v>116</v>
      </c>
      <c r="B7" s="592">
        <v>328263</v>
      </c>
      <c r="C7" s="592">
        <v>189004</v>
      </c>
      <c r="D7" s="592">
        <v>139259</v>
      </c>
      <c r="E7" s="573">
        <v>51966</v>
      </c>
      <c r="F7" s="573">
        <v>94203</v>
      </c>
      <c r="G7" s="573">
        <v>1137</v>
      </c>
      <c r="H7" s="573">
        <v>41739</v>
      </c>
      <c r="I7" s="573">
        <v>10853</v>
      </c>
      <c r="J7" s="573">
        <v>92109</v>
      </c>
      <c r="K7" s="573">
        <v>4806</v>
      </c>
      <c r="L7" s="573">
        <v>31450</v>
      </c>
      <c r="M7" s="593"/>
      <c r="N7" s="594"/>
    </row>
    <row r="8" spans="1:15" s="566" customFormat="1" ht="12.75" customHeight="1" outlineLevel="1">
      <c r="A8" s="576" t="s">
        <v>117</v>
      </c>
      <c r="B8" s="595">
        <v>73769</v>
      </c>
      <c r="C8" s="595">
        <v>43653</v>
      </c>
      <c r="D8" s="595">
        <v>30116</v>
      </c>
      <c r="E8" s="577">
        <v>11387</v>
      </c>
      <c r="F8" s="577">
        <v>24839</v>
      </c>
      <c r="G8" s="577">
        <v>121</v>
      </c>
      <c r="H8" s="577">
        <v>12977</v>
      </c>
      <c r="I8" s="577">
        <v>2575</v>
      </c>
      <c r="J8" s="577">
        <v>9891</v>
      </c>
      <c r="K8" s="577">
        <v>1362</v>
      </c>
      <c r="L8" s="577">
        <v>10617</v>
      </c>
      <c r="M8" s="593"/>
      <c r="N8" s="594"/>
    </row>
    <row r="9" spans="1:15" s="566" customFormat="1" ht="12.75" customHeight="1" outlineLevel="1">
      <c r="A9" s="576" t="s">
        <v>118</v>
      </c>
      <c r="B9" s="595">
        <v>37354</v>
      </c>
      <c r="C9" s="595">
        <v>21613</v>
      </c>
      <c r="D9" s="595">
        <v>15741</v>
      </c>
      <c r="E9" s="577">
        <v>6110</v>
      </c>
      <c r="F9" s="577">
        <v>13828</v>
      </c>
      <c r="G9" s="596" t="s">
        <v>523</v>
      </c>
      <c r="H9" s="577">
        <v>7629</v>
      </c>
      <c r="I9" s="596" t="s">
        <v>523</v>
      </c>
      <c r="J9" s="577">
        <v>2324</v>
      </c>
      <c r="K9" s="577">
        <v>970</v>
      </c>
      <c r="L9" s="577">
        <v>5377</v>
      </c>
      <c r="M9" s="593"/>
      <c r="N9" s="596"/>
    </row>
    <row r="10" spans="1:15" s="566" customFormat="1" ht="12.75" customHeight="1" outlineLevel="1">
      <c r="A10" s="576" t="s">
        <v>119</v>
      </c>
      <c r="B10" s="595">
        <v>198890</v>
      </c>
      <c r="C10" s="595">
        <v>113628</v>
      </c>
      <c r="D10" s="595">
        <v>85262</v>
      </c>
      <c r="E10" s="577">
        <v>33146</v>
      </c>
      <c r="F10" s="577">
        <v>48963</v>
      </c>
      <c r="G10" s="577">
        <v>940</v>
      </c>
      <c r="H10" s="577">
        <v>17928</v>
      </c>
      <c r="I10" s="577">
        <v>6644</v>
      </c>
      <c r="J10" s="577">
        <v>76065</v>
      </c>
      <c r="K10" s="577">
        <v>2184</v>
      </c>
      <c r="L10" s="577">
        <v>13020</v>
      </c>
      <c r="M10" s="593"/>
      <c r="N10" s="594"/>
    </row>
    <row r="11" spans="1:15" s="566" customFormat="1" ht="12.75" customHeight="1" outlineLevel="1">
      <c r="A11" s="576" t="s">
        <v>120</v>
      </c>
      <c r="B11" s="595">
        <v>8808</v>
      </c>
      <c r="C11" s="595">
        <v>5155</v>
      </c>
      <c r="D11" s="595">
        <v>3653</v>
      </c>
      <c r="E11" s="577">
        <v>738</v>
      </c>
      <c r="F11" s="577">
        <v>3557</v>
      </c>
      <c r="G11" s="596" t="s">
        <v>523</v>
      </c>
      <c r="H11" s="577">
        <v>1713</v>
      </c>
      <c r="I11" s="596" t="s">
        <v>523</v>
      </c>
      <c r="J11" s="577">
        <v>1176</v>
      </c>
      <c r="K11" s="577">
        <v>203</v>
      </c>
      <c r="L11" s="577">
        <v>1210</v>
      </c>
      <c r="M11" s="593"/>
      <c r="N11" s="594"/>
    </row>
    <row r="12" spans="1:15" s="566" customFormat="1" ht="12.75" customHeight="1" outlineLevel="1">
      <c r="A12" s="576" t="s">
        <v>121</v>
      </c>
      <c r="B12" s="595">
        <v>9442</v>
      </c>
      <c r="C12" s="595">
        <v>4955</v>
      </c>
      <c r="D12" s="595">
        <v>4487</v>
      </c>
      <c r="E12" s="577">
        <v>585</v>
      </c>
      <c r="F12" s="577">
        <v>3016</v>
      </c>
      <c r="G12" s="596" t="s">
        <v>523</v>
      </c>
      <c r="H12" s="577">
        <v>1492</v>
      </c>
      <c r="I12" s="596" t="s">
        <v>523</v>
      </c>
      <c r="J12" s="577">
        <v>2653</v>
      </c>
      <c r="K12" s="577">
        <v>87</v>
      </c>
      <c r="L12" s="577">
        <v>1226</v>
      </c>
      <c r="M12" s="593"/>
      <c r="N12" s="594"/>
    </row>
    <row r="13" spans="1:15" s="564" customFormat="1" ht="12.75" customHeight="1" outlineLevel="1">
      <c r="A13" s="562" t="s">
        <v>214</v>
      </c>
      <c r="B13" s="592">
        <v>2605</v>
      </c>
      <c r="C13" s="592">
        <v>1573</v>
      </c>
      <c r="D13" s="592">
        <v>1032</v>
      </c>
      <c r="E13" s="573">
        <v>217</v>
      </c>
      <c r="F13" s="597" t="s">
        <v>523</v>
      </c>
      <c r="G13" s="580" t="s">
        <v>523</v>
      </c>
      <c r="H13" s="573">
        <v>802</v>
      </c>
      <c r="I13" s="597" t="s">
        <v>523</v>
      </c>
      <c r="J13" s="597" t="s">
        <v>523</v>
      </c>
      <c r="K13" s="573">
        <v>54</v>
      </c>
      <c r="L13" s="573">
        <v>300</v>
      </c>
      <c r="M13" s="593"/>
      <c r="N13" s="594"/>
    </row>
    <row r="14" spans="1:15" s="564" customFormat="1" ht="12.75" customHeight="1" outlineLevel="1">
      <c r="A14" s="562" t="s">
        <v>215</v>
      </c>
      <c r="B14" s="592">
        <v>3399</v>
      </c>
      <c r="C14" s="592">
        <v>1982</v>
      </c>
      <c r="D14" s="592">
        <v>1417</v>
      </c>
      <c r="E14" s="573">
        <v>654</v>
      </c>
      <c r="F14" s="597" t="s">
        <v>523</v>
      </c>
      <c r="G14" s="580" t="s">
        <v>523</v>
      </c>
      <c r="H14" s="573">
        <v>568</v>
      </c>
      <c r="I14" s="597" t="s">
        <v>523</v>
      </c>
      <c r="J14" s="597" t="s">
        <v>523</v>
      </c>
      <c r="K14" s="573">
        <v>49</v>
      </c>
      <c r="L14" s="573">
        <v>505</v>
      </c>
      <c r="M14" s="593"/>
      <c r="N14" s="594"/>
    </row>
    <row r="15" spans="1:15" s="552" customFormat="1" ht="49.5" customHeight="1">
      <c r="A15" s="1444"/>
      <c r="B15" s="1463" t="s">
        <v>76</v>
      </c>
      <c r="C15" s="1464"/>
      <c r="D15" s="1465"/>
      <c r="E15" s="1466" t="s">
        <v>762</v>
      </c>
      <c r="F15" s="1466" t="s">
        <v>763</v>
      </c>
      <c r="G15" s="1466" t="s">
        <v>764</v>
      </c>
      <c r="H15" s="1466" t="s">
        <v>765</v>
      </c>
      <c r="I15" s="1444" t="s">
        <v>776</v>
      </c>
      <c r="J15" s="1444" t="s">
        <v>767</v>
      </c>
      <c r="K15" s="1444" t="s">
        <v>768</v>
      </c>
      <c r="L15" s="1444" t="s">
        <v>769</v>
      </c>
    </row>
    <row r="16" spans="1:15" s="552" customFormat="1" ht="13.5" customHeight="1">
      <c r="A16" s="1445"/>
      <c r="B16" s="554" t="s">
        <v>777</v>
      </c>
      <c r="C16" s="554" t="s">
        <v>775</v>
      </c>
      <c r="D16" s="554" t="s">
        <v>778</v>
      </c>
      <c r="E16" s="1467"/>
      <c r="F16" s="1467"/>
      <c r="G16" s="1467"/>
      <c r="H16" s="1467"/>
      <c r="I16" s="1445"/>
      <c r="J16" s="1445"/>
      <c r="K16" s="1445"/>
      <c r="L16" s="1445"/>
    </row>
    <row r="17" spans="1:12" s="584" customFormat="1" ht="9.75" customHeight="1">
      <c r="A17" s="1468" t="s">
        <v>7</v>
      </c>
      <c r="B17" s="1448"/>
      <c r="C17" s="1448"/>
      <c r="D17" s="1448"/>
      <c r="E17" s="1448"/>
      <c r="F17" s="1448"/>
      <c r="G17" s="1448"/>
      <c r="H17" s="1448"/>
      <c r="I17" s="1448"/>
      <c r="J17" s="1448"/>
      <c r="K17" s="1448"/>
      <c r="L17" s="1448"/>
    </row>
    <row r="18" spans="1:12" ht="9.75" customHeight="1">
      <c r="A18" s="1469" t="s">
        <v>748</v>
      </c>
      <c r="B18" s="1470"/>
      <c r="C18" s="1470"/>
      <c r="D18" s="1470"/>
      <c r="E18" s="1470"/>
      <c r="F18" s="1470"/>
      <c r="G18" s="1470"/>
      <c r="H18" s="1470"/>
      <c r="I18" s="1470"/>
      <c r="J18" s="1470"/>
      <c r="K18" s="1470"/>
      <c r="L18" s="1471"/>
    </row>
    <row r="19" spans="1:12" ht="9.75" customHeight="1">
      <c r="A19" s="1469" t="s">
        <v>749</v>
      </c>
      <c r="B19" s="1470"/>
      <c r="C19" s="1470"/>
      <c r="D19" s="1470"/>
      <c r="E19" s="1470"/>
      <c r="F19" s="1470"/>
      <c r="G19" s="1470"/>
      <c r="H19" s="1470"/>
      <c r="I19" s="1470"/>
      <c r="J19" s="1470"/>
      <c r="K19" s="1470"/>
      <c r="L19" s="1471"/>
    </row>
    <row r="20" spans="1:12" ht="18" customHeight="1">
      <c r="A20" s="1460" t="s">
        <v>750</v>
      </c>
      <c r="B20" s="1460"/>
      <c r="C20" s="1460"/>
      <c r="D20" s="1460"/>
      <c r="E20" s="1460"/>
      <c r="F20" s="1460"/>
      <c r="G20" s="1460"/>
      <c r="H20" s="1460"/>
      <c r="I20" s="1460"/>
      <c r="J20" s="1460"/>
      <c r="K20" s="1460"/>
      <c r="L20" s="1461"/>
    </row>
    <row r="21" spans="1:12" ht="19.899999999999999" customHeight="1">
      <c r="A21" s="1460" t="s">
        <v>751</v>
      </c>
      <c r="B21" s="1460"/>
      <c r="C21" s="1460"/>
      <c r="D21" s="1460"/>
      <c r="E21" s="1460"/>
      <c r="F21" s="1460"/>
      <c r="G21" s="1460"/>
      <c r="H21" s="1460"/>
      <c r="I21" s="1460"/>
      <c r="J21" s="1460"/>
      <c r="K21" s="1460"/>
      <c r="L21" s="1461"/>
    </row>
    <row r="22" spans="1:12" ht="9.75" customHeight="1">
      <c r="A22" s="585"/>
      <c r="B22" s="585"/>
      <c r="C22" s="585"/>
      <c r="D22" s="585"/>
      <c r="E22" s="586"/>
      <c r="F22" s="586"/>
      <c r="G22" s="586"/>
      <c r="H22" s="586"/>
      <c r="I22" s="586"/>
      <c r="J22" s="586"/>
      <c r="K22" s="587"/>
      <c r="L22" s="589"/>
    </row>
    <row r="23" spans="1:12" ht="13.5">
      <c r="A23" s="588"/>
      <c r="B23" s="589"/>
      <c r="C23" s="589"/>
      <c r="D23" s="589"/>
      <c r="E23" s="590"/>
      <c r="F23" s="590"/>
      <c r="G23" s="590"/>
      <c r="H23" s="590"/>
      <c r="I23" s="590"/>
      <c r="J23" s="590"/>
      <c r="K23" s="587"/>
      <c r="L23" s="589"/>
    </row>
    <row r="24" spans="1:12" ht="66" customHeight="1">
      <c r="A24" s="1460"/>
      <c r="B24" s="1460"/>
      <c r="C24" s="1460"/>
      <c r="D24" s="1460"/>
      <c r="E24" s="1460"/>
      <c r="F24" s="1460"/>
      <c r="G24" s="1460"/>
      <c r="H24" s="1460"/>
      <c r="I24" s="1460"/>
      <c r="J24" s="1460"/>
      <c r="K24" s="1460"/>
      <c r="L24" s="1461"/>
    </row>
    <row r="25" spans="1:12" ht="66" customHeight="1">
      <c r="A25" s="1460"/>
      <c r="B25" s="1460"/>
      <c r="C25" s="1460"/>
      <c r="D25" s="1460"/>
      <c r="E25" s="1460"/>
      <c r="F25" s="1460"/>
      <c r="G25" s="1460"/>
      <c r="H25" s="1460"/>
      <c r="I25" s="1460"/>
      <c r="J25" s="1460"/>
      <c r="K25" s="1460"/>
      <c r="L25" s="1461"/>
    </row>
  </sheetData>
  <mergeCells count="29">
    <mergeCell ref="K4:K5"/>
    <mergeCell ref="L4:L5"/>
    <mergeCell ref="A25:L25"/>
    <mergeCell ref="K15:K16"/>
    <mergeCell ref="L15:L16"/>
    <mergeCell ref="A17:L17"/>
    <mergeCell ref="A18:L18"/>
    <mergeCell ref="A19:L19"/>
    <mergeCell ref="A20:L20"/>
    <mergeCell ref="H15:H16"/>
    <mergeCell ref="A21:L21"/>
    <mergeCell ref="A24:L24"/>
    <mergeCell ref="A15:A16"/>
    <mergeCell ref="B15:D15"/>
    <mergeCell ref="E15:E16"/>
    <mergeCell ref="F15:F16"/>
    <mergeCell ref="G15:G16"/>
    <mergeCell ref="I15:I16"/>
    <mergeCell ref="J15:J16"/>
    <mergeCell ref="A1:L1"/>
    <mergeCell ref="A2:L2"/>
    <mergeCell ref="A4:A5"/>
    <mergeCell ref="B4:D4"/>
    <mergeCell ref="E4:E5"/>
    <mergeCell ref="F4:F5"/>
    <mergeCell ref="G4:G5"/>
    <mergeCell ref="H4:H5"/>
    <mergeCell ref="I4:I5"/>
    <mergeCell ref="J4:J5"/>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sheetPr codeName="Sheet34"/>
  <dimension ref="A1:AS51"/>
  <sheetViews>
    <sheetView showGridLines="0" workbookViewId="0">
      <selection sqref="A1:IV1"/>
    </sheetView>
  </sheetViews>
  <sheetFormatPr defaultRowHeight="15" customHeight="1"/>
  <cols>
    <col min="1" max="1" width="17.140625" style="598" customWidth="1"/>
    <col min="2" max="3" width="6.85546875" style="598" customWidth="1"/>
    <col min="4" max="4" width="5.85546875" style="598" customWidth="1"/>
    <col min="5" max="5" width="5.7109375" style="598" customWidth="1"/>
    <col min="6" max="6" width="7.140625" style="598" customWidth="1"/>
    <col min="7" max="7" width="7.7109375" style="598" customWidth="1"/>
    <col min="8" max="8" width="9.28515625" style="598" customWidth="1"/>
    <col min="9" max="9" width="6.5703125" style="598" customWidth="1"/>
    <col min="10" max="10" width="9.42578125" style="598" customWidth="1"/>
    <col min="11" max="11" width="9.7109375" style="598" customWidth="1"/>
    <col min="12" max="12" width="10.28515625" style="598" bestFit="1" customWidth="1"/>
    <col min="13" max="13" width="15.140625" style="598" customWidth="1"/>
    <col min="14" max="14" width="2.28515625" style="598" customWidth="1"/>
    <col min="15" max="15" width="9.140625" style="598"/>
    <col min="16" max="16" width="2.28515625" style="598" customWidth="1"/>
    <col min="17" max="17" width="10.5703125" style="598" customWidth="1"/>
    <col min="18" max="18" width="1.5703125" style="598" customWidth="1"/>
    <col min="19" max="19" width="10.140625" style="598" customWidth="1"/>
    <col min="20" max="20" width="2.5703125" style="598" customWidth="1"/>
    <col min="21" max="21" width="9" style="598" customWidth="1"/>
    <col min="22" max="22" width="9.140625" style="598"/>
    <col min="23" max="23" width="1.7109375" style="598" customWidth="1"/>
    <col min="24" max="24" width="9.140625" style="598"/>
    <col min="25" max="25" width="2" style="598" customWidth="1"/>
    <col min="26" max="26" width="9.140625" style="598"/>
    <col min="27" max="27" width="2.42578125" style="598" customWidth="1"/>
    <col min="28" max="16384" width="9.140625" style="598"/>
  </cols>
  <sheetData>
    <row r="1" spans="1:45" ht="30" customHeight="1">
      <c r="A1" s="1472" t="s">
        <v>779</v>
      </c>
      <c r="B1" s="1472"/>
      <c r="C1" s="1472"/>
      <c r="D1" s="1472"/>
      <c r="E1" s="1472"/>
      <c r="F1" s="1472"/>
      <c r="G1" s="1472"/>
      <c r="H1" s="1472"/>
      <c r="I1" s="1472"/>
      <c r="J1" s="1472"/>
      <c r="K1" s="1472"/>
      <c r="M1" s="599"/>
      <c r="N1" s="599"/>
      <c r="O1" s="599"/>
    </row>
    <row r="2" spans="1:45" s="600" customFormat="1" ht="30" customHeight="1">
      <c r="A2" s="1473" t="s">
        <v>780</v>
      </c>
      <c r="B2" s="1473"/>
      <c r="C2" s="1473"/>
      <c r="D2" s="1473"/>
      <c r="E2" s="1473"/>
      <c r="F2" s="1473"/>
      <c r="G2" s="1473"/>
      <c r="H2" s="1473"/>
      <c r="I2" s="1473"/>
      <c r="J2" s="1473"/>
      <c r="K2" s="1473"/>
    </row>
    <row r="3" spans="1:45" ht="40.5" customHeight="1">
      <c r="A3" s="1474"/>
      <c r="B3" s="1475" t="s">
        <v>781</v>
      </c>
      <c r="C3" s="1041" t="s">
        <v>782</v>
      </c>
      <c r="D3" s="1041"/>
      <c r="E3" s="1041"/>
      <c r="F3" s="1041"/>
      <c r="G3" s="1477" t="s">
        <v>783</v>
      </c>
      <c r="H3" s="1477" t="s">
        <v>784</v>
      </c>
      <c r="I3" s="1158" t="s">
        <v>785</v>
      </c>
      <c r="J3" s="1158" t="s">
        <v>786</v>
      </c>
      <c r="K3" s="1158" t="s">
        <v>787</v>
      </c>
    </row>
    <row r="4" spans="1:45" ht="66" customHeight="1">
      <c r="A4" s="1474"/>
      <c r="B4" s="1476"/>
      <c r="C4" s="82" t="s">
        <v>788</v>
      </c>
      <c r="D4" s="601" t="s">
        <v>789</v>
      </c>
      <c r="E4" s="82" t="s">
        <v>790</v>
      </c>
      <c r="F4" s="82" t="s">
        <v>791</v>
      </c>
      <c r="G4" s="1477"/>
      <c r="H4" s="1477"/>
      <c r="I4" s="1158"/>
      <c r="J4" s="1158"/>
      <c r="K4" s="1158"/>
    </row>
    <row r="5" spans="1:45" ht="27" customHeight="1">
      <c r="A5" s="1474"/>
      <c r="B5" s="1041" t="s">
        <v>8</v>
      </c>
      <c r="C5" s="1041"/>
      <c r="D5" s="1041"/>
      <c r="E5" s="1041"/>
      <c r="F5" s="1041"/>
      <c r="G5" s="82" t="s">
        <v>792</v>
      </c>
      <c r="H5" s="82" t="s">
        <v>8</v>
      </c>
      <c r="I5" s="82" t="s">
        <v>524</v>
      </c>
      <c r="J5" s="1041" t="s">
        <v>59</v>
      </c>
      <c r="K5" s="1041"/>
    </row>
    <row r="6" spans="1:45" ht="13.5" customHeight="1">
      <c r="A6" s="1474"/>
      <c r="B6" s="1048">
        <v>2014</v>
      </c>
      <c r="C6" s="1049"/>
      <c r="D6" s="1049"/>
      <c r="E6" s="1049"/>
      <c r="F6" s="1049"/>
      <c r="G6" s="1049"/>
      <c r="H6" s="1049"/>
      <c r="I6" s="1049"/>
      <c r="J6" s="82">
        <v>2015</v>
      </c>
      <c r="K6" s="82" t="s">
        <v>793</v>
      </c>
    </row>
    <row r="7" spans="1:45" s="608" customFormat="1" ht="12.75" customHeight="1">
      <c r="A7" s="602" t="s">
        <v>56</v>
      </c>
      <c r="B7" s="603">
        <v>1.2897279330373386</v>
      </c>
      <c r="C7" s="604">
        <v>46.4</v>
      </c>
      <c r="D7" s="604">
        <v>6.3</v>
      </c>
      <c r="E7" s="604">
        <v>45.6</v>
      </c>
      <c r="F7" s="604">
        <v>1.7</v>
      </c>
      <c r="G7" s="604">
        <v>9</v>
      </c>
      <c r="H7" s="605">
        <v>0.73</v>
      </c>
      <c r="I7" s="604">
        <v>602.79999999999995</v>
      </c>
      <c r="J7" s="605">
        <v>0.74</v>
      </c>
      <c r="K7" s="604">
        <v>21.1</v>
      </c>
      <c r="L7" s="606"/>
      <c r="M7" s="607" t="s">
        <v>54</v>
      </c>
      <c r="O7" s="604"/>
      <c r="P7" s="609"/>
      <c r="Q7" s="605"/>
      <c r="S7" s="604"/>
      <c r="T7" s="609"/>
      <c r="V7" s="610"/>
      <c r="AG7" s="609"/>
      <c r="AI7" s="609"/>
      <c r="AK7" s="609"/>
      <c r="AM7" s="610"/>
      <c r="AO7" s="611"/>
      <c r="AQ7" s="610"/>
      <c r="AS7" s="610"/>
    </row>
    <row r="8" spans="1:45" s="613" customFormat="1" ht="12.75" customHeight="1">
      <c r="A8" s="602" t="s">
        <v>53</v>
      </c>
      <c r="B8" s="603">
        <v>1.3344040032336821</v>
      </c>
      <c r="C8" s="604">
        <v>46.8</v>
      </c>
      <c r="D8" s="604">
        <v>6</v>
      </c>
      <c r="E8" s="604">
        <v>45.4</v>
      </c>
      <c r="F8" s="604">
        <v>1.7</v>
      </c>
      <c r="G8" s="604">
        <v>9.3000000000000007</v>
      </c>
      <c r="H8" s="605">
        <v>0.76</v>
      </c>
      <c r="I8" s="604">
        <v>612.70000000000005</v>
      </c>
      <c r="J8" s="605">
        <v>0.78</v>
      </c>
      <c r="K8" s="604">
        <v>22.1</v>
      </c>
      <c r="L8" s="612"/>
      <c r="M8" s="607" t="s">
        <v>493</v>
      </c>
      <c r="O8" s="604"/>
      <c r="P8" s="609"/>
      <c r="Q8" s="605"/>
      <c r="S8" s="604"/>
      <c r="T8" s="609"/>
      <c r="V8" s="610"/>
      <c r="AG8" s="609"/>
      <c r="AI8" s="609"/>
      <c r="AK8" s="609"/>
      <c r="AM8" s="610"/>
      <c r="AO8" s="611"/>
      <c r="AQ8" s="610"/>
      <c r="AS8" s="610"/>
    </row>
    <row r="9" spans="1:45" s="613" customFormat="1" ht="12.75" customHeight="1">
      <c r="A9" s="602" t="s">
        <v>492</v>
      </c>
      <c r="B9" s="603">
        <v>1.345682133309507</v>
      </c>
      <c r="C9" s="604">
        <v>52.2</v>
      </c>
      <c r="D9" s="604">
        <v>3.5</v>
      </c>
      <c r="E9" s="604">
        <v>43.9</v>
      </c>
      <c r="F9" s="604">
        <v>0.4</v>
      </c>
      <c r="G9" s="604">
        <v>8.4</v>
      </c>
      <c r="H9" s="605">
        <v>0.67</v>
      </c>
      <c r="I9" s="604">
        <v>521.20000000000005</v>
      </c>
      <c r="J9" s="605">
        <v>0.7</v>
      </c>
      <c r="K9" s="604">
        <v>20.8</v>
      </c>
      <c r="L9" s="612"/>
      <c r="M9" s="607" t="s">
        <v>491</v>
      </c>
      <c r="O9" s="604"/>
      <c r="P9" s="609"/>
      <c r="Q9" s="605"/>
      <c r="S9" s="604"/>
      <c r="T9" s="609"/>
      <c r="V9" s="610"/>
      <c r="AG9" s="609"/>
      <c r="AI9" s="609"/>
      <c r="AK9" s="609"/>
      <c r="AM9" s="610"/>
      <c r="AO9" s="611"/>
      <c r="AQ9" s="610"/>
      <c r="AS9" s="610"/>
    </row>
    <row r="10" spans="1:45" s="622" customFormat="1" ht="12.75" customHeight="1">
      <c r="A10" s="614" t="s">
        <v>490</v>
      </c>
      <c r="B10" s="615">
        <v>0.37609118636125538</v>
      </c>
      <c r="C10" s="616">
        <v>76.7</v>
      </c>
      <c r="D10" s="616">
        <v>1.3</v>
      </c>
      <c r="E10" s="616">
        <v>22</v>
      </c>
      <c r="F10" s="616">
        <v>0</v>
      </c>
      <c r="G10" s="617" t="s">
        <v>55</v>
      </c>
      <c r="H10" s="618" t="s">
        <v>55</v>
      </c>
      <c r="I10" s="616">
        <v>338.8</v>
      </c>
      <c r="J10" s="619">
        <v>0</v>
      </c>
      <c r="K10" s="616">
        <v>7.8</v>
      </c>
      <c r="L10" s="620"/>
      <c r="M10" s="621" t="s">
        <v>489</v>
      </c>
      <c r="O10" s="616"/>
      <c r="P10" s="623"/>
      <c r="Q10" s="619"/>
      <c r="S10" s="616"/>
      <c r="T10" s="623"/>
      <c r="V10" s="624"/>
      <c r="AG10" s="623"/>
      <c r="AI10" s="623"/>
      <c r="AK10" s="623"/>
      <c r="AM10" s="624"/>
      <c r="AO10" s="625"/>
      <c r="AQ10" s="624"/>
      <c r="AS10" s="624"/>
    </row>
    <row r="11" spans="1:45" s="622" customFormat="1" ht="12.75" customHeight="1">
      <c r="A11" s="614" t="s">
        <v>488</v>
      </c>
      <c r="B11" s="615">
        <v>1.6404643693284056</v>
      </c>
      <c r="C11" s="616">
        <v>27.7</v>
      </c>
      <c r="D11" s="616">
        <v>8.1999999999999993</v>
      </c>
      <c r="E11" s="616">
        <v>64.2</v>
      </c>
      <c r="F11" s="616">
        <v>0</v>
      </c>
      <c r="G11" s="617" t="s">
        <v>55</v>
      </c>
      <c r="H11" s="618" t="s">
        <v>55</v>
      </c>
      <c r="I11" s="616">
        <v>579.70000000000005</v>
      </c>
      <c r="J11" s="619">
        <v>1.93</v>
      </c>
      <c r="K11" s="616">
        <v>41</v>
      </c>
      <c r="L11" s="620"/>
      <c r="M11" s="621" t="s">
        <v>487</v>
      </c>
      <c r="O11" s="616"/>
      <c r="P11" s="623"/>
      <c r="Q11" s="619"/>
      <c r="S11" s="616"/>
      <c r="T11" s="623"/>
      <c r="V11" s="624"/>
      <c r="AG11" s="623"/>
      <c r="AI11" s="623"/>
      <c r="AK11" s="623"/>
      <c r="AM11" s="624"/>
      <c r="AO11" s="625"/>
      <c r="AQ11" s="624"/>
      <c r="AS11" s="624"/>
    </row>
    <row r="12" spans="1:45" s="622" customFormat="1" ht="12.75" customHeight="1">
      <c r="A12" s="614" t="s">
        <v>486</v>
      </c>
      <c r="B12" s="615">
        <v>0.80234052869985495</v>
      </c>
      <c r="C12" s="616">
        <v>61.9</v>
      </c>
      <c r="D12" s="616">
        <v>1.6</v>
      </c>
      <c r="E12" s="616">
        <v>36.5</v>
      </c>
      <c r="F12" s="616">
        <v>0</v>
      </c>
      <c r="G12" s="617" t="s">
        <v>55</v>
      </c>
      <c r="H12" s="618" t="s">
        <v>55</v>
      </c>
      <c r="I12" s="616">
        <v>303.3</v>
      </c>
      <c r="J12" s="619">
        <v>0.02</v>
      </c>
      <c r="K12" s="616">
        <v>1.7</v>
      </c>
      <c r="L12" s="620"/>
      <c r="M12" s="621" t="s">
        <v>485</v>
      </c>
      <c r="O12" s="616"/>
      <c r="P12" s="623"/>
      <c r="Q12" s="619"/>
      <c r="S12" s="616"/>
      <c r="T12" s="623"/>
      <c r="V12" s="624"/>
      <c r="AG12" s="623"/>
      <c r="AI12" s="623"/>
      <c r="AK12" s="623"/>
      <c r="AM12" s="624"/>
      <c r="AO12" s="625"/>
      <c r="AQ12" s="624"/>
      <c r="AS12" s="624"/>
    </row>
    <row r="13" spans="1:45" s="622" customFormat="1" ht="12.75" customHeight="1">
      <c r="A13" s="614" t="s">
        <v>484</v>
      </c>
      <c r="B13" s="615">
        <v>1.8471928511551465</v>
      </c>
      <c r="C13" s="616">
        <v>57.5</v>
      </c>
      <c r="D13" s="616">
        <v>3.1</v>
      </c>
      <c r="E13" s="616">
        <v>38.9</v>
      </c>
      <c r="F13" s="616">
        <v>0.6</v>
      </c>
      <c r="G13" s="617" t="s">
        <v>55</v>
      </c>
      <c r="H13" s="618" t="s">
        <v>55</v>
      </c>
      <c r="I13" s="616">
        <v>567</v>
      </c>
      <c r="J13" s="619">
        <v>0.82</v>
      </c>
      <c r="K13" s="616">
        <v>27.6</v>
      </c>
      <c r="L13" s="620"/>
      <c r="M13" s="621" t="s">
        <v>483</v>
      </c>
      <c r="O13" s="616"/>
      <c r="P13" s="623"/>
      <c r="Q13" s="619"/>
      <c r="S13" s="616"/>
      <c r="T13" s="623"/>
      <c r="V13" s="624"/>
      <c r="AG13" s="623"/>
      <c r="AI13" s="623"/>
      <c r="AK13" s="623"/>
      <c r="AM13" s="624"/>
      <c r="AO13" s="625"/>
      <c r="AQ13" s="624"/>
      <c r="AS13" s="624"/>
    </row>
    <row r="14" spans="1:45" s="622" customFormat="1" ht="12.75" customHeight="1">
      <c r="A14" s="614" t="s">
        <v>482</v>
      </c>
      <c r="B14" s="615">
        <v>0.10972738909496077</v>
      </c>
      <c r="C14" s="616">
        <v>82.6</v>
      </c>
      <c r="D14" s="616">
        <v>0</v>
      </c>
      <c r="E14" s="616">
        <v>17.399999999999999</v>
      </c>
      <c r="F14" s="616">
        <v>0</v>
      </c>
      <c r="G14" s="617" t="s">
        <v>55</v>
      </c>
      <c r="H14" s="618" t="s">
        <v>55</v>
      </c>
      <c r="I14" s="616">
        <v>370.2</v>
      </c>
      <c r="J14" s="619">
        <v>0</v>
      </c>
      <c r="K14" s="616">
        <v>0</v>
      </c>
      <c r="L14" s="620"/>
      <c r="M14" s="621" t="s">
        <v>481</v>
      </c>
      <c r="O14" s="616"/>
      <c r="P14" s="623"/>
      <c r="Q14" s="619"/>
      <c r="S14" s="616"/>
      <c r="T14" s="623"/>
      <c r="V14" s="624"/>
      <c r="AG14" s="623"/>
      <c r="AI14" s="623"/>
      <c r="AK14" s="623"/>
      <c r="AM14" s="624"/>
      <c r="AO14" s="625"/>
      <c r="AQ14" s="624"/>
      <c r="AS14" s="624"/>
    </row>
    <row r="15" spans="1:45" s="622" customFormat="1" ht="12.75" customHeight="1">
      <c r="A15" s="614" t="s">
        <v>480</v>
      </c>
      <c r="B15" s="615">
        <v>8.3865033644510478E-2</v>
      </c>
      <c r="C15" s="616">
        <v>90.9</v>
      </c>
      <c r="D15" s="616">
        <v>3.5</v>
      </c>
      <c r="E15" s="616">
        <v>5.6</v>
      </c>
      <c r="F15" s="616">
        <v>0</v>
      </c>
      <c r="G15" s="617" t="s">
        <v>55</v>
      </c>
      <c r="H15" s="618" t="s">
        <v>55</v>
      </c>
      <c r="I15" s="616">
        <v>113</v>
      </c>
      <c r="J15" s="619">
        <v>0</v>
      </c>
      <c r="K15" s="616">
        <v>0.5</v>
      </c>
      <c r="L15" s="620"/>
      <c r="M15" s="621" t="s">
        <v>479</v>
      </c>
      <c r="O15" s="616"/>
      <c r="P15" s="623"/>
      <c r="Q15" s="619"/>
      <c r="S15" s="616"/>
      <c r="T15" s="623"/>
      <c r="V15" s="624"/>
      <c r="AG15" s="623"/>
      <c r="AI15" s="623"/>
      <c r="AK15" s="623"/>
      <c r="AM15" s="624"/>
      <c r="AO15" s="625"/>
      <c r="AQ15" s="624"/>
      <c r="AS15" s="624"/>
    </row>
    <row r="16" spans="1:45" s="622" customFormat="1" ht="12.75" customHeight="1">
      <c r="A16" s="614" t="s">
        <v>478</v>
      </c>
      <c r="B16" s="615">
        <v>0.83976346586427053</v>
      </c>
      <c r="C16" s="616">
        <v>6.6</v>
      </c>
      <c r="D16" s="616">
        <v>0.3</v>
      </c>
      <c r="E16" s="616">
        <v>93.2</v>
      </c>
      <c r="F16" s="616">
        <v>0</v>
      </c>
      <c r="G16" s="617" t="s">
        <v>55</v>
      </c>
      <c r="H16" s="618" t="s">
        <v>55</v>
      </c>
      <c r="I16" s="616">
        <v>595.20000000000005</v>
      </c>
      <c r="J16" s="619">
        <v>1.41</v>
      </c>
      <c r="K16" s="616">
        <v>32.5</v>
      </c>
      <c r="L16" s="620"/>
      <c r="M16" s="621" t="s">
        <v>477</v>
      </c>
      <c r="O16" s="616"/>
      <c r="P16" s="623"/>
      <c r="Q16" s="619"/>
      <c r="S16" s="616"/>
      <c r="T16" s="623"/>
      <c r="V16" s="624"/>
      <c r="AG16" s="623"/>
      <c r="AI16" s="623"/>
      <c r="AK16" s="623"/>
      <c r="AM16" s="624"/>
      <c r="AO16" s="625"/>
      <c r="AQ16" s="624"/>
      <c r="AS16" s="624"/>
    </row>
    <row r="17" spans="1:45" s="622" customFormat="1" ht="12.75" customHeight="1">
      <c r="A17" s="614" t="s">
        <v>476</v>
      </c>
      <c r="B17" s="615">
        <v>0.63701547599472197</v>
      </c>
      <c r="C17" s="616">
        <v>3.4</v>
      </c>
      <c r="D17" s="616">
        <v>0.3</v>
      </c>
      <c r="E17" s="616">
        <v>96.3</v>
      </c>
      <c r="F17" s="616">
        <v>0</v>
      </c>
      <c r="G17" s="617" t="s">
        <v>55</v>
      </c>
      <c r="H17" s="618" t="s">
        <v>55</v>
      </c>
      <c r="I17" s="616">
        <v>593</v>
      </c>
      <c r="J17" s="619">
        <v>0</v>
      </c>
      <c r="K17" s="616">
        <v>26.3</v>
      </c>
      <c r="L17" s="620"/>
      <c r="M17" s="621" t="s">
        <v>475</v>
      </c>
      <c r="O17" s="616"/>
      <c r="P17" s="623"/>
      <c r="Q17" s="619"/>
      <c r="S17" s="616"/>
      <c r="T17" s="623"/>
      <c r="V17" s="624"/>
      <c r="AG17" s="623"/>
      <c r="AI17" s="623"/>
      <c r="AK17" s="623"/>
      <c r="AM17" s="624"/>
      <c r="AO17" s="625"/>
      <c r="AQ17" s="624"/>
      <c r="AS17" s="624"/>
    </row>
    <row r="18" spans="1:45" s="613" customFormat="1" ht="12.75" customHeight="1">
      <c r="A18" s="607" t="s">
        <v>474</v>
      </c>
      <c r="B18" s="603">
        <v>1.3452322555777094</v>
      </c>
      <c r="C18" s="604">
        <v>48.1</v>
      </c>
      <c r="D18" s="604">
        <v>1.9</v>
      </c>
      <c r="E18" s="604">
        <v>49.3</v>
      </c>
      <c r="F18" s="604">
        <v>0.7</v>
      </c>
      <c r="G18" s="604">
        <v>7.8</v>
      </c>
      <c r="H18" s="605">
        <v>0.66</v>
      </c>
      <c r="I18" s="604">
        <v>452.5</v>
      </c>
      <c r="J18" s="605">
        <v>0.81</v>
      </c>
      <c r="K18" s="604">
        <v>23.6</v>
      </c>
      <c r="L18" s="612"/>
      <c r="M18" s="607" t="s">
        <v>473</v>
      </c>
      <c r="N18" s="626"/>
      <c r="O18" s="604"/>
      <c r="P18" s="609"/>
      <c r="Q18" s="605"/>
      <c r="R18" s="626"/>
      <c r="S18" s="604"/>
      <c r="T18" s="609"/>
      <c r="V18" s="610"/>
      <c r="AG18" s="609"/>
      <c r="AI18" s="609"/>
      <c r="AK18" s="609"/>
      <c r="AM18" s="610"/>
      <c r="AO18" s="611"/>
      <c r="AQ18" s="610"/>
      <c r="AS18" s="610"/>
    </row>
    <row r="19" spans="1:45" s="622" customFormat="1" ht="12.75" customHeight="1">
      <c r="A19" s="614" t="s">
        <v>472</v>
      </c>
      <c r="B19" s="615">
        <v>0.82030688986018263</v>
      </c>
      <c r="C19" s="616">
        <v>99.1</v>
      </c>
      <c r="D19" s="616">
        <v>0.8</v>
      </c>
      <c r="E19" s="616">
        <v>0.1</v>
      </c>
      <c r="F19" s="616">
        <v>0</v>
      </c>
      <c r="G19" s="617" t="s">
        <v>55</v>
      </c>
      <c r="H19" s="618" t="s">
        <v>55</v>
      </c>
      <c r="I19" s="616">
        <v>428.6</v>
      </c>
      <c r="J19" s="619">
        <v>0</v>
      </c>
      <c r="K19" s="616">
        <v>1.9</v>
      </c>
      <c r="L19" s="620"/>
      <c r="M19" s="621" t="s">
        <v>471</v>
      </c>
      <c r="N19" s="627"/>
      <c r="O19" s="616"/>
      <c r="P19" s="623"/>
      <c r="Q19" s="619"/>
      <c r="R19" s="627"/>
      <c r="S19" s="616"/>
      <c r="T19" s="623"/>
      <c r="V19" s="624"/>
      <c r="AG19" s="623"/>
      <c r="AI19" s="623"/>
      <c r="AK19" s="623"/>
      <c r="AM19" s="624"/>
      <c r="AO19" s="625"/>
      <c r="AQ19" s="624"/>
      <c r="AS19" s="624"/>
    </row>
    <row r="20" spans="1:45" s="622" customFormat="1" ht="12.75" customHeight="1">
      <c r="A20" s="614" t="s">
        <v>470</v>
      </c>
      <c r="B20" s="615">
        <v>2.1490320297018473</v>
      </c>
      <c r="C20" s="616">
        <v>55.9</v>
      </c>
      <c r="D20" s="616">
        <v>0.9</v>
      </c>
      <c r="E20" s="616">
        <v>43.2</v>
      </c>
      <c r="F20" s="616">
        <v>0</v>
      </c>
      <c r="G20" s="617" t="s">
        <v>55</v>
      </c>
      <c r="H20" s="618" t="s">
        <v>55</v>
      </c>
      <c r="I20" s="616">
        <v>449.8</v>
      </c>
      <c r="J20" s="619">
        <v>1.97</v>
      </c>
      <c r="K20" s="616">
        <v>42.5</v>
      </c>
      <c r="L20" s="620"/>
      <c r="M20" s="621" t="s">
        <v>469</v>
      </c>
      <c r="N20" s="627"/>
      <c r="O20" s="616"/>
      <c r="P20" s="623"/>
      <c r="Q20" s="619"/>
      <c r="R20" s="627"/>
      <c r="S20" s="616"/>
      <c r="T20" s="623"/>
      <c r="V20" s="624"/>
      <c r="AG20" s="623"/>
      <c r="AI20" s="623"/>
      <c r="AK20" s="623"/>
      <c r="AM20" s="624"/>
      <c r="AO20" s="625"/>
      <c r="AQ20" s="624"/>
      <c r="AS20" s="624"/>
    </row>
    <row r="21" spans="1:45" s="622" customFormat="1" ht="12.75" customHeight="1">
      <c r="A21" s="614" t="s">
        <v>468</v>
      </c>
      <c r="B21" s="615">
        <v>2.8243244611946139</v>
      </c>
      <c r="C21" s="616">
        <v>27.1</v>
      </c>
      <c r="D21" s="616">
        <v>3.1</v>
      </c>
      <c r="E21" s="616">
        <v>68.3</v>
      </c>
      <c r="F21" s="616">
        <v>1.6</v>
      </c>
      <c r="G21" s="617" t="s">
        <v>55</v>
      </c>
      <c r="H21" s="618" t="s">
        <v>55</v>
      </c>
      <c r="I21" s="616">
        <v>689.5</v>
      </c>
      <c r="J21" s="619">
        <v>1.93</v>
      </c>
      <c r="K21" s="616">
        <v>54.2</v>
      </c>
      <c r="L21" s="620"/>
      <c r="M21" s="621" t="s">
        <v>467</v>
      </c>
      <c r="N21" s="627"/>
      <c r="O21" s="616"/>
      <c r="P21" s="623"/>
      <c r="Q21" s="619"/>
      <c r="R21" s="627"/>
      <c r="S21" s="616"/>
      <c r="T21" s="623"/>
      <c r="V21" s="624"/>
      <c r="AG21" s="623"/>
      <c r="AI21" s="623"/>
      <c r="AK21" s="623"/>
      <c r="AM21" s="624"/>
      <c r="AO21" s="625"/>
      <c r="AQ21" s="624"/>
      <c r="AS21" s="624"/>
    </row>
    <row r="22" spans="1:45" s="622" customFormat="1" ht="12.75" customHeight="1">
      <c r="A22" s="614" t="s">
        <v>466</v>
      </c>
      <c r="B22" s="615">
        <v>0.621564004691054</v>
      </c>
      <c r="C22" s="616">
        <v>71.7</v>
      </c>
      <c r="D22" s="616">
        <v>0.1</v>
      </c>
      <c r="E22" s="616">
        <v>28.2</v>
      </c>
      <c r="F22" s="616">
        <v>0</v>
      </c>
      <c r="G22" s="617" t="s">
        <v>55</v>
      </c>
      <c r="H22" s="618" t="s">
        <v>55</v>
      </c>
      <c r="I22" s="616">
        <v>208.8</v>
      </c>
      <c r="J22" s="619">
        <v>0</v>
      </c>
      <c r="K22" s="616">
        <v>11.9</v>
      </c>
      <c r="L22" s="620"/>
      <c r="M22" s="621" t="s">
        <v>465</v>
      </c>
      <c r="N22" s="627"/>
      <c r="O22" s="616"/>
      <c r="P22" s="623"/>
      <c r="Q22" s="619"/>
      <c r="R22" s="627"/>
      <c r="S22" s="616"/>
      <c r="T22" s="623"/>
      <c r="V22" s="624"/>
      <c r="AG22" s="623"/>
      <c r="AI22" s="623"/>
      <c r="AK22" s="623"/>
      <c r="AM22" s="624"/>
      <c r="AO22" s="625"/>
      <c r="AQ22" s="624"/>
      <c r="AS22" s="624"/>
    </row>
    <row r="23" spans="1:45" s="622" customFormat="1" ht="12.75" customHeight="1">
      <c r="A23" s="614" t="s">
        <v>464</v>
      </c>
      <c r="B23" s="615">
        <v>0.46449615814619755</v>
      </c>
      <c r="C23" s="616">
        <v>60.1</v>
      </c>
      <c r="D23" s="616">
        <v>2.5</v>
      </c>
      <c r="E23" s="616">
        <v>37.4</v>
      </c>
      <c r="F23" s="616">
        <v>0</v>
      </c>
      <c r="G23" s="617" t="s">
        <v>55</v>
      </c>
      <c r="H23" s="618" t="s">
        <v>55</v>
      </c>
      <c r="I23" s="616">
        <v>266.5</v>
      </c>
      <c r="J23" s="619">
        <v>0</v>
      </c>
      <c r="K23" s="616">
        <v>6.1</v>
      </c>
      <c r="L23" s="620"/>
      <c r="M23" s="621" t="s">
        <v>463</v>
      </c>
      <c r="N23" s="627"/>
      <c r="O23" s="616"/>
      <c r="P23" s="623"/>
      <c r="Q23" s="619"/>
      <c r="R23" s="627"/>
      <c r="S23" s="616"/>
      <c r="T23" s="623"/>
      <c r="V23" s="624"/>
      <c r="AG23" s="623"/>
      <c r="AI23" s="623"/>
      <c r="AK23" s="623"/>
      <c r="AM23" s="624"/>
      <c r="AO23" s="625"/>
      <c r="AQ23" s="624"/>
      <c r="AS23" s="624"/>
    </row>
    <row r="24" spans="1:45" s="622" customFormat="1" ht="12.75" customHeight="1">
      <c r="A24" s="614" t="s">
        <v>462</v>
      </c>
      <c r="B24" s="615">
        <v>0.56044509044529367</v>
      </c>
      <c r="C24" s="616">
        <v>50.3</v>
      </c>
      <c r="D24" s="616">
        <v>5.0999999999999996</v>
      </c>
      <c r="E24" s="616">
        <v>44.6</v>
      </c>
      <c r="F24" s="616">
        <v>0</v>
      </c>
      <c r="G24" s="617" t="s">
        <v>55</v>
      </c>
      <c r="H24" s="618" t="s">
        <v>55</v>
      </c>
      <c r="I24" s="616">
        <v>263.3</v>
      </c>
      <c r="J24" s="619">
        <v>0</v>
      </c>
      <c r="K24" s="616">
        <v>20.3</v>
      </c>
      <c r="L24" s="620"/>
      <c r="M24" s="621" t="s">
        <v>461</v>
      </c>
      <c r="N24" s="627"/>
      <c r="O24" s="616"/>
      <c r="P24" s="623"/>
      <c r="Q24" s="619"/>
      <c r="R24" s="627"/>
      <c r="S24" s="616"/>
      <c r="T24" s="623"/>
      <c r="V24" s="624"/>
      <c r="AG24" s="623"/>
      <c r="AI24" s="623"/>
      <c r="AK24" s="623"/>
      <c r="AM24" s="624"/>
      <c r="AO24" s="625"/>
      <c r="AQ24" s="624"/>
      <c r="AS24" s="624"/>
    </row>
    <row r="25" spans="1:45" s="622" customFormat="1" ht="12.75" customHeight="1">
      <c r="A25" s="614" t="s">
        <v>460</v>
      </c>
      <c r="B25" s="615">
        <v>0.30217259105264788</v>
      </c>
      <c r="C25" s="616">
        <v>67.900000000000006</v>
      </c>
      <c r="D25" s="616">
        <v>0</v>
      </c>
      <c r="E25" s="616">
        <v>32.1</v>
      </c>
      <c r="F25" s="616">
        <v>0</v>
      </c>
      <c r="G25" s="617" t="s">
        <v>55</v>
      </c>
      <c r="H25" s="618" t="s">
        <v>55</v>
      </c>
      <c r="I25" s="616">
        <v>265.10000000000002</v>
      </c>
      <c r="J25" s="619">
        <v>0</v>
      </c>
      <c r="K25" s="616">
        <v>4.8</v>
      </c>
      <c r="L25" s="620"/>
      <c r="M25" s="621" t="s">
        <v>459</v>
      </c>
      <c r="N25" s="627"/>
      <c r="O25" s="616"/>
      <c r="P25" s="623"/>
      <c r="Q25" s="619"/>
      <c r="R25" s="627"/>
      <c r="S25" s="616"/>
      <c r="T25" s="623"/>
      <c r="V25" s="624"/>
      <c r="AG25" s="623"/>
      <c r="AI25" s="623"/>
      <c r="AK25" s="623"/>
      <c r="AM25" s="624"/>
      <c r="AO25" s="625"/>
      <c r="AQ25" s="624"/>
      <c r="AS25" s="624"/>
    </row>
    <row r="26" spans="1:45" s="622" customFormat="1" ht="12.75" customHeight="1">
      <c r="A26" s="614" t="s">
        <v>458</v>
      </c>
      <c r="B26" s="615">
        <v>1.0011589227851134</v>
      </c>
      <c r="C26" s="616">
        <v>40.4</v>
      </c>
      <c r="D26" s="616">
        <v>2.1</v>
      </c>
      <c r="E26" s="616">
        <v>57.6</v>
      </c>
      <c r="F26" s="616">
        <v>0</v>
      </c>
      <c r="G26" s="617" t="s">
        <v>55</v>
      </c>
      <c r="H26" s="618" t="s">
        <v>55</v>
      </c>
      <c r="I26" s="616">
        <v>409.6</v>
      </c>
      <c r="J26" s="619">
        <v>1.23</v>
      </c>
      <c r="K26" s="616">
        <v>28.5</v>
      </c>
      <c r="L26" s="620"/>
      <c r="M26" s="621" t="s">
        <v>457</v>
      </c>
      <c r="N26" s="627"/>
      <c r="O26" s="616"/>
      <c r="P26" s="623"/>
      <c r="Q26" s="619"/>
      <c r="R26" s="627"/>
      <c r="S26" s="616"/>
      <c r="T26" s="623"/>
      <c r="V26" s="624"/>
      <c r="AG26" s="623"/>
      <c r="AI26" s="623"/>
      <c r="AK26" s="623"/>
      <c r="AM26" s="624"/>
      <c r="AO26" s="625"/>
      <c r="AQ26" s="624"/>
      <c r="AS26" s="624"/>
    </row>
    <row r="27" spans="1:45" s="613" customFormat="1" ht="12.75" customHeight="1">
      <c r="A27" s="628" t="s">
        <v>51</v>
      </c>
      <c r="B27" s="603">
        <v>1.5830568095125102</v>
      </c>
      <c r="C27" s="604">
        <v>43.5</v>
      </c>
      <c r="D27" s="604">
        <v>9.8000000000000007</v>
      </c>
      <c r="E27" s="604">
        <v>43.4</v>
      </c>
      <c r="F27" s="604">
        <v>3.2</v>
      </c>
      <c r="G27" s="604">
        <v>14.3</v>
      </c>
      <c r="H27" s="605">
        <v>1.1599999999999999</v>
      </c>
      <c r="I27" s="604">
        <v>904.5</v>
      </c>
      <c r="J27" s="605">
        <v>1.06</v>
      </c>
      <c r="K27" s="604">
        <v>28.9</v>
      </c>
      <c r="L27" s="612"/>
      <c r="M27" s="607" t="s">
        <v>456</v>
      </c>
      <c r="O27" s="604"/>
      <c r="P27" s="609"/>
      <c r="Q27" s="605"/>
      <c r="S27" s="604"/>
      <c r="T27" s="609"/>
      <c r="V27" s="610"/>
      <c r="AG27" s="609"/>
      <c r="AI27" s="609"/>
      <c r="AK27" s="609"/>
      <c r="AM27" s="610"/>
      <c r="AO27" s="611"/>
      <c r="AQ27" s="610"/>
      <c r="AS27" s="610"/>
    </row>
    <row r="28" spans="1:45" s="613" customFormat="1" ht="12.75" customHeight="1">
      <c r="A28" s="602" t="s">
        <v>455</v>
      </c>
      <c r="B28" s="603">
        <v>0.4734095538968236</v>
      </c>
      <c r="C28" s="604">
        <v>46.1</v>
      </c>
      <c r="D28" s="604">
        <v>1.4</v>
      </c>
      <c r="E28" s="604">
        <v>52.5</v>
      </c>
      <c r="F28" s="604">
        <v>0</v>
      </c>
      <c r="G28" s="604">
        <v>2.9</v>
      </c>
      <c r="H28" s="605">
        <v>0.23</v>
      </c>
      <c r="I28" s="604">
        <v>362.5</v>
      </c>
      <c r="J28" s="605">
        <v>0.16</v>
      </c>
      <c r="K28" s="604">
        <v>6.5</v>
      </c>
      <c r="L28" s="612"/>
      <c r="M28" s="607" t="s">
        <v>454</v>
      </c>
      <c r="O28" s="604"/>
      <c r="P28" s="609"/>
      <c r="Q28" s="605"/>
      <c r="S28" s="604"/>
      <c r="T28" s="609"/>
      <c r="V28" s="610"/>
      <c r="AG28" s="609"/>
      <c r="AI28" s="609"/>
      <c r="AK28" s="609"/>
      <c r="AM28" s="610"/>
      <c r="AO28" s="611"/>
      <c r="AQ28" s="610"/>
      <c r="AS28" s="610"/>
    </row>
    <row r="29" spans="1:45" s="622" customFormat="1" ht="12.75" customHeight="1">
      <c r="A29" s="614" t="s">
        <v>453</v>
      </c>
      <c r="B29" s="615">
        <v>8.0208338502897575E-2</v>
      </c>
      <c r="C29" s="616">
        <v>83.4</v>
      </c>
      <c r="D29" s="616">
        <v>0</v>
      </c>
      <c r="E29" s="616">
        <v>16.600000000000001</v>
      </c>
      <c r="F29" s="616">
        <v>0</v>
      </c>
      <c r="G29" s="617" t="s">
        <v>55</v>
      </c>
      <c r="H29" s="618" t="s">
        <v>55</v>
      </c>
      <c r="I29" s="616">
        <v>111.8</v>
      </c>
      <c r="J29" s="619">
        <v>0</v>
      </c>
      <c r="K29" s="616">
        <v>0.2</v>
      </c>
      <c r="L29" s="620"/>
      <c r="M29" s="629" t="s">
        <v>452</v>
      </c>
      <c r="O29" s="616"/>
      <c r="P29" s="623"/>
      <c r="Q29" s="619"/>
      <c r="S29" s="616"/>
      <c r="T29" s="623"/>
      <c r="V29" s="624"/>
      <c r="AG29" s="623"/>
      <c r="AI29" s="623"/>
      <c r="AK29" s="623"/>
      <c r="AM29" s="624"/>
      <c r="AO29" s="625"/>
      <c r="AQ29" s="624"/>
      <c r="AS29" s="624"/>
    </row>
    <row r="30" spans="1:45" s="622" customFormat="1" ht="12.75" customHeight="1">
      <c r="A30" s="614" t="s">
        <v>451</v>
      </c>
      <c r="B30" s="615">
        <v>0.29368919890458373</v>
      </c>
      <c r="C30" s="616">
        <v>70.7</v>
      </c>
      <c r="D30" s="616">
        <v>0.1</v>
      </c>
      <c r="E30" s="616">
        <v>29.2</v>
      </c>
      <c r="F30" s="616">
        <v>0</v>
      </c>
      <c r="G30" s="617" t="s">
        <v>55</v>
      </c>
      <c r="H30" s="618" t="s">
        <v>55</v>
      </c>
      <c r="I30" s="616">
        <v>446.8</v>
      </c>
      <c r="J30" s="619">
        <v>0</v>
      </c>
      <c r="K30" s="616">
        <v>5.3</v>
      </c>
      <c r="L30" s="620"/>
      <c r="M30" s="621" t="s">
        <v>450</v>
      </c>
      <c r="O30" s="616"/>
      <c r="P30" s="623"/>
      <c r="Q30" s="619"/>
      <c r="S30" s="616"/>
      <c r="T30" s="623"/>
      <c r="V30" s="624"/>
      <c r="AG30" s="623"/>
      <c r="AI30" s="623"/>
      <c r="AK30" s="623"/>
      <c r="AM30" s="624"/>
      <c r="AO30" s="625"/>
      <c r="AQ30" s="624"/>
      <c r="AS30" s="624"/>
    </row>
    <row r="31" spans="1:45" s="622" customFormat="1" ht="12.75" customHeight="1">
      <c r="A31" s="614" t="s">
        <v>449</v>
      </c>
      <c r="B31" s="615">
        <v>0.38428444112789778</v>
      </c>
      <c r="C31" s="616">
        <v>83</v>
      </c>
      <c r="D31" s="616">
        <v>3.5</v>
      </c>
      <c r="E31" s="616">
        <v>13.5</v>
      </c>
      <c r="F31" s="616">
        <v>0</v>
      </c>
      <c r="G31" s="617" t="s">
        <v>55</v>
      </c>
      <c r="H31" s="618" t="s">
        <v>55</v>
      </c>
      <c r="I31" s="616">
        <v>256.5</v>
      </c>
      <c r="J31" s="619">
        <v>0</v>
      </c>
      <c r="K31" s="616">
        <v>2.6</v>
      </c>
      <c r="L31" s="620"/>
      <c r="M31" s="621" t="s">
        <v>448</v>
      </c>
      <c r="O31" s="616"/>
      <c r="P31" s="623"/>
      <c r="Q31" s="619"/>
      <c r="S31" s="616"/>
      <c r="T31" s="623"/>
      <c r="V31" s="624"/>
      <c r="AG31" s="623"/>
      <c r="AI31" s="623"/>
      <c r="AK31" s="623"/>
      <c r="AM31" s="624"/>
      <c r="AO31" s="625"/>
      <c r="AQ31" s="624"/>
      <c r="AS31" s="624"/>
    </row>
    <row r="32" spans="1:45" s="622" customFormat="1" ht="12.75" customHeight="1">
      <c r="A32" s="614" t="s">
        <v>447</v>
      </c>
      <c r="B32" s="615">
        <v>0.54810350767683746</v>
      </c>
      <c r="C32" s="616">
        <v>61.6</v>
      </c>
      <c r="D32" s="616">
        <v>0.7</v>
      </c>
      <c r="E32" s="616">
        <v>37.6</v>
      </c>
      <c r="F32" s="616">
        <v>0</v>
      </c>
      <c r="G32" s="617" t="s">
        <v>55</v>
      </c>
      <c r="H32" s="618" t="s">
        <v>55</v>
      </c>
      <c r="I32" s="616">
        <v>472.9</v>
      </c>
      <c r="J32" s="619">
        <v>0</v>
      </c>
      <c r="K32" s="616">
        <v>2.6</v>
      </c>
      <c r="L32" s="620"/>
      <c r="M32" s="621" t="s">
        <v>446</v>
      </c>
      <c r="O32" s="616"/>
      <c r="P32" s="623"/>
      <c r="Q32" s="619"/>
      <c r="S32" s="616"/>
      <c r="T32" s="623"/>
      <c r="V32" s="624"/>
      <c r="AG32" s="623"/>
      <c r="AI32" s="623"/>
      <c r="AK32" s="623"/>
      <c r="AM32" s="624"/>
      <c r="AO32" s="625"/>
      <c r="AQ32" s="624"/>
      <c r="AS32" s="624"/>
    </row>
    <row r="33" spans="1:45" s="622" customFormat="1" ht="12.75" customHeight="1">
      <c r="A33" s="614" t="s">
        <v>445</v>
      </c>
      <c r="B33" s="615">
        <v>1.0448508268922301</v>
      </c>
      <c r="C33" s="616">
        <v>12.5</v>
      </c>
      <c r="D33" s="616">
        <v>0.8</v>
      </c>
      <c r="E33" s="616">
        <v>86.7</v>
      </c>
      <c r="F33" s="616">
        <v>0</v>
      </c>
      <c r="G33" s="617" t="s">
        <v>55</v>
      </c>
      <c r="H33" s="618" t="s">
        <v>55</v>
      </c>
      <c r="I33" s="616">
        <v>481.4</v>
      </c>
      <c r="J33" s="619">
        <v>0.74</v>
      </c>
      <c r="K33" s="616">
        <v>19.8</v>
      </c>
      <c r="L33" s="620"/>
      <c r="M33" s="621" t="s">
        <v>444</v>
      </c>
      <c r="O33" s="616"/>
      <c r="P33" s="623"/>
      <c r="Q33" s="619"/>
      <c r="S33" s="616"/>
      <c r="T33" s="623"/>
      <c r="V33" s="624"/>
      <c r="AG33" s="623"/>
      <c r="AI33" s="623"/>
      <c r="AK33" s="623"/>
      <c r="AM33" s="624"/>
      <c r="AO33" s="625"/>
      <c r="AQ33" s="624"/>
      <c r="AS33" s="624"/>
    </row>
    <row r="34" spans="1:45" s="613" customFormat="1" ht="12.75" customHeight="1">
      <c r="A34" s="602" t="s">
        <v>443</v>
      </c>
      <c r="B34" s="603">
        <v>0.39055229222512777</v>
      </c>
      <c r="C34" s="604">
        <v>13.3</v>
      </c>
      <c r="D34" s="604">
        <v>8</v>
      </c>
      <c r="E34" s="604">
        <v>78.8</v>
      </c>
      <c r="F34" s="604">
        <v>0</v>
      </c>
      <c r="G34" s="604">
        <v>3.7</v>
      </c>
      <c r="H34" s="605">
        <v>0.3</v>
      </c>
      <c r="I34" s="604">
        <v>443.8</v>
      </c>
      <c r="J34" s="605">
        <v>0.33</v>
      </c>
      <c r="K34" s="604">
        <v>8.6</v>
      </c>
      <c r="L34" s="612"/>
      <c r="M34" s="607" t="s">
        <v>442</v>
      </c>
      <c r="O34" s="604"/>
      <c r="P34" s="609"/>
      <c r="Q34" s="605"/>
      <c r="S34" s="604"/>
      <c r="T34" s="609"/>
      <c r="V34" s="610"/>
      <c r="AG34" s="609"/>
      <c r="AI34" s="609"/>
      <c r="AK34" s="609"/>
      <c r="AM34" s="610"/>
      <c r="AO34" s="611"/>
      <c r="AQ34" s="610"/>
      <c r="AS34" s="610"/>
    </row>
    <row r="35" spans="1:45" s="613" customFormat="1" ht="12.75" customHeight="1">
      <c r="A35" s="602" t="s">
        <v>168</v>
      </c>
      <c r="B35" s="603">
        <v>0.35105159160280852</v>
      </c>
      <c r="C35" s="604">
        <v>5.6</v>
      </c>
      <c r="D35" s="604">
        <v>22.8</v>
      </c>
      <c r="E35" s="604">
        <v>71.599999999999994</v>
      </c>
      <c r="F35" s="604">
        <v>0</v>
      </c>
      <c r="G35" s="604">
        <v>2.7</v>
      </c>
      <c r="H35" s="605">
        <v>0.2</v>
      </c>
      <c r="I35" s="604">
        <v>217.1</v>
      </c>
      <c r="J35" s="605">
        <v>0.16</v>
      </c>
      <c r="K35" s="604">
        <v>2.8</v>
      </c>
      <c r="L35" s="612"/>
      <c r="M35" s="607" t="s">
        <v>441</v>
      </c>
      <c r="O35" s="604"/>
      <c r="P35" s="609"/>
      <c r="Q35" s="605"/>
      <c r="S35" s="604"/>
      <c r="T35" s="609"/>
      <c r="V35" s="610"/>
      <c r="AG35" s="609"/>
      <c r="AI35" s="609"/>
      <c r="AK35" s="609"/>
      <c r="AM35" s="610"/>
      <c r="AO35" s="611"/>
      <c r="AQ35" s="610"/>
      <c r="AS35" s="610"/>
    </row>
    <row r="36" spans="1:45" s="613" customFormat="1" ht="12.75" customHeight="1">
      <c r="A36" s="607" t="s">
        <v>178</v>
      </c>
      <c r="B36" s="603">
        <v>0.35791868926982945</v>
      </c>
      <c r="C36" s="604">
        <v>25.7</v>
      </c>
      <c r="D36" s="604">
        <v>24.2</v>
      </c>
      <c r="E36" s="604">
        <v>49.3</v>
      </c>
      <c r="F36" s="604">
        <v>0.8</v>
      </c>
      <c r="G36" s="604">
        <v>2.7</v>
      </c>
      <c r="H36" s="605">
        <v>0.18</v>
      </c>
      <c r="I36" s="604">
        <v>328</v>
      </c>
      <c r="J36" s="605">
        <v>0.18</v>
      </c>
      <c r="K36" s="604">
        <v>6.4</v>
      </c>
      <c r="L36" s="612"/>
      <c r="M36" s="607" t="s">
        <v>440</v>
      </c>
      <c r="O36" s="604"/>
      <c r="P36" s="609"/>
      <c r="Q36" s="605"/>
      <c r="S36" s="604"/>
      <c r="T36" s="609"/>
      <c r="V36" s="610"/>
      <c r="AG36" s="609"/>
      <c r="AI36" s="609"/>
      <c r="AK36" s="609"/>
      <c r="AM36" s="610"/>
      <c r="AO36" s="611"/>
      <c r="AQ36" s="610"/>
      <c r="AS36" s="610"/>
    </row>
    <row r="37" spans="1:45" ht="27" customHeight="1">
      <c r="A37" s="1479"/>
      <c r="B37" s="1475" t="s">
        <v>794</v>
      </c>
      <c r="C37" s="1119" t="s">
        <v>795</v>
      </c>
      <c r="D37" s="1119"/>
      <c r="E37" s="1119"/>
      <c r="F37" s="1119"/>
      <c r="G37" s="1480" t="s">
        <v>796</v>
      </c>
      <c r="H37" s="1477" t="s">
        <v>797</v>
      </c>
      <c r="I37" s="1119" t="s">
        <v>798</v>
      </c>
      <c r="J37" s="1158" t="s">
        <v>799</v>
      </c>
      <c r="K37" s="1158" t="s">
        <v>800</v>
      </c>
    </row>
    <row r="38" spans="1:45" ht="39" customHeight="1">
      <c r="A38" s="1479"/>
      <c r="B38" s="1476"/>
      <c r="C38" s="630" t="s">
        <v>801</v>
      </c>
      <c r="D38" s="631" t="s">
        <v>802</v>
      </c>
      <c r="E38" s="632" t="s">
        <v>803</v>
      </c>
      <c r="F38" s="632" t="s">
        <v>804</v>
      </c>
      <c r="G38" s="1480"/>
      <c r="H38" s="1477"/>
      <c r="I38" s="1119"/>
      <c r="J38" s="1158"/>
      <c r="K38" s="1158"/>
    </row>
    <row r="39" spans="1:45" ht="15.75" customHeight="1">
      <c r="A39" s="1479"/>
      <c r="B39" s="1041" t="s">
        <v>8</v>
      </c>
      <c r="C39" s="1041"/>
      <c r="D39" s="1041"/>
      <c r="E39" s="1041"/>
      <c r="F39" s="1041"/>
      <c r="G39" s="82" t="s">
        <v>792</v>
      </c>
      <c r="H39" s="82" t="s">
        <v>8</v>
      </c>
      <c r="I39" s="82" t="s">
        <v>514</v>
      </c>
      <c r="J39" s="1041" t="s">
        <v>9</v>
      </c>
      <c r="K39" s="1041"/>
      <c r="L39" s="633"/>
    </row>
    <row r="40" spans="1:45" s="635" customFormat="1" ht="15.75" customHeight="1">
      <c r="A40" s="634"/>
      <c r="B40" s="1041">
        <v>2014</v>
      </c>
      <c r="C40" s="1041"/>
      <c r="D40" s="1041"/>
      <c r="E40" s="1041"/>
      <c r="F40" s="1041"/>
      <c r="G40" s="1041"/>
      <c r="H40" s="1041"/>
      <c r="I40" s="1041"/>
      <c r="J40" s="82">
        <v>2015</v>
      </c>
      <c r="K40" s="82" t="s">
        <v>793</v>
      </c>
      <c r="L40" s="598"/>
    </row>
    <row r="41" spans="1:45" s="635" customFormat="1" ht="9.9499999999999993" customHeight="1">
      <c r="A41" s="1482" t="s">
        <v>805</v>
      </c>
      <c r="B41" s="1482"/>
      <c r="C41" s="1482"/>
      <c r="D41" s="1482"/>
      <c r="E41" s="1482"/>
      <c r="F41" s="1482"/>
      <c r="G41" s="1482"/>
      <c r="H41" s="1482"/>
      <c r="I41" s="1482"/>
      <c r="J41" s="1482"/>
      <c r="K41" s="1482"/>
      <c r="L41" s="598"/>
    </row>
    <row r="42" spans="1:45" s="633" customFormat="1" ht="20.25" customHeight="1">
      <c r="A42" s="1478" t="s">
        <v>806</v>
      </c>
      <c r="B42" s="1478"/>
      <c r="C42" s="1478"/>
      <c r="D42" s="1478"/>
      <c r="E42" s="1478"/>
      <c r="F42" s="1478"/>
      <c r="G42" s="1478"/>
      <c r="H42" s="1478"/>
      <c r="I42" s="1478"/>
      <c r="J42" s="1478"/>
      <c r="K42" s="1478"/>
      <c r="L42" s="636"/>
    </row>
    <row r="43" spans="1:45" s="636" customFormat="1" ht="20.25" customHeight="1">
      <c r="A43" s="1478" t="s">
        <v>807</v>
      </c>
      <c r="B43" s="1478"/>
      <c r="C43" s="1478"/>
      <c r="D43" s="1478"/>
      <c r="E43" s="1478"/>
      <c r="F43" s="1478"/>
      <c r="G43" s="1478"/>
      <c r="H43" s="1478"/>
      <c r="I43" s="1478"/>
      <c r="J43" s="1478"/>
      <c r="K43" s="1478"/>
      <c r="L43" s="598"/>
    </row>
    <row r="44" spans="1:45" ht="28.5" customHeight="1">
      <c r="A44" s="1481" t="s">
        <v>808</v>
      </c>
      <c r="B44" s="1481"/>
      <c r="C44" s="1481"/>
      <c r="D44" s="1481"/>
      <c r="E44" s="1481"/>
      <c r="F44" s="1481"/>
      <c r="G44" s="1481"/>
      <c r="H44" s="1481"/>
      <c r="I44" s="1481"/>
      <c r="J44" s="1481"/>
      <c r="K44" s="1481"/>
    </row>
    <row r="45" spans="1:45" ht="23.25" customHeight="1">
      <c r="A45" s="1481" t="s">
        <v>809</v>
      </c>
      <c r="B45" s="1481"/>
      <c r="C45" s="1481"/>
      <c r="D45" s="1481"/>
      <c r="E45" s="1481"/>
      <c r="F45" s="1481"/>
      <c r="G45" s="1481"/>
      <c r="H45" s="1481"/>
      <c r="I45" s="1481"/>
      <c r="J45" s="1481"/>
      <c r="K45" s="1481"/>
    </row>
    <row r="46" spans="1:45" ht="21" customHeight="1">
      <c r="A46" s="637"/>
      <c r="B46" s="637"/>
      <c r="C46" s="637"/>
      <c r="D46" s="637"/>
      <c r="E46" s="637"/>
      <c r="F46" s="637"/>
      <c r="G46" s="637"/>
      <c r="H46" s="637"/>
      <c r="I46" s="637"/>
      <c r="J46" s="637"/>
      <c r="K46" s="637"/>
    </row>
    <row r="47" spans="1:45" s="642" customFormat="1" ht="9.75" customHeight="1">
      <c r="A47" s="638" t="s">
        <v>2</v>
      </c>
      <c r="B47" s="272"/>
      <c r="C47" s="272"/>
      <c r="D47" s="639"/>
      <c r="E47" s="639"/>
      <c r="F47" s="639"/>
      <c r="G47" s="639"/>
      <c r="H47" s="639"/>
      <c r="I47" s="639"/>
      <c r="J47" s="639"/>
      <c r="K47" s="640"/>
      <c r="L47" s="641"/>
    </row>
    <row r="48" spans="1:45" ht="12.75" customHeight="1">
      <c r="A48" s="643" t="s">
        <v>810</v>
      </c>
      <c r="B48" s="643"/>
      <c r="C48" s="643"/>
      <c r="D48" s="644"/>
      <c r="E48" s="644"/>
      <c r="F48" s="645"/>
      <c r="G48" s="645"/>
      <c r="H48" s="645"/>
      <c r="I48" s="645"/>
      <c r="J48" s="645"/>
      <c r="K48" s="645"/>
    </row>
    <row r="49" spans="1:12" ht="12.75" customHeight="1">
      <c r="A49" s="643" t="s">
        <v>811</v>
      </c>
      <c r="B49" s="643"/>
      <c r="C49" s="643"/>
      <c r="D49" s="644"/>
      <c r="E49" s="644"/>
      <c r="F49" s="645"/>
      <c r="G49" s="645"/>
      <c r="H49" s="645"/>
      <c r="I49" s="645"/>
      <c r="J49" s="645"/>
      <c r="K49" s="645"/>
    </row>
    <row r="50" spans="1:12" ht="12.75" customHeight="1">
      <c r="A50" s="646"/>
      <c r="B50" s="645"/>
      <c r="C50" s="647"/>
      <c r="D50" s="645"/>
      <c r="E50" s="645"/>
      <c r="F50" s="645"/>
      <c r="G50" s="645"/>
      <c r="H50" s="645"/>
      <c r="I50" s="645"/>
      <c r="J50" s="645"/>
      <c r="K50" s="645"/>
      <c r="L50" s="648"/>
    </row>
    <row r="51" spans="1:12" s="654" customFormat="1" ht="12.75" customHeight="1">
      <c r="A51" s="646"/>
      <c r="B51" s="649"/>
      <c r="C51" s="650"/>
      <c r="D51" s="651"/>
      <c r="E51" s="652"/>
      <c r="F51" s="649"/>
      <c r="G51" s="652"/>
      <c r="H51" s="649"/>
      <c r="I51" s="652"/>
      <c r="J51" s="653"/>
      <c r="K51" s="650"/>
      <c r="L51" s="598"/>
    </row>
  </sheetData>
  <mergeCells count="29">
    <mergeCell ref="J37:J38"/>
    <mergeCell ref="A43:K43"/>
    <mergeCell ref="A44:K44"/>
    <mergeCell ref="A45:K45"/>
    <mergeCell ref="K37:K38"/>
    <mergeCell ref="B39:F39"/>
    <mergeCell ref="J39:K39"/>
    <mergeCell ref="B40:I40"/>
    <mergeCell ref="A41:K41"/>
    <mergeCell ref="I3:I4"/>
    <mergeCell ref="J3:J4"/>
    <mergeCell ref="K3:K4"/>
    <mergeCell ref="A42:K42"/>
    <mergeCell ref="A37:A39"/>
    <mergeCell ref="B37:B38"/>
    <mergeCell ref="C37:F37"/>
    <mergeCell ref="G37:G38"/>
    <mergeCell ref="H37:H38"/>
    <mergeCell ref="I37:I38"/>
    <mergeCell ref="B5:F5"/>
    <mergeCell ref="J5:K5"/>
    <mergeCell ref="B6:I6"/>
    <mergeCell ref="A1:K1"/>
    <mergeCell ref="A2:K2"/>
    <mergeCell ref="A3:A6"/>
    <mergeCell ref="B3:B4"/>
    <mergeCell ref="C3:F3"/>
    <mergeCell ref="G3:G4"/>
    <mergeCell ref="H3:H4"/>
  </mergeCells>
  <hyperlinks>
    <hyperlink ref="A48:A49" r:id="rId1" display="http://www.ine.pt/xurl/ind/0002788"/>
    <hyperlink ref="A49" r:id="rId2"/>
    <hyperlink ref="G3:G4" r:id="rId3" display="Pessoal (ETI) em I&amp;D na população ativa"/>
    <hyperlink ref="G37:G38" r:id="rId4" display="R&amp;D personnel (FTE) in active population"/>
    <hyperlink ref="H3:H4" r:id="rId5" display="Investigadores/as (ETI) em I&amp;D na população ativa"/>
    <hyperlink ref="H37:H38" r:id="rId6" display="R&amp;D researchers (FTE) in active population"/>
    <hyperlink ref="A48" r:id="rId7"/>
  </hyperlinks>
  <pageMargins left="0.7" right="0.7" top="0.75" bottom="0.75" header="0.3" footer="0.3"/>
  <pageSetup orientation="portrait" verticalDpi="0" r:id="rId8"/>
</worksheet>
</file>

<file path=xl/worksheets/sheet44.xml><?xml version="1.0" encoding="utf-8"?>
<worksheet xmlns="http://schemas.openxmlformats.org/spreadsheetml/2006/main" xmlns:r="http://schemas.openxmlformats.org/officeDocument/2006/relationships">
  <sheetPr codeName="Sheet35"/>
  <dimension ref="A1:I48"/>
  <sheetViews>
    <sheetView showGridLines="0" zoomScaleNormal="100" workbookViewId="0">
      <selection sqref="A1:IV1"/>
    </sheetView>
  </sheetViews>
  <sheetFormatPr defaultRowHeight="13.5"/>
  <cols>
    <col min="1" max="1" width="17.42578125" style="658" customWidth="1"/>
    <col min="2" max="7" width="13.28515625" style="658" customWidth="1"/>
    <col min="8" max="8" width="10.28515625" style="656" bestFit="1" customWidth="1"/>
    <col min="9" max="16384" width="9.140625" style="656"/>
  </cols>
  <sheetData>
    <row r="1" spans="1:9" ht="30" customHeight="1">
      <c r="A1" s="1483" t="s">
        <v>812</v>
      </c>
      <c r="B1" s="1483"/>
      <c r="C1" s="1483"/>
      <c r="D1" s="1483"/>
      <c r="E1" s="1483"/>
      <c r="F1" s="1483"/>
      <c r="G1" s="1483"/>
      <c r="H1" s="655"/>
    </row>
    <row r="2" spans="1:9" ht="30" customHeight="1">
      <c r="A2" s="1483" t="s">
        <v>813</v>
      </c>
      <c r="B2" s="1483"/>
      <c r="C2" s="1483"/>
      <c r="D2" s="1483"/>
      <c r="E2" s="1483"/>
      <c r="F2" s="1483"/>
      <c r="G2" s="1483"/>
    </row>
    <row r="3" spans="1:9" ht="9.75" customHeight="1">
      <c r="A3" s="657" t="s">
        <v>85</v>
      </c>
      <c r="C3" s="659"/>
      <c r="D3" s="659"/>
      <c r="E3" s="659"/>
      <c r="F3" s="659"/>
      <c r="G3" s="660" t="s">
        <v>84</v>
      </c>
    </row>
    <row r="4" spans="1:9" ht="13.5" customHeight="1">
      <c r="A4" s="1484"/>
      <c r="B4" s="1070" t="s">
        <v>814</v>
      </c>
      <c r="C4" s="1487" t="s">
        <v>815</v>
      </c>
      <c r="D4" s="1487"/>
      <c r="E4" s="1487"/>
      <c r="F4" s="1487"/>
      <c r="G4" s="1487"/>
    </row>
    <row r="5" spans="1:9" ht="13.5" customHeight="1">
      <c r="A5" s="1485"/>
      <c r="B5" s="1070"/>
      <c r="C5" s="1041" t="s">
        <v>76</v>
      </c>
      <c r="D5" s="1041" t="s">
        <v>816</v>
      </c>
      <c r="E5" s="1041"/>
      <c r="F5" s="1041"/>
      <c r="G5" s="1041"/>
    </row>
    <row r="6" spans="1:9" ht="25.5" customHeight="1">
      <c r="A6" s="1486"/>
      <c r="B6" s="1070"/>
      <c r="C6" s="1041"/>
      <c r="D6" s="82" t="s">
        <v>788</v>
      </c>
      <c r="E6" s="82" t="s">
        <v>789</v>
      </c>
      <c r="F6" s="82" t="s">
        <v>790</v>
      </c>
      <c r="G6" s="82" t="s">
        <v>791</v>
      </c>
      <c r="H6" s="661"/>
    </row>
    <row r="7" spans="1:9" s="664" customFormat="1" ht="12.75" customHeight="1">
      <c r="A7" s="602" t="s">
        <v>56</v>
      </c>
      <c r="B7" s="662">
        <v>3703</v>
      </c>
      <c r="C7" s="663">
        <v>46877.599999999999</v>
      </c>
      <c r="D7" s="663">
        <v>17347.8</v>
      </c>
      <c r="E7" s="663">
        <v>2037.1</v>
      </c>
      <c r="F7" s="663">
        <v>26870.400000000001</v>
      </c>
      <c r="G7" s="663">
        <v>622.29999999999995</v>
      </c>
      <c r="I7" s="665" t="s">
        <v>54</v>
      </c>
    </row>
    <row r="8" spans="1:9" s="666" customFormat="1" ht="12.75" customHeight="1">
      <c r="A8" s="602" t="s">
        <v>53</v>
      </c>
      <c r="B8" s="662">
        <v>3598</v>
      </c>
      <c r="C8" s="663">
        <v>46194.6</v>
      </c>
      <c r="D8" s="663">
        <v>17233.900000000001</v>
      </c>
      <c r="E8" s="663">
        <v>1919.5</v>
      </c>
      <c r="F8" s="663">
        <v>26424.3</v>
      </c>
      <c r="G8" s="663">
        <v>616.9</v>
      </c>
      <c r="I8" s="665" t="s">
        <v>493</v>
      </c>
    </row>
    <row r="9" spans="1:9" s="666" customFormat="1" ht="12.75" customHeight="1">
      <c r="A9" s="602" t="s">
        <v>492</v>
      </c>
      <c r="B9" s="662">
        <v>1311</v>
      </c>
      <c r="C9" s="663">
        <v>15327.4</v>
      </c>
      <c r="D9" s="663">
        <v>6355</v>
      </c>
      <c r="E9" s="663">
        <v>330.3</v>
      </c>
      <c r="F9" s="663">
        <v>8564.2999999999993</v>
      </c>
      <c r="G9" s="663">
        <v>77.7</v>
      </c>
      <c r="I9" s="665" t="s">
        <v>491</v>
      </c>
    </row>
    <row r="10" spans="1:9" s="669" customFormat="1" ht="12.75" customHeight="1">
      <c r="A10" s="614" t="s">
        <v>490</v>
      </c>
      <c r="B10" s="667">
        <v>34</v>
      </c>
      <c r="C10" s="668">
        <v>194.3</v>
      </c>
      <c r="D10" s="668">
        <v>139.80000000000001</v>
      </c>
      <c r="E10" s="668">
        <v>1.8</v>
      </c>
      <c r="F10" s="668">
        <v>52.7</v>
      </c>
      <c r="G10" s="668">
        <v>0</v>
      </c>
      <c r="I10" s="665" t="s">
        <v>489</v>
      </c>
    </row>
    <row r="11" spans="1:9" s="669" customFormat="1" ht="12.75" customHeight="1">
      <c r="A11" s="614" t="s">
        <v>488</v>
      </c>
      <c r="B11" s="667">
        <v>154</v>
      </c>
      <c r="C11" s="668">
        <v>2382.6999999999998</v>
      </c>
      <c r="D11" s="668">
        <v>617.70000000000005</v>
      </c>
      <c r="E11" s="668">
        <v>57.1</v>
      </c>
      <c r="F11" s="668">
        <v>1707.9</v>
      </c>
      <c r="G11" s="668">
        <v>0</v>
      </c>
      <c r="I11" s="665" t="s">
        <v>487</v>
      </c>
    </row>
    <row r="12" spans="1:9" s="669" customFormat="1" ht="12.75" customHeight="1">
      <c r="A12" s="614" t="s">
        <v>486</v>
      </c>
      <c r="B12" s="667">
        <v>152</v>
      </c>
      <c r="C12" s="668">
        <v>1268.0999999999999</v>
      </c>
      <c r="D12" s="668">
        <v>632.9</v>
      </c>
      <c r="E12" s="668">
        <v>10.199999999999999</v>
      </c>
      <c r="F12" s="668">
        <v>625</v>
      </c>
      <c r="G12" s="668">
        <v>0</v>
      </c>
      <c r="I12" s="665" t="s">
        <v>485</v>
      </c>
    </row>
    <row r="13" spans="1:9" s="669" customFormat="1" ht="12.75" customHeight="1">
      <c r="A13" s="614" t="s">
        <v>484</v>
      </c>
      <c r="B13" s="667">
        <v>885</v>
      </c>
      <c r="C13" s="668">
        <v>10679.2</v>
      </c>
      <c r="D13" s="668">
        <v>4823.2</v>
      </c>
      <c r="E13" s="668">
        <v>256.7</v>
      </c>
      <c r="F13" s="668">
        <v>5521.7</v>
      </c>
      <c r="G13" s="668">
        <v>77.7</v>
      </c>
      <c r="I13" s="665" t="s">
        <v>483</v>
      </c>
    </row>
    <row r="14" spans="1:9" s="669" customFormat="1" ht="12.75" customHeight="1">
      <c r="A14" s="614" t="s">
        <v>482</v>
      </c>
      <c r="B14" s="667">
        <v>3</v>
      </c>
      <c r="C14" s="670" t="s">
        <v>553</v>
      </c>
      <c r="D14" s="670" t="s">
        <v>553</v>
      </c>
      <c r="E14" s="668">
        <v>0</v>
      </c>
      <c r="F14" s="668">
        <v>5</v>
      </c>
      <c r="G14" s="668">
        <v>0</v>
      </c>
      <c r="I14" s="665" t="s">
        <v>481</v>
      </c>
    </row>
    <row r="15" spans="1:9" s="669" customFormat="1" ht="12.75" customHeight="1">
      <c r="A15" s="614" t="s">
        <v>480</v>
      </c>
      <c r="B15" s="667">
        <v>33</v>
      </c>
      <c r="C15" s="668">
        <v>97.2</v>
      </c>
      <c r="D15" s="668">
        <v>87.6</v>
      </c>
      <c r="E15" s="668">
        <v>2.1</v>
      </c>
      <c r="F15" s="668">
        <v>7.5</v>
      </c>
      <c r="G15" s="668">
        <v>0</v>
      </c>
      <c r="I15" s="665" t="s">
        <v>479</v>
      </c>
    </row>
    <row r="16" spans="1:9" s="669" customFormat="1" ht="12.75" customHeight="1">
      <c r="A16" s="614" t="s">
        <v>478</v>
      </c>
      <c r="B16" s="667">
        <v>34</v>
      </c>
      <c r="C16" s="668">
        <v>425.5</v>
      </c>
      <c r="D16" s="668">
        <v>37.9</v>
      </c>
      <c r="E16" s="668">
        <v>1</v>
      </c>
      <c r="F16" s="668">
        <v>386.6</v>
      </c>
      <c r="G16" s="668">
        <v>0</v>
      </c>
      <c r="I16" s="665" t="s">
        <v>477</v>
      </c>
    </row>
    <row r="17" spans="1:9" s="669" customFormat="1" ht="12.75" customHeight="1">
      <c r="A17" s="614" t="s">
        <v>476</v>
      </c>
      <c r="B17" s="667">
        <v>16</v>
      </c>
      <c r="C17" s="670" t="s">
        <v>553</v>
      </c>
      <c r="D17" s="670" t="s">
        <v>553</v>
      </c>
      <c r="E17" s="668">
        <v>1.5</v>
      </c>
      <c r="F17" s="668">
        <v>257.89999999999998</v>
      </c>
      <c r="G17" s="668">
        <v>0</v>
      </c>
      <c r="I17" s="665" t="s">
        <v>475</v>
      </c>
    </row>
    <row r="18" spans="1:9" s="666" customFormat="1" ht="12.75" customHeight="1">
      <c r="A18" s="607" t="s">
        <v>474</v>
      </c>
      <c r="B18" s="662">
        <v>970</v>
      </c>
      <c r="C18" s="663">
        <v>9179.7000000000007</v>
      </c>
      <c r="D18" s="663">
        <v>3780.6</v>
      </c>
      <c r="E18" s="663">
        <v>132.19999999999999</v>
      </c>
      <c r="F18" s="663">
        <v>5248.4</v>
      </c>
      <c r="G18" s="663">
        <v>18.5</v>
      </c>
      <c r="I18" s="665" t="s">
        <v>473</v>
      </c>
    </row>
    <row r="19" spans="1:9" s="669" customFormat="1" ht="12.75" customHeight="1">
      <c r="A19" s="614" t="s">
        <v>472</v>
      </c>
      <c r="B19" s="667">
        <v>94</v>
      </c>
      <c r="C19" s="668">
        <v>515.6</v>
      </c>
      <c r="D19" s="668">
        <v>508.6</v>
      </c>
      <c r="E19" s="668">
        <v>5.3</v>
      </c>
      <c r="F19" s="668">
        <v>1.7</v>
      </c>
      <c r="G19" s="668">
        <v>0</v>
      </c>
      <c r="I19" s="665" t="s">
        <v>471</v>
      </c>
    </row>
    <row r="20" spans="1:9" s="669" customFormat="1" ht="12.75" customHeight="1">
      <c r="A20" s="614" t="s">
        <v>470</v>
      </c>
      <c r="B20" s="667">
        <v>276</v>
      </c>
      <c r="C20" s="668">
        <v>2896.4</v>
      </c>
      <c r="D20" s="668">
        <v>1278.0999999999999</v>
      </c>
      <c r="E20" s="668">
        <v>18.899999999999999</v>
      </c>
      <c r="F20" s="668">
        <v>1599.4</v>
      </c>
      <c r="G20" s="668">
        <v>0</v>
      </c>
      <c r="I20" s="665" t="s">
        <v>469</v>
      </c>
    </row>
    <row r="21" spans="1:9" s="669" customFormat="1" ht="12.75" customHeight="1">
      <c r="A21" s="614" t="s">
        <v>468</v>
      </c>
      <c r="B21" s="667">
        <v>270</v>
      </c>
      <c r="C21" s="668">
        <v>3924.9</v>
      </c>
      <c r="D21" s="668">
        <v>1084.9000000000001</v>
      </c>
      <c r="E21" s="668">
        <v>91.5</v>
      </c>
      <c r="F21" s="668">
        <v>2730</v>
      </c>
      <c r="G21" s="668">
        <v>18.5</v>
      </c>
      <c r="I21" s="665" t="s">
        <v>467</v>
      </c>
    </row>
    <row r="22" spans="1:9" s="669" customFormat="1" ht="12.75" customHeight="1">
      <c r="A22" s="614" t="s">
        <v>466</v>
      </c>
      <c r="B22" s="667">
        <v>144</v>
      </c>
      <c r="C22" s="668">
        <v>647.70000000000005</v>
      </c>
      <c r="D22" s="668">
        <v>435.3</v>
      </c>
      <c r="E22" s="668">
        <v>0.5</v>
      </c>
      <c r="F22" s="668">
        <v>211.9</v>
      </c>
      <c r="G22" s="668">
        <v>0</v>
      </c>
      <c r="I22" s="665" t="s">
        <v>465</v>
      </c>
    </row>
    <row r="23" spans="1:9" s="669" customFormat="1" ht="12.75" customHeight="1">
      <c r="A23" s="614" t="s">
        <v>464</v>
      </c>
      <c r="B23" s="667">
        <v>58</v>
      </c>
      <c r="C23" s="668">
        <v>306.5</v>
      </c>
      <c r="D23" s="668">
        <v>154.5</v>
      </c>
      <c r="E23" s="668">
        <v>5.7</v>
      </c>
      <c r="F23" s="668">
        <v>146.30000000000001</v>
      </c>
      <c r="G23" s="668">
        <v>0</v>
      </c>
      <c r="I23" s="665" t="s">
        <v>463</v>
      </c>
    </row>
    <row r="24" spans="1:9" s="669" customFormat="1" ht="12.75" customHeight="1">
      <c r="A24" s="614" t="s">
        <v>462</v>
      </c>
      <c r="B24" s="667">
        <v>28</v>
      </c>
      <c r="C24" s="668">
        <v>138.5</v>
      </c>
      <c r="D24" s="668">
        <v>56.3</v>
      </c>
      <c r="E24" s="668">
        <v>4.5</v>
      </c>
      <c r="F24" s="668">
        <v>77.7</v>
      </c>
      <c r="G24" s="668">
        <v>0</v>
      </c>
      <c r="I24" s="665" t="s">
        <v>461</v>
      </c>
    </row>
    <row r="25" spans="1:9" s="669" customFormat="1" ht="12.75" customHeight="1">
      <c r="A25" s="614" t="s">
        <v>460</v>
      </c>
      <c r="B25" s="667">
        <v>38</v>
      </c>
      <c r="C25" s="668">
        <v>170.4</v>
      </c>
      <c r="D25" s="668">
        <v>125.9</v>
      </c>
      <c r="E25" s="668">
        <v>0</v>
      </c>
      <c r="F25" s="668">
        <v>44.5</v>
      </c>
      <c r="G25" s="668">
        <v>0</v>
      </c>
      <c r="I25" s="665" t="s">
        <v>459</v>
      </c>
    </row>
    <row r="26" spans="1:9" s="669" customFormat="1" ht="12.75" customHeight="1">
      <c r="A26" s="614" t="s">
        <v>458</v>
      </c>
      <c r="B26" s="667">
        <v>62</v>
      </c>
      <c r="C26" s="668">
        <v>579.70000000000005</v>
      </c>
      <c r="D26" s="668">
        <v>137</v>
      </c>
      <c r="E26" s="668">
        <v>5.8</v>
      </c>
      <c r="F26" s="668">
        <v>436.9</v>
      </c>
      <c r="G26" s="668">
        <v>0</v>
      </c>
      <c r="I26" s="665" t="s">
        <v>457</v>
      </c>
    </row>
    <row r="27" spans="1:9" s="666" customFormat="1" ht="12.75" customHeight="1">
      <c r="A27" s="628" t="s">
        <v>51</v>
      </c>
      <c r="B27" s="662">
        <v>1106</v>
      </c>
      <c r="C27" s="663">
        <v>19817</v>
      </c>
      <c r="D27" s="663">
        <v>6546.2</v>
      </c>
      <c r="E27" s="663">
        <v>1406.2</v>
      </c>
      <c r="F27" s="663">
        <v>11343.9</v>
      </c>
      <c r="G27" s="663">
        <v>520.70000000000005</v>
      </c>
      <c r="I27" s="665" t="s">
        <v>456</v>
      </c>
    </row>
    <row r="28" spans="1:9" s="666" customFormat="1" ht="12.75" customHeight="1">
      <c r="A28" s="602" t="s">
        <v>455</v>
      </c>
      <c r="B28" s="662">
        <v>145</v>
      </c>
      <c r="C28" s="663">
        <v>1030.3</v>
      </c>
      <c r="D28" s="663">
        <v>432</v>
      </c>
      <c r="E28" s="663">
        <v>16.600000000000001</v>
      </c>
      <c r="F28" s="663">
        <v>581.70000000000005</v>
      </c>
      <c r="G28" s="663">
        <v>0</v>
      </c>
      <c r="I28" s="665" t="s">
        <v>454</v>
      </c>
    </row>
    <row r="29" spans="1:9" s="669" customFormat="1" ht="12.75" customHeight="1">
      <c r="A29" s="614" t="s">
        <v>453</v>
      </c>
      <c r="B29" s="667">
        <v>14</v>
      </c>
      <c r="C29" s="668">
        <v>31.8</v>
      </c>
      <c r="D29" s="668">
        <v>24.1</v>
      </c>
      <c r="E29" s="668">
        <v>0</v>
      </c>
      <c r="F29" s="668">
        <v>7.7</v>
      </c>
      <c r="G29" s="668">
        <v>0</v>
      </c>
      <c r="I29" s="671" t="s">
        <v>452</v>
      </c>
    </row>
    <row r="30" spans="1:9" s="669" customFormat="1" ht="12.75" customHeight="1">
      <c r="A30" s="614" t="s">
        <v>451</v>
      </c>
      <c r="B30" s="667">
        <v>13</v>
      </c>
      <c r="C30" s="668">
        <v>92.5</v>
      </c>
      <c r="D30" s="668">
        <v>73</v>
      </c>
      <c r="E30" s="668">
        <v>0.1</v>
      </c>
      <c r="F30" s="668">
        <v>19.399999999999999</v>
      </c>
      <c r="G30" s="668">
        <v>0</v>
      </c>
      <c r="I30" s="665" t="s">
        <v>450</v>
      </c>
    </row>
    <row r="31" spans="1:9" s="666" customFormat="1" ht="12.75" customHeight="1">
      <c r="A31" s="614" t="s">
        <v>449</v>
      </c>
      <c r="B31" s="667">
        <v>51</v>
      </c>
      <c r="C31" s="668">
        <v>234.7</v>
      </c>
      <c r="D31" s="668">
        <v>187.7</v>
      </c>
      <c r="E31" s="668">
        <v>6.3</v>
      </c>
      <c r="F31" s="668">
        <v>40.700000000000003</v>
      </c>
      <c r="G31" s="668">
        <v>0</v>
      </c>
      <c r="I31" s="665" t="s">
        <v>448</v>
      </c>
    </row>
    <row r="32" spans="1:9" s="669" customFormat="1" ht="12.75" customHeight="1">
      <c r="A32" s="614" t="s">
        <v>447</v>
      </c>
      <c r="B32" s="667">
        <v>17</v>
      </c>
      <c r="C32" s="668">
        <v>114.8</v>
      </c>
      <c r="D32" s="668">
        <v>58.8</v>
      </c>
      <c r="E32" s="668">
        <v>0.7</v>
      </c>
      <c r="F32" s="668">
        <v>55.3</v>
      </c>
      <c r="G32" s="668">
        <v>0</v>
      </c>
      <c r="I32" s="665" t="s">
        <v>446</v>
      </c>
    </row>
    <row r="33" spans="1:9" s="669" customFormat="1" ht="12.75" customHeight="1">
      <c r="A33" s="614" t="s">
        <v>445</v>
      </c>
      <c r="B33" s="667">
        <v>50</v>
      </c>
      <c r="C33" s="668">
        <v>556.5</v>
      </c>
      <c r="D33" s="668">
        <v>88.4</v>
      </c>
      <c r="E33" s="668">
        <v>9.5</v>
      </c>
      <c r="F33" s="668">
        <v>458.6</v>
      </c>
      <c r="G33" s="668">
        <v>0</v>
      </c>
      <c r="I33" s="665" t="s">
        <v>444</v>
      </c>
    </row>
    <row r="34" spans="1:9" s="666" customFormat="1" ht="12.75" customHeight="1">
      <c r="A34" s="602" t="s">
        <v>443</v>
      </c>
      <c r="B34" s="662">
        <v>66</v>
      </c>
      <c r="C34" s="663">
        <v>840.3</v>
      </c>
      <c r="D34" s="663">
        <v>120.1</v>
      </c>
      <c r="E34" s="663">
        <v>34.200000000000003</v>
      </c>
      <c r="F34" s="663">
        <v>686</v>
      </c>
      <c r="G34" s="663">
        <v>0</v>
      </c>
      <c r="I34" s="665" t="s">
        <v>442</v>
      </c>
    </row>
    <row r="35" spans="1:9" s="666" customFormat="1" ht="12.75" customHeight="1">
      <c r="A35" s="602" t="s">
        <v>168</v>
      </c>
      <c r="B35" s="662">
        <v>60</v>
      </c>
      <c r="C35" s="663">
        <v>328.9</v>
      </c>
      <c r="D35" s="663">
        <v>25.3</v>
      </c>
      <c r="E35" s="663">
        <v>51.7</v>
      </c>
      <c r="F35" s="663">
        <v>252</v>
      </c>
      <c r="G35" s="663">
        <v>0</v>
      </c>
      <c r="I35" s="665" t="s">
        <v>441</v>
      </c>
    </row>
    <row r="36" spans="1:9" s="666" customFormat="1" ht="12.75" customHeight="1">
      <c r="A36" s="607" t="s">
        <v>178</v>
      </c>
      <c r="B36" s="662">
        <v>45</v>
      </c>
      <c r="C36" s="663">
        <v>354</v>
      </c>
      <c r="D36" s="663">
        <v>88.6</v>
      </c>
      <c r="E36" s="663">
        <v>65.900000000000006</v>
      </c>
      <c r="F36" s="663">
        <v>194.2</v>
      </c>
      <c r="G36" s="663">
        <v>5.4</v>
      </c>
      <c r="I36" s="665" t="s">
        <v>440</v>
      </c>
    </row>
    <row r="37" spans="1:9" s="669" customFormat="1" ht="13.5" customHeight="1">
      <c r="A37" s="1490"/>
      <c r="B37" s="1491" t="s">
        <v>817</v>
      </c>
      <c r="C37" s="1487" t="s">
        <v>818</v>
      </c>
      <c r="D37" s="1487"/>
      <c r="E37" s="1487"/>
      <c r="F37" s="1487"/>
      <c r="G37" s="1487"/>
    </row>
    <row r="38" spans="1:9" s="669" customFormat="1" ht="13.5" customHeight="1">
      <c r="A38" s="1490"/>
      <c r="B38" s="1491"/>
      <c r="C38" s="1491" t="s">
        <v>76</v>
      </c>
      <c r="D38" s="1491" t="s">
        <v>819</v>
      </c>
      <c r="E38" s="1491"/>
      <c r="F38" s="1491"/>
      <c r="G38" s="1491"/>
    </row>
    <row r="39" spans="1:9" s="666" customFormat="1" ht="13.5" customHeight="1">
      <c r="A39" s="1490"/>
      <c r="B39" s="1491"/>
      <c r="C39" s="1491"/>
      <c r="D39" s="672" t="s">
        <v>820</v>
      </c>
      <c r="E39" s="672" t="s">
        <v>821</v>
      </c>
      <c r="F39" s="672" t="s">
        <v>822</v>
      </c>
      <c r="G39" s="672" t="s">
        <v>823</v>
      </c>
    </row>
    <row r="40" spans="1:9" s="666" customFormat="1" ht="9.9499999999999993" customHeight="1">
      <c r="A40" s="1492" t="s">
        <v>7</v>
      </c>
      <c r="B40" s="1492"/>
      <c r="C40" s="1492"/>
      <c r="D40" s="1492"/>
      <c r="E40" s="1492"/>
      <c r="F40" s="1492"/>
      <c r="G40" s="1492"/>
    </row>
    <row r="41" spans="1:9" s="669" customFormat="1" ht="20.25" customHeight="1">
      <c r="A41" s="1488" t="s">
        <v>824</v>
      </c>
      <c r="B41" s="1488"/>
      <c r="C41" s="1488"/>
      <c r="D41" s="1488"/>
      <c r="E41" s="1488"/>
      <c r="F41" s="1488"/>
      <c r="G41" s="1488"/>
    </row>
    <row r="42" spans="1:9" s="669" customFormat="1" ht="9.75" customHeight="1">
      <c r="A42" s="1488" t="s">
        <v>825</v>
      </c>
      <c r="B42" s="1488"/>
      <c r="C42" s="1488"/>
      <c r="D42" s="1488"/>
      <c r="E42" s="1488"/>
      <c r="F42" s="1488"/>
      <c r="G42" s="1488"/>
    </row>
    <row r="43" spans="1:9" s="669" customFormat="1" ht="36.75" customHeight="1">
      <c r="A43" s="1489" t="s">
        <v>826</v>
      </c>
      <c r="B43" s="1489"/>
      <c r="C43" s="1489"/>
      <c r="D43" s="1489"/>
      <c r="E43" s="1489"/>
      <c r="F43" s="1489"/>
      <c r="G43" s="1489"/>
    </row>
    <row r="44" spans="1:9" s="669" customFormat="1" ht="29.25" customHeight="1">
      <c r="A44" s="1489" t="s">
        <v>827</v>
      </c>
      <c r="B44" s="1489"/>
      <c r="C44" s="1489"/>
      <c r="D44" s="1489"/>
      <c r="E44" s="1489"/>
      <c r="F44" s="1489"/>
      <c r="G44" s="1489"/>
    </row>
    <row r="45" spans="1:9" s="669" customFormat="1" ht="9.75" customHeight="1">
      <c r="A45" s="673"/>
      <c r="B45" s="673"/>
      <c r="C45" s="673"/>
      <c r="D45" s="673"/>
      <c r="E45" s="673"/>
      <c r="F45" s="673"/>
      <c r="G45" s="673"/>
    </row>
    <row r="46" spans="1:9" s="669" customFormat="1" ht="9.75" customHeight="1">
      <c r="A46" s="674" t="s">
        <v>2</v>
      </c>
      <c r="B46" s="673"/>
      <c r="C46" s="673"/>
      <c r="D46" s="673"/>
      <c r="E46" s="673"/>
      <c r="F46" s="673"/>
      <c r="G46" s="673"/>
    </row>
    <row r="47" spans="1:9" s="669" customFormat="1" ht="9.75" customHeight="1">
      <c r="A47" s="675" t="s">
        <v>828</v>
      </c>
      <c r="B47" s="673"/>
      <c r="C47" s="673"/>
      <c r="D47" s="673"/>
      <c r="E47" s="673"/>
      <c r="F47" s="673"/>
      <c r="G47" s="673"/>
    </row>
    <row r="48" spans="1:9" s="669" customFormat="1" ht="15" customHeight="1">
      <c r="A48" s="673"/>
      <c r="B48" s="673"/>
      <c r="C48" s="673"/>
      <c r="D48" s="673"/>
      <c r="E48" s="673"/>
      <c r="F48" s="673"/>
      <c r="G48" s="673"/>
    </row>
  </sheetData>
  <mergeCells count="17">
    <mergeCell ref="A41:G41"/>
    <mergeCell ref="A42:G42"/>
    <mergeCell ref="A43:G43"/>
    <mergeCell ref="A44:G44"/>
    <mergeCell ref="A37:A39"/>
    <mergeCell ref="B37:B39"/>
    <mergeCell ref="C37:G37"/>
    <mergeCell ref="C38:C39"/>
    <mergeCell ref="D38:G38"/>
    <mergeCell ref="A40:G40"/>
    <mergeCell ref="A1:G1"/>
    <mergeCell ref="A2:G2"/>
    <mergeCell ref="A4:A6"/>
    <mergeCell ref="B4:B6"/>
    <mergeCell ref="C4:G4"/>
    <mergeCell ref="C5:C6"/>
    <mergeCell ref="D5:G5"/>
  </mergeCells>
  <hyperlinks>
    <hyperlink ref="A47" r:id="rId1"/>
    <hyperlink ref="C37:G37" r:id="rId2" display="R&amp;D personnel (FTE)"/>
    <hyperlink ref="C4:G4" r:id="rId3" display="Pessoal em I&amp;D (ETI)"/>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5.xml><?xml version="1.0" encoding="utf-8"?>
<worksheet xmlns="http://schemas.openxmlformats.org/spreadsheetml/2006/main" xmlns:r="http://schemas.openxmlformats.org/officeDocument/2006/relationships">
  <sheetPr codeName="Sheet36"/>
  <dimension ref="A1:AD50"/>
  <sheetViews>
    <sheetView showGridLines="0" zoomScaleNormal="100" workbookViewId="0">
      <selection sqref="A1:IV1"/>
    </sheetView>
  </sheetViews>
  <sheetFormatPr defaultRowHeight="15" customHeight="1"/>
  <cols>
    <col min="1" max="1" width="17.5703125" style="599" customWidth="1"/>
    <col min="2" max="3" width="7.85546875" style="599" customWidth="1"/>
    <col min="4" max="4" width="8.140625" style="599" customWidth="1"/>
    <col min="5" max="7" width="7.85546875" style="599" customWidth="1"/>
    <col min="8" max="8" width="8.140625" style="599" customWidth="1"/>
    <col min="9" max="11" width="7.85546875" style="599" customWidth="1"/>
    <col min="12" max="12" width="9.85546875" style="599" customWidth="1"/>
    <col min="13" max="13" width="7.28515625" style="599" bestFit="1" customWidth="1"/>
    <col min="14" max="16384" width="9.140625" style="599"/>
  </cols>
  <sheetData>
    <row r="1" spans="1:30" ht="38.25" customHeight="1">
      <c r="A1" s="1472" t="s">
        <v>829</v>
      </c>
      <c r="B1" s="1472"/>
      <c r="C1" s="1472"/>
      <c r="D1" s="1472"/>
      <c r="E1" s="1472"/>
      <c r="F1" s="1472"/>
      <c r="G1" s="1472"/>
      <c r="H1" s="1472"/>
      <c r="I1" s="1472"/>
      <c r="J1" s="1472"/>
      <c r="K1" s="1472"/>
    </row>
    <row r="2" spans="1:30" s="676" customFormat="1" ht="34.5" customHeight="1">
      <c r="A2" s="1472" t="s">
        <v>830</v>
      </c>
      <c r="B2" s="1472"/>
      <c r="C2" s="1472"/>
      <c r="D2" s="1472"/>
      <c r="E2" s="1472"/>
      <c r="F2" s="1472"/>
      <c r="G2" s="1472"/>
      <c r="H2" s="1472"/>
      <c r="I2" s="1472"/>
      <c r="J2" s="1472"/>
      <c r="K2" s="1472"/>
    </row>
    <row r="3" spans="1:30" s="676" customFormat="1" ht="9.75" customHeight="1">
      <c r="A3" s="677" t="s">
        <v>703</v>
      </c>
      <c r="B3" s="678"/>
      <c r="C3" s="678"/>
      <c r="D3" s="678"/>
      <c r="E3" s="678"/>
      <c r="F3" s="678"/>
      <c r="G3" s="678"/>
      <c r="H3" s="678"/>
      <c r="I3" s="678"/>
      <c r="J3" s="678"/>
      <c r="K3" s="679" t="s">
        <v>831</v>
      </c>
    </row>
    <row r="4" spans="1:30" ht="13.5" customHeight="1">
      <c r="A4" s="1474"/>
      <c r="B4" s="1041" t="s">
        <v>832</v>
      </c>
      <c r="C4" s="1041"/>
      <c r="D4" s="1041"/>
      <c r="E4" s="1041"/>
      <c r="F4" s="1041"/>
      <c r="G4" s="1041"/>
      <c r="H4" s="1041"/>
      <c r="I4" s="1041"/>
      <c r="J4" s="1041"/>
      <c r="K4" s="1041"/>
      <c r="L4" s="680"/>
    </row>
    <row r="5" spans="1:30" ht="13.5" customHeight="1">
      <c r="A5" s="1474"/>
      <c r="B5" s="1493" t="s">
        <v>76</v>
      </c>
      <c r="C5" s="1487" t="s">
        <v>816</v>
      </c>
      <c r="D5" s="1487"/>
      <c r="E5" s="1487"/>
      <c r="F5" s="1487"/>
      <c r="G5" s="1158" t="s">
        <v>833</v>
      </c>
      <c r="H5" s="1158"/>
      <c r="I5" s="1158"/>
      <c r="J5" s="1158"/>
      <c r="K5" s="1158"/>
    </row>
    <row r="6" spans="1:30" ht="53.25" customHeight="1">
      <c r="A6" s="1474"/>
      <c r="B6" s="1493"/>
      <c r="C6" s="82" t="s">
        <v>788</v>
      </c>
      <c r="D6" s="82" t="s">
        <v>789</v>
      </c>
      <c r="E6" s="82" t="s">
        <v>790</v>
      </c>
      <c r="F6" s="82" t="s">
        <v>791</v>
      </c>
      <c r="G6" s="82" t="s">
        <v>788</v>
      </c>
      <c r="H6" s="82" t="s">
        <v>789</v>
      </c>
      <c r="I6" s="82" t="s">
        <v>790</v>
      </c>
      <c r="J6" s="82" t="s">
        <v>791</v>
      </c>
      <c r="K6" s="82" t="s">
        <v>834</v>
      </c>
      <c r="M6" s="681" t="s">
        <v>835</v>
      </c>
    </row>
    <row r="7" spans="1:30" s="684" customFormat="1" ht="12.75" customHeight="1">
      <c r="A7" s="602" t="s">
        <v>56</v>
      </c>
      <c r="B7" s="682">
        <v>2232248.9</v>
      </c>
      <c r="C7" s="682">
        <v>1035966.2</v>
      </c>
      <c r="D7" s="682">
        <v>139833.29999999999</v>
      </c>
      <c r="E7" s="682">
        <v>1018024.6</v>
      </c>
      <c r="F7" s="682">
        <v>38424.800000000003</v>
      </c>
      <c r="G7" s="682">
        <v>933092.4</v>
      </c>
      <c r="H7" s="682">
        <v>1052226.3999999999</v>
      </c>
      <c r="I7" s="682">
        <v>93011.199999999997</v>
      </c>
      <c r="J7" s="682">
        <v>28606.3</v>
      </c>
      <c r="K7" s="682">
        <v>125312.5</v>
      </c>
      <c r="L7" s="683"/>
      <c r="M7" s="665" t="s">
        <v>54</v>
      </c>
      <c r="O7" s="685"/>
      <c r="P7" s="685"/>
      <c r="Q7" s="685"/>
      <c r="R7" s="685"/>
      <c r="X7" s="685"/>
      <c r="Y7" s="685"/>
      <c r="Z7" s="685"/>
      <c r="AA7" s="685"/>
      <c r="AB7" s="685"/>
      <c r="AC7" s="685"/>
      <c r="AD7" s="685"/>
    </row>
    <row r="8" spans="1:30" s="613" customFormat="1" ht="12.75" customHeight="1">
      <c r="A8" s="602" t="s">
        <v>53</v>
      </c>
      <c r="B8" s="682">
        <v>2204458.7999999998</v>
      </c>
      <c r="C8" s="682">
        <v>1031445.9</v>
      </c>
      <c r="D8" s="682">
        <v>133286.20000000001</v>
      </c>
      <c r="E8" s="682">
        <v>1001417.4</v>
      </c>
      <c r="F8" s="682">
        <v>38309.300000000003</v>
      </c>
      <c r="G8" s="682">
        <v>928888.9</v>
      </c>
      <c r="H8" s="682">
        <v>1031727.9</v>
      </c>
      <c r="I8" s="682">
        <v>92355.9</v>
      </c>
      <c r="J8" s="682">
        <v>28432.9</v>
      </c>
      <c r="K8" s="682">
        <v>123053.2</v>
      </c>
      <c r="L8" s="683"/>
      <c r="M8" s="665" t="s">
        <v>493</v>
      </c>
      <c r="O8" s="685"/>
      <c r="P8" s="685"/>
      <c r="Q8" s="685"/>
      <c r="R8" s="685"/>
      <c r="X8" s="685"/>
      <c r="Y8" s="685"/>
      <c r="Z8" s="685"/>
      <c r="AA8" s="685"/>
      <c r="AB8" s="685"/>
      <c r="AC8" s="685"/>
      <c r="AD8" s="685"/>
    </row>
    <row r="9" spans="1:30" s="613" customFormat="1" ht="12.75" customHeight="1">
      <c r="A9" s="602" t="s">
        <v>492</v>
      </c>
      <c r="B9" s="682">
        <v>683247.9</v>
      </c>
      <c r="C9" s="682">
        <v>356615.8</v>
      </c>
      <c r="D9" s="682">
        <v>23747.200000000001</v>
      </c>
      <c r="E9" s="682">
        <v>300005.2</v>
      </c>
      <c r="F9" s="682">
        <v>2879.8</v>
      </c>
      <c r="G9" s="682">
        <v>303390.40000000002</v>
      </c>
      <c r="H9" s="682">
        <v>303416.09999999998</v>
      </c>
      <c r="I9" s="682">
        <v>33829.599999999999</v>
      </c>
      <c r="J9" s="682">
        <v>1483.6</v>
      </c>
      <c r="K9" s="682">
        <v>41128.300000000003</v>
      </c>
      <c r="L9" s="683"/>
      <c r="M9" s="665" t="s">
        <v>491</v>
      </c>
      <c r="O9" s="685"/>
      <c r="P9" s="685"/>
      <c r="Q9" s="685"/>
      <c r="R9" s="685"/>
      <c r="X9" s="685"/>
      <c r="Y9" s="685"/>
      <c r="Z9" s="685"/>
      <c r="AA9" s="685"/>
      <c r="AB9" s="685"/>
      <c r="AC9" s="685"/>
      <c r="AD9" s="685"/>
    </row>
    <row r="10" spans="1:30" s="622" customFormat="1" ht="12.75" customHeight="1">
      <c r="A10" s="614" t="s">
        <v>490</v>
      </c>
      <c r="B10" s="686">
        <v>11518.2</v>
      </c>
      <c r="C10" s="686">
        <v>8834.2999999999993</v>
      </c>
      <c r="D10" s="686">
        <v>147.30000000000001</v>
      </c>
      <c r="E10" s="686">
        <v>2536.6</v>
      </c>
      <c r="F10" s="686">
        <v>0</v>
      </c>
      <c r="G10" s="686">
        <v>8090.2</v>
      </c>
      <c r="H10" s="686">
        <v>2708.1</v>
      </c>
      <c r="I10" s="686">
        <v>508.2</v>
      </c>
      <c r="J10" s="686">
        <v>0</v>
      </c>
      <c r="K10" s="686">
        <v>211.6</v>
      </c>
      <c r="L10" s="687"/>
      <c r="M10" s="665" t="s">
        <v>489</v>
      </c>
      <c r="O10" s="688"/>
      <c r="P10" s="688"/>
      <c r="Q10" s="688"/>
      <c r="R10" s="688"/>
      <c r="X10" s="688"/>
      <c r="Y10" s="688"/>
      <c r="Z10" s="688"/>
      <c r="AA10" s="688"/>
      <c r="AB10" s="688"/>
      <c r="AC10" s="688"/>
      <c r="AD10" s="688"/>
    </row>
    <row r="11" spans="1:30" s="622" customFormat="1" ht="12.75" customHeight="1">
      <c r="A11" s="614" t="s">
        <v>488</v>
      </c>
      <c r="B11" s="686">
        <v>89274.4</v>
      </c>
      <c r="C11" s="686">
        <v>24688.1</v>
      </c>
      <c r="D11" s="686">
        <v>7306.7</v>
      </c>
      <c r="E11" s="686">
        <v>57279.6</v>
      </c>
      <c r="F11" s="686">
        <v>0</v>
      </c>
      <c r="G11" s="686">
        <v>21945.200000000001</v>
      </c>
      <c r="H11" s="686">
        <v>53974.7</v>
      </c>
      <c r="I11" s="686">
        <v>1886</v>
      </c>
      <c r="J11" s="686">
        <v>216.1</v>
      </c>
      <c r="K11" s="686">
        <v>11252.5</v>
      </c>
      <c r="L11" s="687"/>
      <c r="M11" s="665" t="s">
        <v>487</v>
      </c>
      <c r="O11" s="688"/>
      <c r="P11" s="688"/>
      <c r="Q11" s="688"/>
      <c r="R11" s="688"/>
      <c r="X11" s="688"/>
      <c r="Y11" s="688"/>
      <c r="Z11" s="688"/>
      <c r="AA11" s="688"/>
      <c r="AB11" s="688"/>
      <c r="AC11" s="688"/>
      <c r="AD11" s="688"/>
    </row>
    <row r="12" spans="1:30" s="622" customFormat="1" ht="12.75" customHeight="1">
      <c r="A12" s="614" t="s">
        <v>486</v>
      </c>
      <c r="B12" s="686">
        <v>46099.4</v>
      </c>
      <c r="C12" s="686">
        <v>28540.7</v>
      </c>
      <c r="D12" s="686">
        <v>718.6</v>
      </c>
      <c r="E12" s="686">
        <v>16840.099999999999</v>
      </c>
      <c r="F12" s="686">
        <v>0</v>
      </c>
      <c r="G12" s="686">
        <v>23545.9</v>
      </c>
      <c r="H12" s="686">
        <v>18767.900000000001</v>
      </c>
      <c r="I12" s="686">
        <v>1056.7</v>
      </c>
      <c r="J12" s="686">
        <v>154.69999999999999</v>
      </c>
      <c r="K12" s="686">
        <v>2574.1999999999998</v>
      </c>
      <c r="L12" s="687"/>
      <c r="M12" s="665" t="s">
        <v>485</v>
      </c>
      <c r="O12" s="688"/>
      <c r="P12" s="688"/>
      <c r="Q12" s="688"/>
      <c r="R12" s="688"/>
      <c r="X12" s="688"/>
      <c r="Y12" s="688"/>
      <c r="Z12" s="688"/>
      <c r="AA12" s="688"/>
      <c r="AB12" s="688"/>
      <c r="AC12" s="688"/>
      <c r="AD12" s="688"/>
    </row>
    <row r="13" spans="1:30" s="622" customFormat="1" ht="12.75" customHeight="1">
      <c r="A13" s="614" t="s">
        <v>484</v>
      </c>
      <c r="B13" s="686">
        <v>501792.2</v>
      </c>
      <c r="C13" s="686">
        <v>288590.90000000002</v>
      </c>
      <c r="D13" s="686">
        <v>15356.9</v>
      </c>
      <c r="E13" s="686">
        <v>194964.7</v>
      </c>
      <c r="F13" s="686">
        <v>2879.8</v>
      </c>
      <c r="G13" s="686">
        <v>245224.9</v>
      </c>
      <c r="H13" s="686">
        <v>201227.9</v>
      </c>
      <c r="I13" s="686">
        <v>29290.7</v>
      </c>
      <c r="J13" s="686">
        <v>1070</v>
      </c>
      <c r="K13" s="686">
        <v>24978.7</v>
      </c>
      <c r="L13" s="687"/>
      <c r="M13" s="665" t="s">
        <v>483</v>
      </c>
      <c r="O13" s="688"/>
      <c r="P13" s="688"/>
      <c r="Q13" s="688"/>
      <c r="R13" s="688"/>
      <c r="X13" s="688"/>
      <c r="Y13" s="688"/>
      <c r="Z13" s="688"/>
      <c r="AA13" s="688"/>
      <c r="AB13" s="688"/>
      <c r="AC13" s="688"/>
      <c r="AD13" s="688"/>
    </row>
    <row r="14" spans="1:30" s="622" customFormat="1" ht="12.75" customHeight="1">
      <c r="A14" s="614" t="s">
        <v>482</v>
      </c>
      <c r="B14" s="689" t="s">
        <v>553</v>
      </c>
      <c r="C14" s="689" t="s">
        <v>553</v>
      </c>
      <c r="D14" s="686">
        <v>0</v>
      </c>
      <c r="E14" s="686">
        <v>193.2</v>
      </c>
      <c r="F14" s="686">
        <v>0</v>
      </c>
      <c r="G14" s="686">
        <v>60.1</v>
      </c>
      <c r="H14" s="686">
        <v>857.4</v>
      </c>
      <c r="I14" s="686">
        <v>193.2</v>
      </c>
      <c r="J14" s="686">
        <v>0</v>
      </c>
      <c r="K14" s="686">
        <v>0</v>
      </c>
      <c r="L14" s="687"/>
      <c r="M14" s="665" t="s">
        <v>481</v>
      </c>
      <c r="O14" s="688"/>
      <c r="P14" s="688"/>
      <c r="Q14" s="688"/>
      <c r="R14" s="688"/>
      <c r="X14" s="688"/>
      <c r="Y14" s="688"/>
      <c r="Z14" s="688"/>
      <c r="AA14" s="688"/>
      <c r="AB14" s="688"/>
      <c r="AC14" s="688"/>
      <c r="AD14" s="688"/>
    </row>
    <row r="15" spans="1:30" s="622" customFormat="1" ht="12.75" customHeight="1">
      <c r="A15" s="614" t="s">
        <v>480</v>
      </c>
      <c r="B15" s="686">
        <v>3729.1</v>
      </c>
      <c r="C15" s="686">
        <v>3389.9</v>
      </c>
      <c r="D15" s="686">
        <v>132.1</v>
      </c>
      <c r="E15" s="686">
        <v>207.2</v>
      </c>
      <c r="F15" s="686">
        <v>0</v>
      </c>
      <c r="G15" s="686">
        <v>3264.9</v>
      </c>
      <c r="H15" s="686">
        <v>304.3</v>
      </c>
      <c r="I15" s="686">
        <v>154.30000000000001</v>
      </c>
      <c r="J15" s="686">
        <v>5.6</v>
      </c>
      <c r="K15" s="686">
        <v>0</v>
      </c>
      <c r="L15" s="687"/>
      <c r="M15" s="665" t="s">
        <v>479</v>
      </c>
      <c r="O15" s="688"/>
      <c r="P15" s="688"/>
      <c r="Q15" s="688"/>
      <c r="R15" s="688"/>
      <c r="X15" s="688"/>
      <c r="Y15" s="688"/>
      <c r="Z15" s="688"/>
      <c r="AA15" s="688"/>
      <c r="AB15" s="688"/>
      <c r="AC15" s="688"/>
      <c r="AD15" s="688"/>
    </row>
    <row r="16" spans="1:30" s="622" customFormat="1" ht="12.75" customHeight="1">
      <c r="A16" s="614" t="s">
        <v>478</v>
      </c>
      <c r="B16" s="686">
        <v>20235.2</v>
      </c>
      <c r="C16" s="686">
        <v>1332.6</v>
      </c>
      <c r="D16" s="686">
        <v>52.5</v>
      </c>
      <c r="E16" s="686">
        <v>18850.099999999999</v>
      </c>
      <c r="F16" s="686">
        <v>0</v>
      </c>
      <c r="G16" s="686">
        <v>957.4</v>
      </c>
      <c r="H16" s="686">
        <v>17564.099999999999</v>
      </c>
      <c r="I16" s="686">
        <v>503.7</v>
      </c>
      <c r="J16" s="686">
        <v>34.799999999999997</v>
      </c>
      <c r="K16" s="686">
        <v>1175.2</v>
      </c>
      <c r="L16" s="687"/>
      <c r="M16" s="665" t="s">
        <v>477</v>
      </c>
      <c r="O16" s="688"/>
      <c r="P16" s="688"/>
      <c r="Q16" s="688"/>
      <c r="R16" s="688"/>
      <c r="X16" s="688"/>
      <c r="Y16" s="688"/>
      <c r="Z16" s="688"/>
      <c r="AA16" s="688"/>
      <c r="AB16" s="688"/>
      <c r="AC16" s="688"/>
      <c r="AD16" s="688"/>
    </row>
    <row r="17" spans="1:30" s="622" customFormat="1" ht="12.75" customHeight="1">
      <c r="A17" s="614" t="s">
        <v>476</v>
      </c>
      <c r="B17" s="689" t="s">
        <v>553</v>
      </c>
      <c r="C17" s="689" t="s">
        <v>553</v>
      </c>
      <c r="D17" s="686">
        <v>33.200000000000003</v>
      </c>
      <c r="E17" s="686">
        <v>9133.6</v>
      </c>
      <c r="F17" s="686">
        <v>0</v>
      </c>
      <c r="G17" s="686">
        <v>301.8</v>
      </c>
      <c r="H17" s="686">
        <v>8011.7</v>
      </c>
      <c r="I17" s="686">
        <v>236.8</v>
      </c>
      <c r="J17" s="686">
        <v>2.2999999999999998</v>
      </c>
      <c r="K17" s="686">
        <v>935.9</v>
      </c>
      <c r="L17" s="687"/>
      <c r="M17" s="665" t="s">
        <v>475</v>
      </c>
      <c r="O17" s="688"/>
      <c r="P17" s="688"/>
      <c r="Q17" s="688"/>
      <c r="R17" s="688"/>
      <c r="X17" s="688"/>
      <c r="Y17" s="688"/>
      <c r="Z17" s="688"/>
      <c r="AA17" s="688"/>
      <c r="AB17" s="688"/>
      <c r="AC17" s="688"/>
      <c r="AD17" s="688"/>
    </row>
    <row r="18" spans="1:30" s="613" customFormat="1" ht="12.75" customHeight="1">
      <c r="A18" s="607" t="s">
        <v>474</v>
      </c>
      <c r="B18" s="682">
        <v>438959.8</v>
      </c>
      <c r="C18" s="682">
        <v>211352.5</v>
      </c>
      <c r="D18" s="682">
        <v>8413.2000000000007</v>
      </c>
      <c r="E18" s="682">
        <v>216230.2</v>
      </c>
      <c r="F18" s="682">
        <v>2964</v>
      </c>
      <c r="G18" s="682">
        <v>177608.2</v>
      </c>
      <c r="H18" s="682">
        <v>231535.2</v>
      </c>
      <c r="I18" s="682">
        <v>8960.2999999999993</v>
      </c>
      <c r="J18" s="682">
        <v>999</v>
      </c>
      <c r="K18" s="682">
        <v>19857.2</v>
      </c>
      <c r="L18" s="683"/>
      <c r="M18" s="665" t="s">
        <v>473</v>
      </c>
      <c r="O18" s="685"/>
      <c r="P18" s="685"/>
      <c r="Q18" s="685"/>
      <c r="R18" s="685"/>
      <c r="X18" s="685"/>
      <c r="Y18" s="685"/>
      <c r="Z18" s="685"/>
      <c r="AA18" s="685"/>
      <c r="AB18" s="685"/>
      <c r="AC18" s="685"/>
      <c r="AD18" s="685"/>
    </row>
    <row r="19" spans="1:30" s="622" customFormat="1" ht="12.75" customHeight="1">
      <c r="A19" s="614" t="s">
        <v>472</v>
      </c>
      <c r="B19" s="686">
        <v>40289.9</v>
      </c>
      <c r="C19" s="686">
        <v>39909.699999999997</v>
      </c>
      <c r="D19" s="686">
        <v>331.1</v>
      </c>
      <c r="E19" s="686">
        <v>49.1</v>
      </c>
      <c r="F19" s="686">
        <v>0</v>
      </c>
      <c r="G19" s="686">
        <v>35848.699999999997</v>
      </c>
      <c r="H19" s="686">
        <v>1921</v>
      </c>
      <c r="I19" s="686">
        <v>25.4</v>
      </c>
      <c r="J19" s="686">
        <v>0</v>
      </c>
      <c r="K19" s="686">
        <v>2494.8000000000002</v>
      </c>
      <c r="L19" s="687"/>
      <c r="M19" s="665" t="s">
        <v>471</v>
      </c>
      <c r="O19" s="688"/>
      <c r="P19" s="688"/>
      <c r="Q19" s="688"/>
      <c r="R19" s="688"/>
      <c r="X19" s="688"/>
      <c r="Y19" s="688"/>
      <c r="Z19" s="688"/>
      <c r="AA19" s="688"/>
      <c r="AB19" s="688"/>
      <c r="AC19" s="688"/>
      <c r="AD19" s="688"/>
    </row>
    <row r="20" spans="1:30" s="622" customFormat="1" ht="12.75" customHeight="1">
      <c r="A20" s="614" t="s">
        <v>470</v>
      </c>
      <c r="B20" s="686">
        <v>124139.8</v>
      </c>
      <c r="C20" s="686">
        <v>69399.100000000006</v>
      </c>
      <c r="D20" s="686">
        <v>1075.8</v>
      </c>
      <c r="E20" s="686">
        <v>53664.9</v>
      </c>
      <c r="F20" s="686">
        <v>0</v>
      </c>
      <c r="G20" s="686">
        <v>61043.6</v>
      </c>
      <c r="H20" s="686">
        <v>57875.1</v>
      </c>
      <c r="I20" s="686">
        <v>634.9</v>
      </c>
      <c r="J20" s="686">
        <v>16.2</v>
      </c>
      <c r="K20" s="686">
        <v>4570.1000000000004</v>
      </c>
      <c r="L20" s="687"/>
      <c r="M20" s="665" t="s">
        <v>469</v>
      </c>
      <c r="O20" s="688"/>
      <c r="P20" s="688"/>
      <c r="Q20" s="688"/>
      <c r="R20" s="688"/>
      <c r="X20" s="688"/>
      <c r="Y20" s="688"/>
      <c r="Z20" s="688"/>
      <c r="AA20" s="688"/>
      <c r="AB20" s="688"/>
      <c r="AC20" s="688"/>
      <c r="AD20" s="688"/>
    </row>
    <row r="21" spans="1:30" s="622" customFormat="1" ht="12.75" customHeight="1">
      <c r="A21" s="614" t="s">
        <v>468</v>
      </c>
      <c r="B21" s="686">
        <v>186164.4</v>
      </c>
      <c r="C21" s="686">
        <v>50409.8</v>
      </c>
      <c r="D21" s="686">
        <v>5690.7</v>
      </c>
      <c r="E21" s="686">
        <v>127099.9</v>
      </c>
      <c r="F21" s="686">
        <v>2964</v>
      </c>
      <c r="G21" s="686">
        <v>34834.1</v>
      </c>
      <c r="H21" s="686">
        <v>135536.9</v>
      </c>
      <c r="I21" s="686">
        <v>3603.1</v>
      </c>
      <c r="J21" s="686">
        <v>886.1</v>
      </c>
      <c r="K21" s="686">
        <v>11304.1</v>
      </c>
      <c r="L21" s="687"/>
      <c r="M21" s="665" t="s">
        <v>467</v>
      </c>
      <c r="O21" s="688"/>
      <c r="P21" s="688"/>
      <c r="Q21" s="688"/>
      <c r="R21" s="688"/>
      <c r="X21" s="688"/>
      <c r="Y21" s="688"/>
      <c r="Z21" s="688"/>
      <c r="AA21" s="688"/>
      <c r="AB21" s="688"/>
      <c r="AC21" s="688"/>
      <c r="AD21" s="688"/>
    </row>
    <row r="22" spans="1:30" s="622" customFormat="1" ht="12.75" customHeight="1">
      <c r="A22" s="614" t="s">
        <v>466</v>
      </c>
      <c r="B22" s="686">
        <v>30062.9</v>
      </c>
      <c r="C22" s="686">
        <v>21548.1</v>
      </c>
      <c r="D22" s="686">
        <v>35.6</v>
      </c>
      <c r="E22" s="686">
        <v>8479.2000000000007</v>
      </c>
      <c r="F22" s="686">
        <v>0</v>
      </c>
      <c r="G22" s="686">
        <v>18171.3</v>
      </c>
      <c r="H22" s="686">
        <v>9800.1</v>
      </c>
      <c r="I22" s="686">
        <v>1565.2</v>
      </c>
      <c r="J22" s="686">
        <v>0</v>
      </c>
      <c r="K22" s="686">
        <v>526.20000000000005</v>
      </c>
      <c r="L22" s="687"/>
      <c r="M22" s="665" t="s">
        <v>465</v>
      </c>
      <c r="O22" s="688"/>
      <c r="P22" s="688"/>
      <c r="Q22" s="688"/>
      <c r="R22" s="688"/>
      <c r="X22" s="688"/>
      <c r="Y22" s="688"/>
      <c r="Z22" s="688"/>
      <c r="AA22" s="688"/>
      <c r="AB22" s="688"/>
      <c r="AC22" s="688"/>
      <c r="AD22" s="688"/>
    </row>
    <row r="23" spans="1:30" s="622" customFormat="1" ht="12.75" customHeight="1">
      <c r="A23" s="614" t="s">
        <v>464</v>
      </c>
      <c r="B23" s="686">
        <v>15457.9</v>
      </c>
      <c r="C23" s="686">
        <v>9288.6</v>
      </c>
      <c r="D23" s="686">
        <v>381.4</v>
      </c>
      <c r="E23" s="686">
        <v>5787.8</v>
      </c>
      <c r="F23" s="686">
        <v>0</v>
      </c>
      <c r="G23" s="686">
        <v>8610.5</v>
      </c>
      <c r="H23" s="686">
        <v>4857.5</v>
      </c>
      <c r="I23" s="686">
        <v>1927.2</v>
      </c>
      <c r="J23" s="686">
        <v>2.1</v>
      </c>
      <c r="K23" s="686">
        <v>60.5</v>
      </c>
      <c r="L23" s="687"/>
      <c r="M23" s="665" t="s">
        <v>463</v>
      </c>
      <c r="O23" s="688"/>
      <c r="P23" s="688"/>
      <c r="Q23" s="688"/>
      <c r="R23" s="688"/>
      <c r="X23" s="688"/>
      <c r="Y23" s="688"/>
      <c r="Z23" s="688"/>
      <c r="AA23" s="688"/>
      <c r="AB23" s="688"/>
      <c r="AC23" s="688"/>
      <c r="AD23" s="688"/>
    </row>
    <row r="24" spans="1:30" s="622" customFormat="1" ht="12.75" customHeight="1">
      <c r="A24" s="614" t="s">
        <v>462</v>
      </c>
      <c r="B24" s="686">
        <v>7373.8</v>
      </c>
      <c r="C24" s="686">
        <v>3706.7</v>
      </c>
      <c r="D24" s="686">
        <v>376.7</v>
      </c>
      <c r="E24" s="686">
        <v>3290.3</v>
      </c>
      <c r="F24" s="686">
        <v>0</v>
      </c>
      <c r="G24" s="686">
        <v>3004.7</v>
      </c>
      <c r="H24" s="686">
        <v>3800.4</v>
      </c>
      <c r="I24" s="686">
        <v>290.7</v>
      </c>
      <c r="J24" s="686">
        <v>68.3</v>
      </c>
      <c r="K24" s="686">
        <v>209.7</v>
      </c>
      <c r="L24" s="687"/>
      <c r="M24" s="665" t="s">
        <v>461</v>
      </c>
      <c r="O24" s="688"/>
      <c r="P24" s="688"/>
      <c r="Q24" s="688"/>
      <c r="R24" s="688"/>
      <c r="X24" s="688"/>
      <c r="Y24" s="688"/>
      <c r="Z24" s="688"/>
      <c r="AA24" s="688"/>
      <c r="AB24" s="688"/>
      <c r="AC24" s="688"/>
      <c r="AD24" s="688"/>
    </row>
    <row r="25" spans="1:30" s="622" customFormat="1" ht="12.75" customHeight="1">
      <c r="A25" s="614" t="s">
        <v>460</v>
      </c>
      <c r="B25" s="686">
        <v>10075.5</v>
      </c>
      <c r="C25" s="686">
        <v>6840.6</v>
      </c>
      <c r="D25" s="686">
        <v>0</v>
      </c>
      <c r="E25" s="686">
        <v>3234.9</v>
      </c>
      <c r="F25" s="686">
        <v>0</v>
      </c>
      <c r="G25" s="686">
        <v>6250.8</v>
      </c>
      <c r="H25" s="686">
        <v>2790.8</v>
      </c>
      <c r="I25" s="686">
        <v>628.5</v>
      </c>
      <c r="J25" s="686">
        <v>3.6</v>
      </c>
      <c r="K25" s="686">
        <v>401.7</v>
      </c>
      <c r="L25" s="687"/>
      <c r="M25" s="665" t="s">
        <v>459</v>
      </c>
      <c r="O25" s="688"/>
      <c r="P25" s="688"/>
      <c r="Q25" s="688"/>
      <c r="R25" s="688"/>
      <c r="X25" s="688"/>
      <c r="Y25" s="688"/>
      <c r="Z25" s="688"/>
      <c r="AA25" s="688"/>
      <c r="AB25" s="688"/>
      <c r="AC25" s="688"/>
      <c r="AD25" s="688"/>
    </row>
    <row r="26" spans="1:30" s="622" customFormat="1" ht="12.75" customHeight="1">
      <c r="A26" s="614" t="s">
        <v>458</v>
      </c>
      <c r="B26" s="686">
        <v>25395.9</v>
      </c>
      <c r="C26" s="686">
        <v>10249.9</v>
      </c>
      <c r="D26" s="686">
        <v>521.79999999999995</v>
      </c>
      <c r="E26" s="686">
        <v>14624.1</v>
      </c>
      <c r="F26" s="686">
        <v>0</v>
      </c>
      <c r="G26" s="686">
        <v>9844.2999999999993</v>
      </c>
      <c r="H26" s="686">
        <v>14953.3</v>
      </c>
      <c r="I26" s="686">
        <v>285.3</v>
      </c>
      <c r="J26" s="686">
        <v>22.7</v>
      </c>
      <c r="K26" s="686">
        <v>290.10000000000002</v>
      </c>
      <c r="L26" s="687"/>
      <c r="M26" s="665" t="s">
        <v>457</v>
      </c>
      <c r="O26" s="688"/>
      <c r="P26" s="688"/>
      <c r="Q26" s="688"/>
      <c r="R26" s="688"/>
      <c r="X26" s="688"/>
      <c r="Y26" s="688"/>
      <c r="Z26" s="688"/>
      <c r="AA26" s="688"/>
      <c r="AB26" s="688"/>
      <c r="AC26" s="688"/>
      <c r="AD26" s="688"/>
    </row>
    <row r="27" spans="1:30" s="613" customFormat="1" ht="12.75" customHeight="1">
      <c r="A27" s="628" t="s">
        <v>51</v>
      </c>
      <c r="B27" s="682">
        <v>1000393.5</v>
      </c>
      <c r="C27" s="682">
        <v>435345.3</v>
      </c>
      <c r="D27" s="682">
        <v>98082</v>
      </c>
      <c r="E27" s="682">
        <v>434500.5</v>
      </c>
      <c r="F27" s="682">
        <v>32465.599999999999</v>
      </c>
      <c r="G27" s="682">
        <v>424296.5</v>
      </c>
      <c r="H27" s="682">
        <v>447213.8</v>
      </c>
      <c r="I27" s="682">
        <v>46636.5</v>
      </c>
      <c r="J27" s="682">
        <v>25825.599999999999</v>
      </c>
      <c r="K27" s="682">
        <v>56421.1</v>
      </c>
      <c r="L27" s="683"/>
      <c r="M27" s="665" t="s">
        <v>456</v>
      </c>
      <c r="O27" s="685"/>
      <c r="P27" s="685"/>
      <c r="Q27" s="685"/>
      <c r="R27" s="685"/>
      <c r="X27" s="685"/>
      <c r="Y27" s="685"/>
      <c r="Z27" s="685"/>
      <c r="AA27" s="685"/>
      <c r="AB27" s="685"/>
      <c r="AC27" s="685"/>
      <c r="AD27" s="685"/>
    </row>
    <row r="28" spans="1:30" s="613" customFormat="1" ht="12.75" customHeight="1">
      <c r="A28" s="602" t="s">
        <v>455</v>
      </c>
      <c r="B28" s="682">
        <v>52564</v>
      </c>
      <c r="C28" s="682">
        <v>24244.3</v>
      </c>
      <c r="D28" s="682">
        <v>710.6</v>
      </c>
      <c r="E28" s="682">
        <v>27609</v>
      </c>
      <c r="F28" s="682">
        <v>0</v>
      </c>
      <c r="G28" s="682">
        <v>21341.5</v>
      </c>
      <c r="H28" s="682">
        <v>27676.799999999999</v>
      </c>
      <c r="I28" s="682">
        <v>747.6</v>
      </c>
      <c r="J28" s="682">
        <v>95.3</v>
      </c>
      <c r="K28" s="682">
        <v>2702.8</v>
      </c>
      <c r="L28" s="683"/>
      <c r="M28" s="665" t="s">
        <v>454</v>
      </c>
      <c r="O28" s="685"/>
      <c r="P28" s="685"/>
      <c r="Q28" s="685"/>
      <c r="R28" s="685"/>
      <c r="X28" s="685"/>
      <c r="Y28" s="685"/>
      <c r="Z28" s="685"/>
      <c r="AA28" s="685"/>
      <c r="AB28" s="685"/>
      <c r="AC28" s="685"/>
      <c r="AD28" s="685"/>
    </row>
    <row r="29" spans="1:30" s="622" customFormat="1" ht="12.75" customHeight="1">
      <c r="A29" s="614" t="s">
        <v>453</v>
      </c>
      <c r="B29" s="686">
        <v>1565.2</v>
      </c>
      <c r="C29" s="686">
        <v>1305.4000000000001</v>
      </c>
      <c r="D29" s="686">
        <v>0</v>
      </c>
      <c r="E29" s="686">
        <v>259.8</v>
      </c>
      <c r="F29" s="686">
        <v>0</v>
      </c>
      <c r="G29" s="686">
        <v>1162.2</v>
      </c>
      <c r="H29" s="686">
        <v>210.2</v>
      </c>
      <c r="I29" s="686">
        <v>106.1</v>
      </c>
      <c r="J29" s="686">
        <v>0</v>
      </c>
      <c r="K29" s="686">
        <v>86.6</v>
      </c>
      <c r="L29" s="687"/>
      <c r="M29" s="671" t="s">
        <v>452</v>
      </c>
      <c r="O29" s="688"/>
      <c r="P29" s="688"/>
      <c r="Q29" s="688"/>
      <c r="R29" s="688"/>
      <c r="X29" s="688"/>
      <c r="Y29" s="688"/>
      <c r="Z29" s="688"/>
      <c r="AA29" s="688"/>
      <c r="AB29" s="688"/>
      <c r="AC29" s="688"/>
      <c r="AD29" s="688"/>
    </row>
    <row r="30" spans="1:30" s="622" customFormat="1" ht="12.75" customHeight="1">
      <c r="A30" s="614" t="s">
        <v>451</v>
      </c>
      <c r="B30" s="686">
        <v>5807.8</v>
      </c>
      <c r="C30" s="686">
        <v>4103.7</v>
      </c>
      <c r="D30" s="686">
        <v>5.8</v>
      </c>
      <c r="E30" s="686">
        <v>1698.4</v>
      </c>
      <c r="F30" s="686">
        <v>0</v>
      </c>
      <c r="G30" s="686">
        <v>3459.2</v>
      </c>
      <c r="H30" s="686">
        <v>2270.8000000000002</v>
      </c>
      <c r="I30" s="686">
        <v>0</v>
      </c>
      <c r="J30" s="686">
        <v>1</v>
      </c>
      <c r="K30" s="686">
        <v>76.8</v>
      </c>
      <c r="L30" s="687"/>
      <c r="M30" s="665" t="s">
        <v>450</v>
      </c>
      <c r="O30" s="688"/>
      <c r="P30" s="688"/>
      <c r="Q30" s="688"/>
      <c r="R30" s="688"/>
      <c r="X30" s="688"/>
      <c r="Y30" s="688"/>
      <c r="Z30" s="688"/>
      <c r="AA30" s="688"/>
      <c r="AB30" s="688"/>
      <c r="AC30" s="688"/>
      <c r="AD30" s="688"/>
    </row>
    <row r="31" spans="1:30" s="613" customFormat="1" ht="12.75" customHeight="1">
      <c r="A31" s="614" t="s">
        <v>449</v>
      </c>
      <c r="B31" s="686">
        <v>13079.9</v>
      </c>
      <c r="C31" s="686">
        <v>10861.1</v>
      </c>
      <c r="D31" s="686">
        <v>459.4</v>
      </c>
      <c r="E31" s="686">
        <v>1759.5</v>
      </c>
      <c r="F31" s="686">
        <v>0</v>
      </c>
      <c r="G31" s="686">
        <v>9860.1</v>
      </c>
      <c r="H31" s="686">
        <v>2563.8000000000002</v>
      </c>
      <c r="I31" s="686">
        <v>289.10000000000002</v>
      </c>
      <c r="J31" s="686">
        <v>9.8000000000000007</v>
      </c>
      <c r="K31" s="686">
        <v>357.1</v>
      </c>
      <c r="L31" s="683"/>
      <c r="M31" s="665" t="s">
        <v>448</v>
      </c>
      <c r="O31" s="688"/>
      <c r="P31" s="688"/>
      <c r="Q31" s="688"/>
      <c r="R31" s="688"/>
      <c r="X31" s="688"/>
      <c r="Y31" s="688"/>
      <c r="Z31" s="688"/>
      <c r="AA31" s="688"/>
      <c r="AB31" s="688"/>
      <c r="AC31" s="688"/>
      <c r="AD31" s="688"/>
    </row>
    <row r="32" spans="1:30" s="622" customFormat="1" ht="12.75" customHeight="1">
      <c r="A32" s="614" t="s">
        <v>447</v>
      </c>
      <c r="B32" s="686">
        <v>8039.7</v>
      </c>
      <c r="C32" s="686">
        <v>4955.8</v>
      </c>
      <c r="D32" s="686">
        <v>57.6</v>
      </c>
      <c r="E32" s="686">
        <v>3026.3</v>
      </c>
      <c r="F32" s="686">
        <v>0</v>
      </c>
      <c r="G32" s="686">
        <v>4734.6000000000004</v>
      </c>
      <c r="H32" s="686">
        <v>2960.1</v>
      </c>
      <c r="I32" s="686">
        <v>213.6</v>
      </c>
      <c r="J32" s="686">
        <v>0</v>
      </c>
      <c r="K32" s="686">
        <v>131.4</v>
      </c>
      <c r="L32" s="687"/>
      <c r="M32" s="665" t="s">
        <v>446</v>
      </c>
      <c r="O32" s="688"/>
      <c r="P32" s="688"/>
      <c r="Q32" s="688"/>
      <c r="R32" s="688"/>
      <c r="X32" s="688"/>
      <c r="Y32" s="688"/>
      <c r="Z32" s="688"/>
      <c r="AA32" s="688"/>
      <c r="AB32" s="688"/>
      <c r="AC32" s="688"/>
      <c r="AD32" s="688"/>
    </row>
    <row r="33" spans="1:30" s="622" customFormat="1" ht="12.75" customHeight="1">
      <c r="A33" s="614" t="s">
        <v>445</v>
      </c>
      <c r="B33" s="686">
        <v>24071.3</v>
      </c>
      <c r="C33" s="686">
        <v>3018.4</v>
      </c>
      <c r="D33" s="686">
        <v>187.8</v>
      </c>
      <c r="E33" s="686">
        <v>20865.099999999999</v>
      </c>
      <c r="F33" s="686">
        <v>0</v>
      </c>
      <c r="G33" s="686">
        <v>2125.3000000000002</v>
      </c>
      <c r="H33" s="686">
        <v>19671.900000000001</v>
      </c>
      <c r="I33" s="686">
        <v>138.80000000000001</v>
      </c>
      <c r="J33" s="686">
        <v>84.5</v>
      </c>
      <c r="K33" s="686">
        <v>2050.8000000000002</v>
      </c>
      <c r="L33" s="687"/>
      <c r="M33" s="665" t="s">
        <v>444</v>
      </c>
      <c r="O33" s="688"/>
      <c r="P33" s="688"/>
      <c r="Q33" s="688"/>
      <c r="R33" s="688"/>
      <c r="X33" s="688"/>
      <c r="Y33" s="688"/>
      <c r="Z33" s="688"/>
      <c r="AA33" s="688"/>
      <c r="AB33" s="688"/>
      <c r="AC33" s="688"/>
      <c r="AD33" s="688"/>
    </row>
    <row r="34" spans="1:30" s="613" customFormat="1" ht="12.75" customHeight="1">
      <c r="A34" s="602" t="s">
        <v>443</v>
      </c>
      <c r="B34" s="682">
        <v>29293.599999999999</v>
      </c>
      <c r="C34" s="682">
        <v>3888</v>
      </c>
      <c r="D34" s="682">
        <v>2333.1</v>
      </c>
      <c r="E34" s="682">
        <v>23072.400000000001</v>
      </c>
      <c r="F34" s="682">
        <v>0</v>
      </c>
      <c r="G34" s="682">
        <v>2252.3000000000002</v>
      </c>
      <c r="H34" s="682">
        <v>21886.1</v>
      </c>
      <c r="I34" s="682">
        <v>2181.9</v>
      </c>
      <c r="J34" s="682">
        <v>29.5</v>
      </c>
      <c r="K34" s="682">
        <v>2943.9</v>
      </c>
      <c r="L34" s="683"/>
      <c r="M34" s="665" t="s">
        <v>442</v>
      </c>
      <c r="O34" s="685"/>
      <c r="P34" s="685"/>
      <c r="Q34" s="685"/>
      <c r="R34" s="685"/>
      <c r="X34" s="685"/>
      <c r="Y34" s="685"/>
      <c r="Z34" s="685"/>
      <c r="AA34" s="685"/>
      <c r="AB34" s="685"/>
      <c r="AC34" s="685"/>
      <c r="AD34" s="685"/>
    </row>
    <row r="35" spans="1:30" s="613" customFormat="1" ht="12.75" customHeight="1">
      <c r="A35" s="602" t="s">
        <v>168</v>
      </c>
      <c r="B35" s="682">
        <v>13028.8</v>
      </c>
      <c r="C35" s="682">
        <v>733.4</v>
      </c>
      <c r="D35" s="682">
        <v>2967.9</v>
      </c>
      <c r="E35" s="682">
        <v>9327.5</v>
      </c>
      <c r="F35" s="682">
        <v>0</v>
      </c>
      <c r="G35" s="682">
        <v>1139.8</v>
      </c>
      <c r="H35" s="682">
        <v>11521.9</v>
      </c>
      <c r="I35" s="682">
        <v>16</v>
      </c>
      <c r="J35" s="682">
        <v>106.3</v>
      </c>
      <c r="K35" s="682">
        <v>245</v>
      </c>
      <c r="L35" s="683"/>
      <c r="M35" s="665" t="s">
        <v>441</v>
      </c>
      <c r="O35" s="685"/>
      <c r="P35" s="685"/>
      <c r="Q35" s="685"/>
      <c r="R35" s="685"/>
      <c r="X35" s="685"/>
      <c r="Y35" s="685"/>
      <c r="Z35" s="685"/>
      <c r="AA35" s="685"/>
      <c r="AB35" s="685"/>
      <c r="AC35" s="685"/>
      <c r="AD35" s="685"/>
    </row>
    <row r="36" spans="1:30" s="613" customFormat="1" ht="12.75" customHeight="1">
      <c r="A36" s="607" t="s">
        <v>178</v>
      </c>
      <c r="B36" s="682">
        <v>14761.3</v>
      </c>
      <c r="C36" s="682">
        <v>3786.9</v>
      </c>
      <c r="D36" s="682">
        <v>3579.2</v>
      </c>
      <c r="E36" s="682">
        <v>7279.7</v>
      </c>
      <c r="F36" s="682">
        <v>115.5</v>
      </c>
      <c r="G36" s="682">
        <v>3063.8</v>
      </c>
      <c r="H36" s="682">
        <v>8976.6</v>
      </c>
      <c r="I36" s="682">
        <v>639.29999999999995</v>
      </c>
      <c r="J36" s="682">
        <v>67.2</v>
      </c>
      <c r="K36" s="682">
        <v>2014.4</v>
      </c>
      <c r="L36" s="683"/>
      <c r="M36" s="665" t="s">
        <v>440</v>
      </c>
      <c r="O36" s="685"/>
      <c r="P36" s="685"/>
      <c r="Q36" s="685"/>
      <c r="R36" s="685"/>
      <c r="X36" s="685"/>
      <c r="Y36" s="685"/>
      <c r="Z36" s="685"/>
      <c r="AA36" s="685"/>
      <c r="AB36" s="685"/>
      <c r="AC36" s="685"/>
      <c r="AD36" s="685"/>
    </row>
    <row r="37" spans="1:30" s="622" customFormat="1" ht="12.75" customHeight="1">
      <c r="A37" s="1494"/>
      <c r="B37" s="1119" t="s">
        <v>836</v>
      </c>
      <c r="C37" s="1119"/>
      <c r="D37" s="1119"/>
      <c r="E37" s="1119"/>
      <c r="F37" s="1119"/>
      <c r="G37" s="1119"/>
      <c r="H37" s="1119"/>
      <c r="I37" s="1119"/>
      <c r="J37" s="1119"/>
      <c r="K37" s="1119"/>
      <c r="L37" s="687"/>
    </row>
    <row r="38" spans="1:30" s="622" customFormat="1" ht="15.75" customHeight="1">
      <c r="A38" s="1494"/>
      <c r="B38" s="1495" t="s">
        <v>76</v>
      </c>
      <c r="C38" s="1487" t="s">
        <v>819</v>
      </c>
      <c r="D38" s="1487"/>
      <c r="E38" s="1487"/>
      <c r="F38" s="1487"/>
      <c r="G38" s="1119" t="s">
        <v>837</v>
      </c>
      <c r="H38" s="1119"/>
      <c r="I38" s="1119"/>
      <c r="J38" s="1119"/>
      <c r="K38" s="1119"/>
      <c r="L38" s="687"/>
    </row>
    <row r="39" spans="1:30" s="613" customFormat="1" ht="42.75" customHeight="1">
      <c r="A39" s="1494"/>
      <c r="B39" s="1496"/>
      <c r="C39" s="632" t="s">
        <v>820</v>
      </c>
      <c r="D39" s="632" t="s">
        <v>821</v>
      </c>
      <c r="E39" s="632" t="s">
        <v>822</v>
      </c>
      <c r="F39" s="632" t="s">
        <v>838</v>
      </c>
      <c r="G39" s="632" t="s">
        <v>820</v>
      </c>
      <c r="H39" s="632" t="s">
        <v>821</v>
      </c>
      <c r="I39" s="632" t="s">
        <v>822</v>
      </c>
      <c r="J39" s="632" t="s">
        <v>823</v>
      </c>
      <c r="K39" s="632" t="s">
        <v>839</v>
      </c>
      <c r="L39" s="683"/>
    </row>
    <row r="40" spans="1:30" s="613" customFormat="1" ht="9.9499999999999993" customHeight="1">
      <c r="A40" s="1492" t="s">
        <v>7</v>
      </c>
      <c r="B40" s="1492"/>
      <c r="C40" s="1492"/>
      <c r="D40" s="1492"/>
      <c r="E40" s="1492"/>
      <c r="F40" s="1492"/>
      <c r="G40" s="1492"/>
      <c r="H40" s="1492"/>
      <c r="I40" s="1492"/>
      <c r="J40" s="1492"/>
      <c r="K40" s="1492"/>
      <c r="L40" s="683"/>
    </row>
    <row r="41" spans="1:30" s="622" customFormat="1" ht="18.75" customHeight="1">
      <c r="A41" s="1488" t="s">
        <v>840</v>
      </c>
      <c r="B41" s="1488"/>
      <c r="C41" s="1488"/>
      <c r="D41" s="1488"/>
      <c r="E41" s="1488"/>
      <c r="F41" s="1488"/>
      <c r="G41" s="1488"/>
      <c r="H41" s="1488"/>
      <c r="I41" s="1488"/>
      <c r="J41" s="1488"/>
      <c r="K41" s="1488"/>
      <c r="L41" s="687"/>
    </row>
    <row r="42" spans="1:30" s="622" customFormat="1" ht="9.75" customHeight="1">
      <c r="A42" s="1488" t="s">
        <v>825</v>
      </c>
      <c r="B42" s="1488"/>
      <c r="C42" s="1488"/>
      <c r="D42" s="1488"/>
      <c r="E42" s="1488"/>
      <c r="F42" s="1488"/>
      <c r="G42" s="1488"/>
      <c r="H42" s="1488"/>
      <c r="I42" s="1488"/>
      <c r="J42" s="1488"/>
      <c r="K42" s="1488"/>
      <c r="L42" s="687"/>
    </row>
    <row r="43" spans="1:30" s="622" customFormat="1" ht="11.25" customHeight="1">
      <c r="A43" s="1489" t="s">
        <v>841</v>
      </c>
      <c r="B43" s="1489"/>
      <c r="C43" s="1489"/>
      <c r="D43" s="1489"/>
      <c r="E43" s="1489"/>
      <c r="F43" s="1489"/>
      <c r="G43" s="1489"/>
      <c r="H43" s="1489"/>
      <c r="I43" s="1489"/>
      <c r="J43" s="1489"/>
      <c r="K43" s="1489"/>
      <c r="L43" s="687"/>
    </row>
    <row r="44" spans="1:30" s="622" customFormat="1" ht="11.25" customHeight="1">
      <c r="A44" s="1489" t="s">
        <v>842</v>
      </c>
      <c r="B44" s="1489"/>
      <c r="C44" s="1489"/>
      <c r="D44" s="1489"/>
      <c r="E44" s="1489"/>
      <c r="F44" s="1489"/>
      <c r="G44" s="1489"/>
      <c r="H44" s="1489"/>
      <c r="I44" s="1489"/>
      <c r="J44" s="1489"/>
      <c r="K44" s="1489"/>
      <c r="L44" s="687"/>
    </row>
    <row r="45" spans="1:30" s="622" customFormat="1" ht="11.25" customHeight="1">
      <c r="A45" s="673"/>
      <c r="B45" s="673"/>
      <c r="C45" s="673"/>
      <c r="D45" s="673"/>
      <c r="E45" s="673"/>
      <c r="F45" s="673"/>
      <c r="G45" s="673"/>
      <c r="H45" s="673"/>
      <c r="I45" s="673"/>
      <c r="J45" s="673"/>
      <c r="K45" s="673"/>
      <c r="L45" s="687"/>
    </row>
    <row r="46" spans="1:30" s="622" customFormat="1" ht="11.25" customHeight="1">
      <c r="A46" s="327" t="s">
        <v>2</v>
      </c>
      <c r="B46" s="673"/>
      <c r="C46" s="673"/>
      <c r="D46" s="673"/>
      <c r="E46" s="673"/>
      <c r="F46" s="673"/>
      <c r="G46" s="673"/>
      <c r="H46" s="673"/>
      <c r="I46" s="673"/>
      <c r="J46" s="673"/>
      <c r="K46" s="673"/>
      <c r="L46" s="687"/>
    </row>
    <row r="47" spans="1:30" s="622" customFormat="1" ht="11.25" customHeight="1">
      <c r="A47" s="690" t="s">
        <v>843</v>
      </c>
      <c r="B47" s="673"/>
      <c r="C47" s="673"/>
      <c r="D47" s="673"/>
      <c r="E47" s="673"/>
      <c r="F47" s="673"/>
      <c r="G47" s="673"/>
      <c r="H47" s="673"/>
      <c r="I47" s="673"/>
      <c r="J47" s="673"/>
      <c r="K47" s="673"/>
      <c r="L47" s="687"/>
    </row>
    <row r="48" spans="1:30" s="622" customFormat="1" ht="12.75" customHeight="1">
      <c r="A48" s="673"/>
      <c r="B48" s="673"/>
      <c r="C48" s="673"/>
      <c r="D48" s="673"/>
      <c r="E48" s="673"/>
      <c r="F48" s="673"/>
      <c r="G48" s="673"/>
      <c r="H48" s="673"/>
      <c r="I48" s="673"/>
      <c r="J48" s="673"/>
      <c r="K48" s="673"/>
      <c r="L48" s="687"/>
    </row>
    <row r="49" spans="2:11" ht="15" customHeight="1">
      <c r="B49" s="691"/>
      <c r="C49" s="691"/>
      <c r="D49" s="691"/>
      <c r="E49" s="691"/>
      <c r="F49" s="691"/>
      <c r="G49" s="691"/>
      <c r="H49" s="691"/>
      <c r="I49" s="691"/>
      <c r="J49" s="691"/>
      <c r="K49" s="691"/>
    </row>
    <row r="50" spans="2:11" ht="15" customHeight="1">
      <c r="B50" s="691"/>
      <c r="C50" s="691"/>
      <c r="D50" s="691"/>
      <c r="E50" s="691"/>
      <c r="F50" s="691"/>
      <c r="G50" s="691"/>
      <c r="H50" s="691"/>
      <c r="I50" s="691"/>
      <c r="J50" s="691"/>
      <c r="K50" s="691"/>
    </row>
  </sheetData>
  <mergeCells count="17">
    <mergeCell ref="A41:K41"/>
    <mergeCell ref="A42:K42"/>
    <mergeCell ref="A43:K43"/>
    <mergeCell ref="A44:K44"/>
    <mergeCell ref="A37:A39"/>
    <mergeCell ref="B37:K37"/>
    <mergeCell ref="B38:B39"/>
    <mergeCell ref="C38:F38"/>
    <mergeCell ref="G38:K38"/>
    <mergeCell ref="A40:K40"/>
    <mergeCell ref="A1:K1"/>
    <mergeCell ref="A2:K2"/>
    <mergeCell ref="A4:A6"/>
    <mergeCell ref="B4:K4"/>
    <mergeCell ref="B5:B6"/>
    <mergeCell ref="C5:F5"/>
    <mergeCell ref="G5:K5"/>
  </mergeCells>
  <hyperlinks>
    <hyperlink ref="A47" r:id="rId1"/>
    <hyperlink ref="C5:F5" r:id="rId2" display="Por setor de execução"/>
    <hyperlink ref="C38:F38" r:id="rId3" display="By sector of performanc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6.xml><?xml version="1.0" encoding="utf-8"?>
<worksheet xmlns="http://schemas.openxmlformats.org/spreadsheetml/2006/main" xmlns:r="http://schemas.openxmlformats.org/officeDocument/2006/relationships">
  <sheetPr codeName="Sheet37"/>
  <dimension ref="A1:R159"/>
  <sheetViews>
    <sheetView showGridLines="0" zoomScaleNormal="100" workbookViewId="0">
      <selection sqref="A1:IV1"/>
    </sheetView>
  </sheetViews>
  <sheetFormatPr defaultRowHeight="15" customHeight="1"/>
  <cols>
    <col min="1" max="1" width="17.42578125" style="599" customWidth="1"/>
    <col min="2" max="7" width="12.7109375" style="599" customWidth="1"/>
    <col min="8" max="8" width="12.85546875" style="714" customWidth="1"/>
    <col min="9" max="9" width="5.28515625" style="599" bestFit="1" customWidth="1"/>
    <col min="10" max="16384" width="9.140625" style="599"/>
  </cols>
  <sheetData>
    <row r="1" spans="1:18" ht="30" customHeight="1">
      <c r="A1" s="1472" t="s">
        <v>844</v>
      </c>
      <c r="B1" s="1472"/>
      <c r="C1" s="1472"/>
      <c r="D1" s="1472"/>
      <c r="E1" s="1472"/>
      <c r="F1" s="1472"/>
      <c r="G1" s="1472"/>
      <c r="H1" s="1499"/>
    </row>
    <row r="2" spans="1:18" s="676" customFormat="1" ht="30" customHeight="1">
      <c r="A2" s="1472" t="s">
        <v>845</v>
      </c>
      <c r="B2" s="1472"/>
      <c r="C2" s="1472"/>
      <c r="D2" s="1472"/>
      <c r="E2" s="1472"/>
      <c r="F2" s="1472"/>
      <c r="G2" s="1472"/>
      <c r="H2" s="1499"/>
    </row>
    <row r="3" spans="1:18" s="695" customFormat="1" ht="9.75" customHeight="1">
      <c r="A3" s="692" t="s">
        <v>703</v>
      </c>
      <c r="B3" s="693"/>
      <c r="C3" s="693"/>
      <c r="D3" s="693"/>
      <c r="E3" s="693"/>
      <c r="F3" s="693"/>
      <c r="G3" s="679" t="s">
        <v>831</v>
      </c>
      <c r="H3" s="694"/>
    </row>
    <row r="4" spans="1:18" ht="38.25" customHeight="1">
      <c r="A4" s="696"/>
      <c r="B4" s="696" t="s">
        <v>846</v>
      </c>
      <c r="C4" s="82" t="s">
        <v>847</v>
      </c>
      <c r="D4" s="82" t="s">
        <v>848</v>
      </c>
      <c r="E4" s="82" t="s">
        <v>849</v>
      </c>
      <c r="F4" s="82" t="s">
        <v>850</v>
      </c>
      <c r="G4" s="82" t="s">
        <v>851</v>
      </c>
      <c r="H4" s="697"/>
      <c r="I4" s="681" t="s">
        <v>835</v>
      </c>
    </row>
    <row r="5" spans="1:18" s="684" customFormat="1" ht="12.75" customHeight="1">
      <c r="A5" s="602" t="s">
        <v>56</v>
      </c>
      <c r="B5" s="698">
        <v>158804.5</v>
      </c>
      <c r="C5" s="698">
        <v>198443.2</v>
      </c>
      <c r="D5" s="698">
        <v>244430.4</v>
      </c>
      <c r="E5" s="698">
        <v>178158.7</v>
      </c>
      <c r="F5" s="698">
        <v>54334.9</v>
      </c>
      <c r="G5" s="698">
        <v>362111</v>
      </c>
      <c r="H5" s="699"/>
      <c r="I5" s="665" t="s">
        <v>54</v>
      </c>
      <c r="J5" s="700"/>
      <c r="K5" s="700"/>
      <c r="L5" s="700"/>
      <c r="M5" s="700"/>
      <c r="N5" s="700"/>
      <c r="O5" s="700"/>
      <c r="P5" s="700"/>
      <c r="Q5" s="700"/>
      <c r="R5" s="700"/>
    </row>
    <row r="6" spans="1:18" s="684" customFormat="1" ht="12.75" customHeight="1">
      <c r="A6" s="602" t="s">
        <v>53</v>
      </c>
      <c r="B6" s="698">
        <v>156263</v>
      </c>
      <c r="C6" s="698">
        <v>191777.1</v>
      </c>
      <c r="D6" s="698">
        <v>242108</v>
      </c>
      <c r="E6" s="698">
        <v>174515.1</v>
      </c>
      <c r="F6" s="698">
        <v>51871.4</v>
      </c>
      <c r="G6" s="698">
        <v>356478.4</v>
      </c>
      <c r="H6" s="699"/>
      <c r="I6" s="665" t="s">
        <v>493</v>
      </c>
      <c r="J6" s="700"/>
      <c r="K6" s="700"/>
      <c r="L6" s="700"/>
      <c r="M6" s="700"/>
      <c r="N6" s="700"/>
      <c r="O6" s="700"/>
      <c r="P6" s="700"/>
      <c r="Q6" s="700"/>
      <c r="R6" s="700"/>
    </row>
    <row r="7" spans="1:18" s="684" customFormat="1" ht="12.75" customHeight="1">
      <c r="A7" s="602" t="s">
        <v>492</v>
      </c>
      <c r="B7" s="698">
        <v>42011.1</v>
      </c>
      <c r="C7" s="698">
        <v>41569</v>
      </c>
      <c r="D7" s="698">
        <v>85085</v>
      </c>
      <c r="E7" s="698">
        <v>61737.3</v>
      </c>
      <c r="F7" s="698">
        <v>8971</v>
      </c>
      <c r="G7" s="698">
        <v>87258.8</v>
      </c>
      <c r="H7" s="699"/>
      <c r="I7" s="665" t="s">
        <v>491</v>
      </c>
      <c r="J7" s="700"/>
      <c r="K7" s="700"/>
      <c r="L7" s="700"/>
      <c r="M7" s="700"/>
      <c r="N7" s="700"/>
      <c r="O7" s="700"/>
      <c r="P7" s="700"/>
      <c r="Q7" s="700"/>
      <c r="R7" s="700"/>
    </row>
    <row r="8" spans="1:18" s="676" customFormat="1" ht="12.75" customHeight="1">
      <c r="A8" s="614" t="s">
        <v>490</v>
      </c>
      <c r="B8" s="701">
        <v>268.89999999999998</v>
      </c>
      <c r="C8" s="701">
        <v>62.6</v>
      </c>
      <c r="D8" s="701">
        <v>563.20000000000005</v>
      </c>
      <c r="E8" s="701">
        <v>428.2</v>
      </c>
      <c r="F8" s="701">
        <v>172.5</v>
      </c>
      <c r="G8" s="701">
        <v>1188.5999999999999</v>
      </c>
      <c r="H8" s="699"/>
      <c r="I8" s="665" t="s">
        <v>489</v>
      </c>
      <c r="J8" s="702"/>
      <c r="K8" s="702"/>
      <c r="L8" s="702"/>
      <c r="M8" s="702"/>
      <c r="N8" s="702"/>
      <c r="O8" s="702"/>
      <c r="P8" s="702"/>
      <c r="Q8" s="702"/>
      <c r="R8" s="702"/>
    </row>
    <row r="9" spans="1:18" s="676" customFormat="1" ht="12.75" customHeight="1">
      <c r="A9" s="614" t="s">
        <v>488</v>
      </c>
      <c r="B9" s="701">
        <v>12178.5</v>
      </c>
      <c r="C9" s="701">
        <v>4323.8999999999996</v>
      </c>
      <c r="D9" s="701">
        <v>14348.4</v>
      </c>
      <c r="E9" s="701">
        <v>10034.5</v>
      </c>
      <c r="F9" s="701">
        <v>791.2</v>
      </c>
      <c r="G9" s="701">
        <v>22909.9</v>
      </c>
      <c r="H9" s="699"/>
      <c r="I9" s="665" t="s">
        <v>487</v>
      </c>
      <c r="J9" s="702"/>
      <c r="K9" s="702"/>
      <c r="L9" s="702"/>
      <c r="M9" s="702"/>
      <c r="N9" s="702"/>
      <c r="O9" s="702"/>
      <c r="P9" s="702"/>
      <c r="Q9" s="702"/>
      <c r="R9" s="702"/>
    </row>
    <row r="10" spans="1:18" s="676" customFormat="1" ht="12.75" customHeight="1">
      <c r="A10" s="614" t="s">
        <v>486</v>
      </c>
      <c r="B10" s="701">
        <v>720.5</v>
      </c>
      <c r="C10" s="701">
        <v>18.5</v>
      </c>
      <c r="D10" s="701">
        <v>14587.9</v>
      </c>
      <c r="E10" s="701">
        <v>827.7</v>
      </c>
      <c r="F10" s="701">
        <v>0</v>
      </c>
      <c r="G10" s="701">
        <v>1404.1</v>
      </c>
      <c r="H10" s="699"/>
      <c r="I10" s="665" t="s">
        <v>485</v>
      </c>
      <c r="J10" s="702"/>
      <c r="K10" s="702"/>
      <c r="L10" s="702"/>
      <c r="M10" s="702"/>
      <c r="N10" s="702"/>
      <c r="O10" s="702"/>
      <c r="P10" s="702"/>
      <c r="Q10" s="702"/>
      <c r="R10" s="702"/>
    </row>
    <row r="11" spans="1:18" s="676" customFormat="1" ht="12.75" customHeight="1">
      <c r="A11" s="614" t="s">
        <v>484</v>
      </c>
      <c r="B11" s="701">
        <v>24218.3</v>
      </c>
      <c r="C11" s="701">
        <v>33376.6</v>
      </c>
      <c r="D11" s="701">
        <v>52885.3</v>
      </c>
      <c r="E11" s="701">
        <v>45598.9</v>
      </c>
      <c r="F11" s="701">
        <v>2314.3000000000002</v>
      </c>
      <c r="G11" s="701">
        <v>54808</v>
      </c>
      <c r="H11" s="699"/>
      <c r="I11" s="665" t="s">
        <v>483</v>
      </c>
      <c r="J11" s="702"/>
      <c r="K11" s="702"/>
      <c r="L11" s="702"/>
      <c r="M11" s="702"/>
      <c r="N11" s="702"/>
      <c r="O11" s="702"/>
      <c r="P11" s="702"/>
      <c r="Q11" s="702"/>
      <c r="R11" s="702"/>
    </row>
    <row r="12" spans="1:18" s="676" customFormat="1" ht="12.75" customHeight="1">
      <c r="A12" s="614" t="s">
        <v>482</v>
      </c>
      <c r="B12" s="701">
        <v>0</v>
      </c>
      <c r="C12" s="701">
        <v>3.9</v>
      </c>
      <c r="D12" s="701">
        <v>3.9</v>
      </c>
      <c r="E12" s="701">
        <v>127.5</v>
      </c>
      <c r="F12" s="701">
        <v>0</v>
      </c>
      <c r="G12" s="701">
        <v>58</v>
      </c>
      <c r="H12" s="699"/>
      <c r="I12" s="665" t="s">
        <v>481</v>
      </c>
      <c r="J12" s="702"/>
      <c r="K12" s="702"/>
      <c r="L12" s="702"/>
      <c r="M12" s="702"/>
      <c r="N12" s="702"/>
      <c r="O12" s="702"/>
      <c r="P12" s="702"/>
      <c r="Q12" s="702"/>
      <c r="R12" s="702"/>
    </row>
    <row r="13" spans="1:18" s="676" customFormat="1" ht="12.75" customHeight="1">
      <c r="A13" s="614" t="s">
        <v>480</v>
      </c>
      <c r="B13" s="701">
        <v>132.1</v>
      </c>
      <c r="C13" s="701">
        <v>7.8</v>
      </c>
      <c r="D13" s="701">
        <v>0</v>
      </c>
      <c r="E13" s="701">
        <v>69.900000000000006</v>
      </c>
      <c r="F13" s="701">
        <v>0</v>
      </c>
      <c r="G13" s="701">
        <v>129.5</v>
      </c>
      <c r="H13" s="699"/>
      <c r="I13" s="665" t="s">
        <v>479</v>
      </c>
      <c r="J13" s="702"/>
      <c r="K13" s="702"/>
      <c r="L13" s="702"/>
      <c r="M13" s="702"/>
      <c r="N13" s="702"/>
      <c r="O13" s="702"/>
      <c r="P13" s="702"/>
      <c r="Q13" s="702"/>
      <c r="R13" s="702"/>
    </row>
    <row r="14" spans="1:18" s="676" customFormat="1" ht="12.75" customHeight="1">
      <c r="A14" s="614" t="s">
        <v>478</v>
      </c>
      <c r="B14" s="701">
        <v>3622.6</v>
      </c>
      <c r="C14" s="701">
        <v>2419.3000000000002</v>
      </c>
      <c r="D14" s="701">
        <v>1020.9</v>
      </c>
      <c r="E14" s="701">
        <v>3581</v>
      </c>
      <c r="F14" s="701">
        <v>3836.9</v>
      </c>
      <c r="G14" s="701">
        <v>4421.8</v>
      </c>
      <c r="H14" s="699"/>
      <c r="I14" s="665" t="s">
        <v>477</v>
      </c>
      <c r="J14" s="702"/>
      <c r="K14" s="702"/>
      <c r="L14" s="702"/>
      <c r="M14" s="702"/>
      <c r="N14" s="702"/>
      <c r="O14" s="702"/>
      <c r="P14" s="702"/>
      <c r="Q14" s="702"/>
      <c r="R14" s="702"/>
    </row>
    <row r="15" spans="1:18" s="676" customFormat="1" ht="12.75" customHeight="1">
      <c r="A15" s="614" t="s">
        <v>476</v>
      </c>
      <c r="B15" s="701">
        <v>870.3</v>
      </c>
      <c r="C15" s="701">
        <v>1356.4</v>
      </c>
      <c r="D15" s="701">
        <v>1675.4</v>
      </c>
      <c r="E15" s="701">
        <v>1069.5999999999999</v>
      </c>
      <c r="F15" s="701">
        <v>1856.1</v>
      </c>
      <c r="G15" s="701">
        <v>2339</v>
      </c>
      <c r="H15" s="699"/>
      <c r="I15" s="665" t="s">
        <v>475</v>
      </c>
      <c r="J15" s="702"/>
      <c r="K15" s="702"/>
      <c r="L15" s="702"/>
      <c r="M15" s="702"/>
      <c r="N15" s="702"/>
      <c r="O15" s="702"/>
      <c r="P15" s="702"/>
      <c r="Q15" s="702"/>
      <c r="R15" s="702"/>
    </row>
    <row r="16" spans="1:18" s="684" customFormat="1" ht="12.75" customHeight="1">
      <c r="A16" s="607" t="s">
        <v>474</v>
      </c>
      <c r="B16" s="698">
        <v>32414</v>
      </c>
      <c r="C16" s="698">
        <v>35243.800000000003</v>
      </c>
      <c r="D16" s="698">
        <v>43586.7</v>
      </c>
      <c r="E16" s="698">
        <v>40424.800000000003</v>
      </c>
      <c r="F16" s="698">
        <v>4072.3</v>
      </c>
      <c r="G16" s="698">
        <v>71865.7</v>
      </c>
      <c r="H16" s="699"/>
      <c r="I16" s="665" t="s">
        <v>473</v>
      </c>
      <c r="J16" s="700"/>
      <c r="K16" s="700"/>
      <c r="L16" s="700"/>
      <c r="M16" s="700"/>
      <c r="N16" s="700"/>
      <c r="O16" s="700"/>
      <c r="P16" s="700"/>
      <c r="Q16" s="700"/>
      <c r="R16" s="700"/>
    </row>
    <row r="17" spans="1:18" s="676" customFormat="1" ht="12.75" customHeight="1">
      <c r="A17" s="614" t="s">
        <v>472</v>
      </c>
      <c r="B17" s="701">
        <v>5.8</v>
      </c>
      <c r="C17" s="701">
        <v>0</v>
      </c>
      <c r="D17" s="701">
        <v>2.9</v>
      </c>
      <c r="E17" s="701">
        <v>286.60000000000002</v>
      </c>
      <c r="F17" s="701">
        <v>0</v>
      </c>
      <c r="G17" s="701">
        <v>84.9</v>
      </c>
      <c r="H17" s="699"/>
      <c r="I17" s="665" t="s">
        <v>471</v>
      </c>
      <c r="J17" s="702"/>
      <c r="K17" s="702"/>
      <c r="L17" s="702"/>
      <c r="M17" s="702"/>
      <c r="N17" s="702"/>
      <c r="O17" s="702"/>
      <c r="P17" s="702"/>
      <c r="Q17" s="702"/>
      <c r="R17" s="702"/>
    </row>
    <row r="18" spans="1:18" s="676" customFormat="1" ht="12.75" customHeight="1">
      <c r="A18" s="614" t="s">
        <v>470</v>
      </c>
      <c r="B18" s="701">
        <v>11134.9</v>
      </c>
      <c r="C18" s="701">
        <v>10910.2</v>
      </c>
      <c r="D18" s="701">
        <v>14354.1</v>
      </c>
      <c r="E18" s="701">
        <v>4561.3999999999996</v>
      </c>
      <c r="F18" s="701">
        <v>629.70000000000005</v>
      </c>
      <c r="G18" s="701">
        <v>13150.4</v>
      </c>
      <c r="H18" s="699"/>
      <c r="I18" s="665" t="s">
        <v>469</v>
      </c>
      <c r="J18" s="702"/>
      <c r="K18" s="702"/>
      <c r="L18" s="702"/>
      <c r="M18" s="702"/>
      <c r="N18" s="702"/>
      <c r="O18" s="702"/>
      <c r="P18" s="702"/>
      <c r="Q18" s="702"/>
      <c r="R18" s="702"/>
    </row>
    <row r="19" spans="1:18" s="676" customFormat="1" ht="12.75" customHeight="1">
      <c r="A19" s="614" t="s">
        <v>468</v>
      </c>
      <c r="B19" s="701">
        <v>17422.7</v>
      </c>
      <c r="C19" s="701">
        <v>23148.3</v>
      </c>
      <c r="D19" s="701">
        <v>20361.2</v>
      </c>
      <c r="E19" s="701">
        <v>27465.7</v>
      </c>
      <c r="F19" s="701">
        <v>2305.1999999999998</v>
      </c>
      <c r="G19" s="701">
        <v>45051.6</v>
      </c>
      <c r="H19" s="699"/>
      <c r="I19" s="665" t="s">
        <v>467</v>
      </c>
      <c r="J19" s="702"/>
      <c r="K19" s="702"/>
      <c r="L19" s="702"/>
      <c r="M19" s="702"/>
      <c r="N19" s="702"/>
      <c r="O19" s="702"/>
      <c r="P19" s="702"/>
      <c r="Q19" s="702"/>
      <c r="R19" s="702"/>
    </row>
    <row r="20" spans="1:18" s="676" customFormat="1" ht="12.75" customHeight="1">
      <c r="A20" s="614" t="s">
        <v>466</v>
      </c>
      <c r="B20" s="701">
        <v>592.5</v>
      </c>
      <c r="C20" s="701">
        <v>406.3</v>
      </c>
      <c r="D20" s="701">
        <v>3270.9</v>
      </c>
      <c r="E20" s="701">
        <v>727.6</v>
      </c>
      <c r="F20" s="701">
        <v>333.3</v>
      </c>
      <c r="G20" s="701">
        <v>3184.3</v>
      </c>
      <c r="H20" s="699"/>
      <c r="I20" s="665" t="s">
        <v>465</v>
      </c>
      <c r="J20" s="702"/>
      <c r="K20" s="702"/>
      <c r="L20" s="702"/>
      <c r="M20" s="702"/>
      <c r="N20" s="702"/>
      <c r="O20" s="702"/>
      <c r="P20" s="702"/>
      <c r="Q20" s="702"/>
      <c r="R20" s="702"/>
    </row>
    <row r="21" spans="1:18" s="676" customFormat="1" ht="12.75" customHeight="1">
      <c r="A21" s="614" t="s">
        <v>464</v>
      </c>
      <c r="B21" s="701">
        <v>348.6</v>
      </c>
      <c r="C21" s="701">
        <v>185</v>
      </c>
      <c r="D21" s="701">
        <v>848.6</v>
      </c>
      <c r="E21" s="701">
        <v>1312.6</v>
      </c>
      <c r="F21" s="701">
        <v>364.5</v>
      </c>
      <c r="G21" s="701">
        <v>3110</v>
      </c>
      <c r="H21" s="699"/>
      <c r="I21" s="665" t="s">
        <v>463</v>
      </c>
      <c r="J21" s="702"/>
      <c r="K21" s="702"/>
      <c r="L21" s="702"/>
      <c r="M21" s="702"/>
      <c r="N21" s="702"/>
      <c r="O21" s="702"/>
      <c r="P21" s="702"/>
      <c r="Q21" s="702"/>
      <c r="R21" s="702"/>
    </row>
    <row r="22" spans="1:18" s="676" customFormat="1" ht="12.75" customHeight="1">
      <c r="A22" s="614" t="s">
        <v>462</v>
      </c>
      <c r="B22" s="701">
        <v>157.9</v>
      </c>
      <c r="C22" s="701">
        <v>224.3</v>
      </c>
      <c r="D22" s="701">
        <v>486.1</v>
      </c>
      <c r="E22" s="701">
        <v>891.9</v>
      </c>
      <c r="F22" s="701">
        <v>394.7</v>
      </c>
      <c r="G22" s="701">
        <v>1512.2</v>
      </c>
      <c r="H22" s="699"/>
      <c r="I22" s="665" t="s">
        <v>461</v>
      </c>
      <c r="J22" s="702"/>
      <c r="K22" s="702"/>
      <c r="L22" s="702"/>
      <c r="M22" s="702"/>
      <c r="N22" s="702"/>
      <c r="O22" s="702"/>
      <c r="P22" s="702"/>
      <c r="Q22" s="702"/>
      <c r="R22" s="702"/>
    </row>
    <row r="23" spans="1:18" s="676" customFormat="1" ht="12.75" customHeight="1">
      <c r="A23" s="614" t="s">
        <v>460</v>
      </c>
      <c r="B23" s="701">
        <v>621.6</v>
      </c>
      <c r="C23" s="701">
        <v>169.5</v>
      </c>
      <c r="D23" s="701">
        <v>882.9</v>
      </c>
      <c r="E23" s="701">
        <v>14.1</v>
      </c>
      <c r="F23" s="701">
        <v>0</v>
      </c>
      <c r="G23" s="701">
        <v>1546.8</v>
      </c>
      <c r="H23" s="699"/>
      <c r="I23" s="665" t="s">
        <v>459</v>
      </c>
      <c r="J23" s="702"/>
      <c r="K23" s="702"/>
      <c r="L23" s="702"/>
      <c r="M23" s="702"/>
      <c r="N23" s="702"/>
      <c r="O23" s="702"/>
      <c r="P23" s="702"/>
      <c r="Q23" s="702"/>
      <c r="R23" s="702"/>
    </row>
    <row r="24" spans="1:18" s="676" customFormat="1" ht="12.75" customHeight="1">
      <c r="A24" s="614" t="s">
        <v>458</v>
      </c>
      <c r="B24" s="701">
        <v>2130.1</v>
      </c>
      <c r="C24" s="701">
        <v>200.2</v>
      </c>
      <c r="D24" s="701">
        <v>3380.2</v>
      </c>
      <c r="E24" s="701">
        <v>5164.8999999999996</v>
      </c>
      <c r="F24" s="701">
        <v>45</v>
      </c>
      <c r="G24" s="701">
        <v>4225.3999999999996</v>
      </c>
      <c r="H24" s="699"/>
      <c r="I24" s="665" t="s">
        <v>457</v>
      </c>
      <c r="J24" s="702"/>
      <c r="K24" s="702"/>
      <c r="L24" s="702"/>
      <c r="M24" s="702"/>
      <c r="N24" s="702"/>
      <c r="O24" s="702"/>
      <c r="P24" s="702"/>
      <c r="Q24" s="702"/>
      <c r="R24" s="702"/>
    </row>
    <row r="25" spans="1:18" s="684" customFormat="1" ht="12.75" customHeight="1">
      <c r="A25" s="628" t="s">
        <v>51</v>
      </c>
      <c r="B25" s="698">
        <v>77318.5</v>
      </c>
      <c r="C25" s="698">
        <v>102147.9</v>
      </c>
      <c r="D25" s="698">
        <v>109763.9</v>
      </c>
      <c r="E25" s="698">
        <v>65409.599999999999</v>
      </c>
      <c r="F25" s="698">
        <v>34540.199999999997</v>
      </c>
      <c r="G25" s="698">
        <v>175868.1</v>
      </c>
      <c r="H25" s="699"/>
      <c r="I25" s="665" t="s">
        <v>456</v>
      </c>
      <c r="J25" s="700"/>
      <c r="K25" s="700"/>
      <c r="L25" s="700"/>
      <c r="M25" s="700"/>
      <c r="N25" s="700"/>
      <c r="O25" s="700"/>
      <c r="P25" s="700"/>
      <c r="Q25" s="700"/>
      <c r="R25" s="700"/>
    </row>
    <row r="26" spans="1:18" s="684" customFormat="1" ht="12.75" customHeight="1">
      <c r="A26" s="602" t="s">
        <v>455</v>
      </c>
      <c r="B26" s="698">
        <v>2853.3</v>
      </c>
      <c r="C26" s="698">
        <v>4973.5</v>
      </c>
      <c r="D26" s="698">
        <v>1508.7</v>
      </c>
      <c r="E26" s="698">
        <v>2492.5</v>
      </c>
      <c r="F26" s="698">
        <v>3547.3</v>
      </c>
      <c r="G26" s="698">
        <v>12944.4</v>
      </c>
      <c r="H26" s="699"/>
      <c r="I26" s="665" t="s">
        <v>454</v>
      </c>
      <c r="J26" s="700"/>
      <c r="K26" s="700"/>
      <c r="L26" s="700"/>
      <c r="M26" s="700"/>
      <c r="N26" s="700"/>
      <c r="O26" s="700"/>
      <c r="P26" s="700"/>
      <c r="Q26" s="700"/>
      <c r="R26" s="700"/>
    </row>
    <row r="27" spans="1:18" s="676" customFormat="1" ht="12.75" customHeight="1">
      <c r="A27" s="614" t="s">
        <v>453</v>
      </c>
      <c r="B27" s="701">
        <v>0</v>
      </c>
      <c r="C27" s="701">
        <v>153.6</v>
      </c>
      <c r="D27" s="701">
        <v>67</v>
      </c>
      <c r="E27" s="701">
        <v>11.2</v>
      </c>
      <c r="F27" s="701">
        <v>0</v>
      </c>
      <c r="G27" s="701">
        <v>27.9</v>
      </c>
      <c r="H27" s="699"/>
      <c r="I27" s="671" t="s">
        <v>452</v>
      </c>
      <c r="J27" s="702"/>
      <c r="K27" s="702"/>
      <c r="L27" s="702"/>
      <c r="M27" s="702"/>
      <c r="N27" s="702"/>
      <c r="O27" s="702"/>
      <c r="P27" s="702"/>
      <c r="Q27" s="702"/>
      <c r="R27" s="702"/>
    </row>
    <row r="28" spans="1:18" s="676" customFormat="1" ht="12.75" customHeight="1">
      <c r="A28" s="614" t="s">
        <v>451</v>
      </c>
      <c r="B28" s="701">
        <v>105.1</v>
      </c>
      <c r="C28" s="701">
        <v>131.30000000000001</v>
      </c>
      <c r="D28" s="701">
        <v>253.9</v>
      </c>
      <c r="E28" s="701">
        <v>253.9</v>
      </c>
      <c r="F28" s="701">
        <v>329.7</v>
      </c>
      <c r="G28" s="701">
        <v>630.29999999999995</v>
      </c>
      <c r="H28" s="699"/>
      <c r="I28" s="665" t="s">
        <v>450</v>
      </c>
      <c r="J28" s="702"/>
      <c r="K28" s="702"/>
      <c r="L28" s="702"/>
      <c r="M28" s="702"/>
      <c r="N28" s="702"/>
      <c r="O28" s="702"/>
      <c r="P28" s="702"/>
      <c r="Q28" s="702"/>
      <c r="R28" s="702"/>
    </row>
    <row r="29" spans="1:18" s="684" customFormat="1" ht="12.75" customHeight="1">
      <c r="A29" s="614" t="s">
        <v>449</v>
      </c>
      <c r="B29" s="701">
        <v>45.9</v>
      </c>
      <c r="C29" s="701">
        <v>74</v>
      </c>
      <c r="D29" s="701">
        <v>214.2</v>
      </c>
      <c r="E29" s="701">
        <v>931.7</v>
      </c>
      <c r="F29" s="701">
        <v>152.30000000000001</v>
      </c>
      <c r="G29" s="701">
        <v>800.8</v>
      </c>
      <c r="H29" s="699"/>
      <c r="I29" s="665" t="s">
        <v>448</v>
      </c>
      <c r="J29" s="702"/>
      <c r="K29" s="702"/>
      <c r="L29" s="702"/>
      <c r="M29" s="702"/>
      <c r="N29" s="702"/>
      <c r="O29" s="702"/>
      <c r="P29" s="702"/>
      <c r="Q29" s="702"/>
      <c r="R29" s="702"/>
    </row>
    <row r="30" spans="1:18" s="676" customFormat="1" ht="12.75" customHeight="1">
      <c r="A30" s="614" t="s">
        <v>447</v>
      </c>
      <c r="B30" s="701">
        <v>75.900000000000006</v>
      </c>
      <c r="C30" s="701">
        <v>157.30000000000001</v>
      </c>
      <c r="D30" s="701">
        <v>504.4</v>
      </c>
      <c r="E30" s="701">
        <v>388.4</v>
      </c>
      <c r="F30" s="701">
        <v>325.39999999999998</v>
      </c>
      <c r="G30" s="701">
        <v>1632.5</v>
      </c>
      <c r="H30" s="699"/>
      <c r="I30" s="665" t="s">
        <v>446</v>
      </c>
      <c r="J30" s="702"/>
      <c r="K30" s="702"/>
      <c r="L30" s="702"/>
      <c r="M30" s="702"/>
      <c r="N30" s="702"/>
      <c r="O30" s="702"/>
      <c r="P30" s="702"/>
      <c r="Q30" s="702"/>
      <c r="R30" s="702"/>
    </row>
    <row r="31" spans="1:18" s="676" customFormat="1" ht="12.75" customHeight="1">
      <c r="A31" s="614" t="s">
        <v>445</v>
      </c>
      <c r="B31" s="701">
        <v>2626.4</v>
      </c>
      <c r="C31" s="701">
        <v>4457.3</v>
      </c>
      <c r="D31" s="701">
        <v>469.1</v>
      </c>
      <c r="E31" s="701">
        <v>907.4</v>
      </c>
      <c r="F31" s="701">
        <v>2739.9</v>
      </c>
      <c r="G31" s="701">
        <v>9852.7999999999993</v>
      </c>
      <c r="H31" s="699"/>
      <c r="I31" s="665" t="s">
        <v>444</v>
      </c>
      <c r="J31" s="702"/>
      <c r="K31" s="702"/>
      <c r="L31" s="702"/>
      <c r="M31" s="702"/>
      <c r="N31" s="702"/>
      <c r="O31" s="702"/>
      <c r="P31" s="702"/>
      <c r="Q31" s="702"/>
      <c r="R31" s="702"/>
    </row>
    <row r="32" spans="1:18" s="684" customFormat="1" ht="12.75" customHeight="1">
      <c r="A32" s="602" t="s">
        <v>443</v>
      </c>
      <c r="B32" s="698">
        <v>1666.2</v>
      </c>
      <c r="C32" s="698">
        <v>7842.9</v>
      </c>
      <c r="D32" s="698">
        <v>2163.6999999999998</v>
      </c>
      <c r="E32" s="698">
        <v>4450.8</v>
      </c>
      <c r="F32" s="698">
        <v>740.7</v>
      </c>
      <c r="G32" s="698">
        <v>8541.4</v>
      </c>
      <c r="H32" s="699"/>
      <c r="I32" s="665" t="s">
        <v>442</v>
      </c>
      <c r="J32" s="700"/>
      <c r="K32" s="700"/>
      <c r="L32" s="700"/>
      <c r="M32" s="700"/>
      <c r="N32" s="700"/>
      <c r="O32" s="700"/>
      <c r="P32" s="700"/>
      <c r="Q32" s="700"/>
      <c r="R32" s="700"/>
    </row>
    <row r="33" spans="1:18" s="684" customFormat="1" ht="12.75" customHeight="1">
      <c r="A33" s="602" t="s">
        <v>168</v>
      </c>
      <c r="B33" s="698">
        <v>565.9</v>
      </c>
      <c r="C33" s="698">
        <v>5636.8</v>
      </c>
      <c r="D33" s="698">
        <v>300.2</v>
      </c>
      <c r="E33" s="698">
        <v>2111.4</v>
      </c>
      <c r="F33" s="698">
        <v>1654.4</v>
      </c>
      <c r="G33" s="698">
        <v>2026.6</v>
      </c>
      <c r="H33" s="699"/>
      <c r="I33" s="665" t="s">
        <v>441</v>
      </c>
      <c r="J33" s="700"/>
      <c r="K33" s="700"/>
      <c r="L33" s="700"/>
      <c r="M33" s="700"/>
      <c r="N33" s="700"/>
      <c r="O33" s="700"/>
      <c r="P33" s="700"/>
      <c r="Q33" s="700"/>
      <c r="R33" s="700"/>
    </row>
    <row r="34" spans="1:18" s="684" customFormat="1" ht="12.75" customHeight="1">
      <c r="A34" s="607" t="s">
        <v>178</v>
      </c>
      <c r="B34" s="698">
        <v>1975.6</v>
      </c>
      <c r="C34" s="698">
        <v>1029.3</v>
      </c>
      <c r="D34" s="698">
        <v>2022.2</v>
      </c>
      <c r="E34" s="698">
        <v>1532.1</v>
      </c>
      <c r="F34" s="698">
        <v>809.1</v>
      </c>
      <c r="G34" s="698">
        <v>3606</v>
      </c>
      <c r="H34" s="699"/>
      <c r="I34" s="665" t="s">
        <v>440</v>
      </c>
      <c r="J34" s="700"/>
      <c r="K34" s="700"/>
      <c r="L34" s="700"/>
      <c r="M34" s="700"/>
      <c r="N34" s="700"/>
      <c r="O34" s="700"/>
      <c r="P34" s="700"/>
      <c r="Q34" s="700"/>
      <c r="R34" s="700"/>
    </row>
    <row r="35" spans="1:18" s="676" customFormat="1" ht="38.25" customHeight="1">
      <c r="A35" s="703"/>
      <c r="B35" s="704" t="s">
        <v>852</v>
      </c>
      <c r="C35" s="632" t="s">
        <v>853</v>
      </c>
      <c r="D35" s="632" t="s">
        <v>854</v>
      </c>
      <c r="E35" s="632" t="s">
        <v>855</v>
      </c>
      <c r="F35" s="632" t="s">
        <v>856</v>
      </c>
      <c r="G35" s="632" t="s">
        <v>857</v>
      </c>
      <c r="I35" s="702"/>
    </row>
    <row r="36" spans="1:18" s="676" customFormat="1" ht="9.9499999999999993" customHeight="1">
      <c r="A36" s="1500" t="s">
        <v>7</v>
      </c>
      <c r="B36" s="1500"/>
      <c r="C36" s="1500"/>
      <c r="D36" s="1500"/>
      <c r="E36" s="1500"/>
      <c r="F36" s="1500"/>
      <c r="G36" s="1500"/>
      <c r="I36" s="702"/>
    </row>
    <row r="37" spans="1:18" s="684" customFormat="1" ht="10.5" customHeight="1">
      <c r="A37" s="1501" t="s">
        <v>840</v>
      </c>
      <c r="B37" s="1501"/>
      <c r="C37" s="1501"/>
      <c r="D37" s="1501"/>
      <c r="E37" s="1501"/>
      <c r="F37" s="1501"/>
      <c r="G37" s="1501"/>
      <c r="H37" s="699"/>
      <c r="I37" s="702"/>
    </row>
    <row r="38" spans="1:18" s="676" customFormat="1" ht="9.75" customHeight="1">
      <c r="A38" s="1501" t="s">
        <v>825</v>
      </c>
      <c r="B38" s="1501"/>
      <c r="C38" s="1501"/>
      <c r="D38" s="1501"/>
      <c r="E38" s="1501"/>
      <c r="F38" s="1501"/>
      <c r="G38" s="1501"/>
      <c r="H38" s="705"/>
      <c r="I38" s="702"/>
    </row>
    <row r="39" spans="1:18" s="676" customFormat="1" ht="20.25" customHeight="1">
      <c r="A39" s="1497" t="s">
        <v>858</v>
      </c>
      <c r="B39" s="1498"/>
      <c r="C39" s="1498"/>
      <c r="D39" s="1498"/>
      <c r="E39" s="1498"/>
      <c r="F39" s="1498"/>
      <c r="G39" s="1498"/>
      <c r="H39" s="705"/>
      <c r="I39" s="702"/>
    </row>
    <row r="40" spans="1:18" s="676" customFormat="1" ht="20.25" customHeight="1">
      <c r="A40" s="1498" t="s">
        <v>859</v>
      </c>
      <c r="B40" s="1498"/>
      <c r="C40" s="1498"/>
      <c r="D40" s="1498"/>
      <c r="E40" s="1498"/>
      <c r="F40" s="1498"/>
      <c r="G40" s="1498"/>
      <c r="H40" s="705"/>
      <c r="I40" s="702"/>
    </row>
    <row r="41" spans="1:18" s="676" customFormat="1" ht="13.5" customHeight="1">
      <c r="A41" s="706"/>
      <c r="B41" s="706"/>
      <c r="C41" s="707"/>
      <c r="D41" s="654"/>
      <c r="E41" s="654"/>
      <c r="F41" s="654"/>
      <c r="G41" s="654"/>
      <c r="H41" s="708"/>
    </row>
    <row r="42" spans="1:18" s="676" customFormat="1" ht="13.5" customHeight="1">
      <c r="A42" s="706"/>
      <c r="B42" s="706"/>
      <c r="C42" s="709"/>
      <c r="D42" s="654"/>
      <c r="E42" s="654"/>
      <c r="F42" s="654"/>
      <c r="G42" s="654"/>
      <c r="H42" s="708"/>
    </row>
    <row r="43" spans="1:18" s="676" customFormat="1" ht="13.5" customHeight="1">
      <c r="A43" s="706"/>
      <c r="B43" s="706"/>
      <c r="C43" s="709"/>
      <c r="D43" s="654"/>
      <c r="E43" s="654"/>
      <c r="F43" s="654"/>
      <c r="G43" s="654"/>
      <c r="H43" s="708"/>
    </row>
    <row r="44" spans="1:18" s="676" customFormat="1" ht="13.5" customHeight="1">
      <c r="A44" s="710"/>
      <c r="B44" s="710"/>
      <c r="C44" s="707"/>
      <c r="D44" s="654"/>
      <c r="E44" s="654"/>
      <c r="F44" s="654"/>
      <c r="G44" s="654"/>
      <c r="H44" s="708"/>
    </row>
    <row r="45" spans="1:18" s="676" customFormat="1" ht="13.5" customHeight="1">
      <c r="A45" s="706"/>
      <c r="B45" s="706"/>
      <c r="C45" s="707"/>
      <c r="D45" s="654"/>
      <c r="E45" s="654"/>
      <c r="F45" s="654"/>
      <c r="G45" s="654"/>
      <c r="H45" s="708"/>
    </row>
    <row r="46" spans="1:18" s="676" customFormat="1" ht="13.5" customHeight="1">
      <c r="A46" s="706"/>
      <c r="B46" s="706"/>
      <c r="C46" s="707"/>
      <c r="D46" s="654"/>
      <c r="E46" s="654"/>
      <c r="F46" s="654"/>
      <c r="G46" s="654"/>
      <c r="H46" s="708"/>
    </row>
    <row r="47" spans="1:18" s="676" customFormat="1" ht="13.5" customHeight="1">
      <c r="A47" s="706"/>
      <c r="B47" s="706"/>
      <c r="C47" s="707"/>
      <c r="D47" s="654"/>
      <c r="E47" s="654"/>
      <c r="F47" s="654"/>
      <c r="G47" s="654"/>
      <c r="H47" s="708"/>
    </row>
    <row r="48" spans="1:18" s="676" customFormat="1" ht="13.5" customHeight="1">
      <c r="A48" s="706"/>
      <c r="B48" s="706"/>
      <c r="C48" s="707"/>
      <c r="D48" s="654"/>
      <c r="E48" s="654"/>
      <c r="F48" s="654"/>
      <c r="G48" s="654"/>
      <c r="H48" s="708"/>
    </row>
    <row r="49" spans="1:8" s="676" customFormat="1" ht="13.5" customHeight="1">
      <c r="A49" s="706"/>
      <c r="B49" s="706"/>
      <c r="C49" s="709"/>
      <c r="D49" s="654"/>
      <c r="E49" s="654"/>
      <c r="F49" s="654"/>
      <c r="G49" s="654"/>
      <c r="H49" s="708"/>
    </row>
    <row r="50" spans="1:8" s="676" customFormat="1" ht="13.5" customHeight="1">
      <c r="A50" s="706"/>
      <c r="B50" s="706"/>
      <c r="C50" s="707"/>
      <c r="D50" s="654"/>
      <c r="E50" s="654"/>
      <c r="F50" s="654"/>
      <c r="G50" s="654"/>
      <c r="H50" s="708"/>
    </row>
    <row r="51" spans="1:8" s="676" customFormat="1" ht="13.5" customHeight="1">
      <c r="A51" s="706"/>
      <c r="B51" s="706"/>
      <c r="C51" s="707"/>
      <c r="D51" s="654"/>
      <c r="E51" s="654"/>
      <c r="F51" s="654"/>
      <c r="G51" s="654"/>
      <c r="H51" s="708"/>
    </row>
    <row r="52" spans="1:8" s="676" customFormat="1" ht="13.5" customHeight="1">
      <c r="A52" s="706"/>
      <c r="B52" s="706"/>
      <c r="C52" s="707"/>
      <c r="D52" s="654"/>
      <c r="E52" s="654"/>
      <c r="F52" s="654"/>
      <c r="G52" s="654"/>
      <c r="H52" s="708"/>
    </row>
    <row r="53" spans="1:8" s="676" customFormat="1" ht="13.5" customHeight="1">
      <c r="A53" s="706"/>
      <c r="B53" s="706"/>
      <c r="C53" s="707"/>
      <c r="D53" s="654"/>
      <c r="E53" s="654"/>
      <c r="F53" s="654"/>
      <c r="G53" s="654"/>
      <c r="H53" s="708"/>
    </row>
    <row r="54" spans="1:8" s="676" customFormat="1" ht="13.5" customHeight="1">
      <c r="A54" s="706"/>
      <c r="B54" s="706"/>
      <c r="C54" s="707"/>
      <c r="D54" s="654"/>
      <c r="E54" s="654"/>
      <c r="F54" s="654"/>
      <c r="G54" s="654"/>
      <c r="H54" s="708"/>
    </row>
    <row r="55" spans="1:8" s="676" customFormat="1" ht="13.5" customHeight="1">
      <c r="A55" s="706"/>
      <c r="B55" s="706"/>
      <c r="C55" s="707"/>
      <c r="D55" s="654"/>
      <c r="E55" s="654"/>
      <c r="F55" s="654"/>
      <c r="G55" s="654"/>
      <c r="H55" s="708"/>
    </row>
    <row r="56" spans="1:8" s="676" customFormat="1" ht="13.5" customHeight="1">
      <c r="A56" s="706"/>
      <c r="B56" s="706"/>
      <c r="C56" s="707"/>
      <c r="D56" s="654"/>
      <c r="E56" s="654"/>
      <c r="F56" s="654"/>
      <c r="G56" s="654"/>
      <c r="H56" s="708"/>
    </row>
    <row r="57" spans="1:8" s="676" customFormat="1" ht="13.5" customHeight="1">
      <c r="A57" s="706"/>
      <c r="B57" s="706"/>
      <c r="C57" s="707"/>
      <c r="D57" s="654"/>
      <c r="E57" s="654"/>
      <c r="F57" s="654"/>
      <c r="G57" s="654"/>
      <c r="H57" s="708"/>
    </row>
    <row r="58" spans="1:8" s="676" customFormat="1" ht="13.5" customHeight="1">
      <c r="A58" s="706"/>
      <c r="B58" s="706"/>
      <c r="C58" s="707"/>
      <c r="D58" s="654"/>
      <c r="E58" s="654"/>
      <c r="F58" s="654"/>
      <c r="G58" s="654"/>
      <c r="H58" s="708"/>
    </row>
    <row r="59" spans="1:8" s="676" customFormat="1" ht="13.5" customHeight="1">
      <c r="A59" s="706"/>
      <c r="B59" s="706"/>
      <c r="C59" s="707"/>
      <c r="D59" s="654"/>
      <c r="E59" s="654"/>
      <c r="F59" s="654"/>
      <c r="G59" s="654"/>
      <c r="H59" s="708"/>
    </row>
    <row r="60" spans="1:8" s="676" customFormat="1" ht="13.5" customHeight="1">
      <c r="A60" s="710"/>
      <c r="B60" s="710"/>
      <c r="C60" s="707"/>
      <c r="D60" s="654"/>
      <c r="E60" s="654"/>
      <c r="F60" s="654"/>
      <c r="G60" s="654"/>
      <c r="H60" s="708"/>
    </row>
    <row r="61" spans="1:8" s="676" customFormat="1" ht="13.5" customHeight="1">
      <c r="A61" s="706"/>
      <c r="B61" s="706"/>
      <c r="C61" s="707"/>
      <c r="D61" s="654"/>
      <c r="E61" s="654"/>
      <c r="F61" s="654"/>
      <c r="G61" s="654"/>
      <c r="H61" s="708"/>
    </row>
    <row r="62" spans="1:8" s="676" customFormat="1" ht="13.5" customHeight="1">
      <c r="A62" s="706"/>
      <c r="B62" s="706"/>
      <c r="C62" s="707"/>
      <c r="D62" s="654"/>
      <c r="E62" s="654"/>
      <c r="F62" s="654"/>
      <c r="G62" s="654"/>
      <c r="H62" s="708"/>
    </row>
    <row r="63" spans="1:8" s="676" customFormat="1" ht="13.5" customHeight="1">
      <c r="A63" s="706"/>
      <c r="B63" s="706"/>
      <c r="C63" s="707"/>
      <c r="D63" s="654"/>
      <c r="E63" s="654"/>
      <c r="F63" s="654"/>
      <c r="G63" s="654"/>
      <c r="H63" s="708"/>
    </row>
    <row r="64" spans="1:8" s="676" customFormat="1" ht="13.5" customHeight="1">
      <c r="A64" s="706"/>
      <c r="B64" s="706"/>
      <c r="C64" s="707"/>
      <c r="D64" s="654"/>
      <c r="E64" s="654"/>
      <c r="F64" s="654"/>
      <c r="G64" s="654"/>
      <c r="H64" s="708"/>
    </row>
    <row r="65" spans="1:8" s="676" customFormat="1" ht="13.5" customHeight="1">
      <c r="A65" s="706"/>
      <c r="B65" s="706"/>
      <c r="C65" s="709"/>
      <c r="D65" s="654"/>
      <c r="E65" s="654"/>
      <c r="F65" s="654"/>
      <c r="G65" s="654"/>
      <c r="H65" s="708"/>
    </row>
    <row r="66" spans="1:8" s="676" customFormat="1" ht="13.5" customHeight="1">
      <c r="A66" s="706"/>
      <c r="B66" s="706"/>
      <c r="C66" s="707"/>
      <c r="D66" s="654"/>
      <c r="E66" s="654"/>
      <c r="F66" s="654"/>
      <c r="G66" s="654"/>
      <c r="H66" s="708"/>
    </row>
    <row r="67" spans="1:8" s="676" customFormat="1" ht="13.5" customHeight="1">
      <c r="A67" s="706"/>
      <c r="B67" s="706"/>
      <c r="C67" s="707"/>
      <c r="D67" s="654"/>
      <c r="E67" s="654"/>
      <c r="F67" s="654"/>
      <c r="G67" s="654"/>
      <c r="H67" s="708"/>
    </row>
    <row r="68" spans="1:8" s="676" customFormat="1" ht="13.5" customHeight="1">
      <c r="A68" s="706"/>
      <c r="B68" s="706"/>
      <c r="C68" s="707"/>
      <c r="D68" s="654"/>
      <c r="E68" s="654"/>
      <c r="F68" s="654"/>
      <c r="G68" s="654"/>
      <c r="H68" s="708"/>
    </row>
    <row r="69" spans="1:8" s="676" customFormat="1" ht="13.5" customHeight="1">
      <c r="A69" s="706"/>
      <c r="B69" s="706"/>
      <c r="C69" s="707"/>
      <c r="D69" s="654"/>
      <c r="E69" s="654"/>
      <c r="F69" s="654"/>
      <c r="G69" s="654"/>
      <c r="H69" s="708"/>
    </row>
    <row r="70" spans="1:8" s="676" customFormat="1" ht="13.5" customHeight="1">
      <c r="A70" s="706"/>
      <c r="B70" s="706"/>
      <c r="C70" s="707"/>
      <c r="D70" s="654"/>
      <c r="E70" s="654"/>
      <c r="F70" s="654"/>
      <c r="G70" s="654"/>
      <c r="H70" s="708"/>
    </row>
    <row r="71" spans="1:8" s="676" customFormat="1" ht="13.5" customHeight="1">
      <c r="A71" s="706"/>
      <c r="B71" s="706"/>
      <c r="C71" s="707"/>
      <c r="D71" s="654"/>
      <c r="E71" s="654"/>
      <c r="F71" s="654"/>
      <c r="G71" s="654"/>
      <c r="H71" s="708"/>
    </row>
    <row r="72" spans="1:8" s="676" customFormat="1" ht="13.5" customHeight="1">
      <c r="A72" s="706"/>
      <c r="B72" s="706"/>
      <c r="C72" s="707"/>
      <c r="D72" s="654"/>
      <c r="E72" s="654"/>
      <c r="F72" s="654"/>
      <c r="G72" s="654"/>
      <c r="H72" s="708"/>
    </row>
    <row r="73" spans="1:8" s="676" customFormat="1" ht="13.5" customHeight="1">
      <c r="A73" s="706"/>
      <c r="B73" s="706"/>
      <c r="C73" s="707"/>
      <c r="D73" s="654"/>
      <c r="E73" s="654"/>
      <c r="F73" s="654"/>
      <c r="G73" s="654"/>
      <c r="H73" s="708"/>
    </row>
    <row r="74" spans="1:8" s="676" customFormat="1" ht="13.5" customHeight="1">
      <c r="A74" s="706"/>
      <c r="B74" s="706"/>
      <c r="C74" s="707"/>
      <c r="D74" s="654"/>
      <c r="E74" s="654"/>
      <c r="F74" s="654"/>
      <c r="G74" s="654"/>
      <c r="H74" s="708"/>
    </row>
    <row r="75" spans="1:8" s="676" customFormat="1" ht="13.5" customHeight="1">
      <c r="A75" s="710"/>
      <c r="B75" s="710"/>
      <c r="C75" s="707"/>
      <c r="D75" s="654"/>
      <c r="E75" s="654"/>
      <c r="F75" s="654"/>
      <c r="G75" s="654"/>
      <c r="H75" s="708"/>
    </row>
    <row r="76" spans="1:8" s="684" customFormat="1" ht="13.5" customHeight="1">
      <c r="A76" s="706"/>
      <c r="B76" s="706"/>
      <c r="C76" s="707"/>
      <c r="D76" s="654"/>
      <c r="E76" s="654"/>
      <c r="F76" s="654"/>
      <c r="G76" s="654"/>
      <c r="H76" s="708"/>
    </row>
    <row r="77" spans="1:8" s="676" customFormat="1" ht="13.5" customHeight="1">
      <c r="A77" s="706"/>
      <c r="B77" s="706"/>
      <c r="C77" s="707"/>
      <c r="D77" s="654"/>
      <c r="E77" s="654"/>
      <c r="F77" s="654"/>
      <c r="G77" s="654"/>
      <c r="H77" s="708"/>
    </row>
    <row r="78" spans="1:8" s="676" customFormat="1" ht="13.5" customHeight="1">
      <c r="A78" s="706"/>
      <c r="B78" s="706"/>
      <c r="C78" s="707"/>
      <c r="D78" s="654"/>
      <c r="E78" s="654"/>
      <c r="F78" s="654"/>
      <c r="G78" s="654"/>
      <c r="H78" s="708"/>
    </row>
    <row r="79" spans="1:8" s="676" customFormat="1" ht="13.5" customHeight="1">
      <c r="A79" s="706"/>
      <c r="B79" s="706"/>
      <c r="C79" s="707"/>
      <c r="D79" s="654"/>
      <c r="E79" s="654"/>
      <c r="F79" s="654"/>
      <c r="G79" s="654"/>
      <c r="H79" s="708"/>
    </row>
    <row r="80" spans="1:8" s="676" customFormat="1" ht="13.5" customHeight="1">
      <c r="A80" s="706"/>
      <c r="B80" s="706"/>
      <c r="C80" s="709"/>
      <c r="D80" s="654"/>
      <c r="E80" s="654"/>
      <c r="F80" s="654"/>
      <c r="G80" s="654"/>
      <c r="H80" s="708"/>
    </row>
    <row r="81" spans="1:8" s="676" customFormat="1" ht="13.5" customHeight="1">
      <c r="A81" s="706"/>
      <c r="B81" s="706"/>
      <c r="C81" s="707"/>
      <c r="D81" s="654"/>
      <c r="E81" s="654"/>
      <c r="F81" s="654"/>
      <c r="G81" s="654"/>
      <c r="H81" s="708"/>
    </row>
    <row r="82" spans="1:8" s="676" customFormat="1" ht="13.5" customHeight="1">
      <c r="A82" s="706"/>
      <c r="B82" s="706"/>
      <c r="C82" s="707"/>
      <c r="D82" s="654"/>
      <c r="E82" s="654"/>
      <c r="F82" s="654"/>
      <c r="G82" s="654"/>
      <c r="H82" s="708"/>
    </row>
    <row r="83" spans="1:8" s="676" customFormat="1" ht="13.5" customHeight="1">
      <c r="A83" s="706"/>
      <c r="B83" s="706"/>
      <c r="C83" s="707"/>
      <c r="D83" s="654"/>
      <c r="E83" s="654"/>
      <c r="F83" s="654"/>
      <c r="G83" s="654"/>
      <c r="H83" s="708"/>
    </row>
    <row r="84" spans="1:8" s="676" customFormat="1" ht="13.5" customHeight="1">
      <c r="A84" s="706"/>
      <c r="B84" s="706"/>
      <c r="C84" s="707"/>
      <c r="D84" s="654"/>
      <c r="E84" s="654"/>
      <c r="F84" s="654"/>
      <c r="G84" s="654"/>
      <c r="H84" s="708"/>
    </row>
    <row r="85" spans="1:8" s="676" customFormat="1" ht="13.5" customHeight="1">
      <c r="A85" s="706"/>
      <c r="B85" s="706"/>
      <c r="C85" s="707"/>
      <c r="D85" s="654"/>
      <c r="E85" s="654"/>
      <c r="F85" s="654"/>
      <c r="G85" s="654"/>
      <c r="H85" s="708"/>
    </row>
    <row r="86" spans="1:8" s="676" customFormat="1" ht="13.5" customHeight="1">
      <c r="A86" s="706"/>
      <c r="B86" s="706"/>
      <c r="C86" s="707"/>
      <c r="D86" s="654"/>
      <c r="E86" s="654"/>
      <c r="F86" s="654"/>
      <c r="G86" s="654"/>
      <c r="H86" s="708"/>
    </row>
    <row r="87" spans="1:8" s="676" customFormat="1" ht="13.5" customHeight="1">
      <c r="A87" s="706"/>
      <c r="B87" s="706"/>
      <c r="C87" s="707"/>
      <c r="D87" s="654"/>
      <c r="E87" s="654"/>
      <c r="F87" s="654"/>
      <c r="G87" s="654"/>
      <c r="H87" s="708"/>
    </row>
    <row r="88" spans="1:8" s="676" customFormat="1" ht="13.5" customHeight="1">
      <c r="A88" s="706"/>
      <c r="B88" s="706"/>
      <c r="C88" s="707"/>
      <c r="D88" s="654"/>
      <c r="E88" s="654"/>
      <c r="F88" s="654"/>
      <c r="G88" s="654"/>
      <c r="H88" s="708"/>
    </row>
    <row r="89" spans="1:8" s="676" customFormat="1" ht="13.5" customHeight="1">
      <c r="A89" s="710"/>
      <c r="B89" s="710"/>
      <c r="C89" s="707"/>
      <c r="D89" s="654"/>
      <c r="E89" s="654"/>
      <c r="F89" s="654"/>
      <c r="G89" s="654"/>
      <c r="H89" s="708"/>
    </row>
    <row r="90" spans="1:8" s="676" customFormat="1" ht="13.5" customHeight="1">
      <c r="A90" s="706"/>
      <c r="B90" s="706"/>
      <c r="C90" s="707"/>
      <c r="D90" s="654"/>
      <c r="E90" s="654"/>
      <c r="F90" s="654"/>
      <c r="G90" s="654"/>
      <c r="H90" s="708"/>
    </row>
    <row r="91" spans="1:8" s="676" customFormat="1" ht="13.5" customHeight="1">
      <c r="A91" s="706"/>
      <c r="B91" s="706"/>
      <c r="C91" s="707"/>
      <c r="D91" s="654"/>
      <c r="E91" s="654"/>
      <c r="F91" s="654"/>
      <c r="G91" s="654"/>
      <c r="H91" s="708"/>
    </row>
    <row r="92" spans="1:8" s="676" customFormat="1" ht="13.5" customHeight="1">
      <c r="A92" s="706"/>
      <c r="B92" s="706"/>
      <c r="C92" s="707"/>
      <c r="D92" s="654"/>
      <c r="E92" s="654"/>
      <c r="F92" s="654"/>
      <c r="G92" s="654"/>
      <c r="H92" s="708"/>
    </row>
    <row r="93" spans="1:8" s="676" customFormat="1" ht="13.5" customHeight="1">
      <c r="A93" s="706"/>
      <c r="B93" s="706"/>
      <c r="C93" s="707"/>
      <c r="D93" s="654"/>
      <c r="E93" s="654"/>
      <c r="F93" s="654"/>
      <c r="G93" s="654"/>
      <c r="H93" s="708"/>
    </row>
    <row r="94" spans="1:8" s="676" customFormat="1" ht="13.5" customHeight="1">
      <c r="A94" s="706"/>
      <c r="B94" s="706"/>
      <c r="C94" s="709"/>
      <c r="D94" s="654"/>
      <c r="E94" s="654"/>
      <c r="F94" s="654"/>
      <c r="G94" s="654"/>
      <c r="H94" s="708"/>
    </row>
    <row r="95" spans="1:8" s="676" customFormat="1" ht="13.5" customHeight="1">
      <c r="A95" s="706"/>
      <c r="B95" s="706"/>
      <c r="C95" s="707"/>
      <c r="D95" s="654"/>
      <c r="E95" s="654"/>
      <c r="F95" s="654"/>
      <c r="G95" s="654"/>
      <c r="H95" s="708"/>
    </row>
    <row r="96" spans="1:8" s="676" customFormat="1" ht="13.5" customHeight="1">
      <c r="A96" s="706"/>
      <c r="B96" s="706"/>
      <c r="C96" s="707"/>
      <c r="D96" s="654"/>
      <c r="E96" s="654"/>
      <c r="F96" s="654"/>
      <c r="G96" s="654"/>
      <c r="H96" s="708"/>
    </row>
    <row r="97" spans="1:8" s="676" customFormat="1" ht="13.5" customHeight="1">
      <c r="A97" s="706"/>
      <c r="B97" s="706"/>
      <c r="C97" s="707"/>
      <c r="D97" s="654"/>
      <c r="E97" s="654"/>
      <c r="F97" s="654"/>
      <c r="G97" s="654"/>
      <c r="H97" s="708"/>
    </row>
    <row r="98" spans="1:8" s="676" customFormat="1" ht="13.5" customHeight="1">
      <c r="A98" s="706"/>
      <c r="B98" s="706"/>
      <c r="C98" s="707"/>
      <c r="D98" s="654"/>
      <c r="E98" s="654"/>
      <c r="F98" s="654"/>
      <c r="G98" s="654"/>
      <c r="H98" s="708"/>
    </row>
    <row r="99" spans="1:8" s="676" customFormat="1" ht="13.5" customHeight="1">
      <c r="A99" s="706"/>
      <c r="B99" s="706"/>
      <c r="C99" s="707"/>
      <c r="D99" s="654"/>
      <c r="E99" s="654"/>
      <c r="F99" s="654"/>
      <c r="G99" s="654"/>
      <c r="H99" s="708"/>
    </row>
    <row r="100" spans="1:8" s="676" customFormat="1" ht="13.5" customHeight="1">
      <c r="A100" s="706"/>
      <c r="B100" s="706"/>
      <c r="C100" s="707"/>
      <c r="D100" s="654"/>
      <c r="E100" s="654"/>
      <c r="F100" s="654"/>
      <c r="G100" s="654"/>
      <c r="H100" s="708"/>
    </row>
    <row r="101" spans="1:8" s="676" customFormat="1" ht="13.5" customHeight="1">
      <c r="A101" s="710"/>
      <c r="B101" s="710"/>
      <c r="C101" s="707"/>
      <c r="D101" s="654"/>
      <c r="E101" s="654"/>
      <c r="F101" s="654"/>
      <c r="G101" s="654"/>
      <c r="H101" s="708"/>
    </row>
    <row r="102" spans="1:8" s="676" customFormat="1" ht="13.5" customHeight="1">
      <c r="A102" s="706"/>
      <c r="B102" s="706"/>
      <c r="C102" s="707"/>
      <c r="D102" s="654"/>
      <c r="E102" s="654"/>
      <c r="F102" s="654"/>
      <c r="G102" s="654"/>
      <c r="H102" s="708"/>
    </row>
    <row r="103" spans="1:8" s="676" customFormat="1" ht="13.5" customHeight="1">
      <c r="A103" s="706"/>
      <c r="B103" s="706"/>
      <c r="C103" s="707"/>
      <c r="D103" s="654"/>
      <c r="E103" s="654"/>
      <c r="F103" s="654"/>
      <c r="G103" s="654"/>
      <c r="H103" s="708"/>
    </row>
    <row r="104" spans="1:8" s="684" customFormat="1" ht="13.5" customHeight="1">
      <c r="A104" s="706"/>
      <c r="B104" s="706"/>
      <c r="C104" s="707"/>
      <c r="D104" s="654"/>
      <c r="E104" s="654"/>
      <c r="F104" s="654"/>
      <c r="G104" s="654"/>
      <c r="H104" s="708"/>
    </row>
    <row r="105" spans="1:8" s="684" customFormat="1" ht="13.5" customHeight="1">
      <c r="A105" s="706"/>
      <c r="B105" s="706"/>
      <c r="C105" s="707"/>
      <c r="D105" s="654"/>
      <c r="E105" s="654"/>
      <c r="F105" s="654"/>
      <c r="G105" s="654"/>
      <c r="H105" s="708"/>
    </row>
    <row r="106" spans="1:8" s="684" customFormat="1" ht="13.5" customHeight="1">
      <c r="A106" s="706"/>
      <c r="B106" s="706"/>
      <c r="C106" s="709"/>
      <c r="D106" s="654"/>
      <c r="E106" s="654"/>
      <c r="F106" s="654"/>
      <c r="G106" s="654"/>
      <c r="H106" s="708"/>
    </row>
    <row r="107" spans="1:8" s="676" customFormat="1" ht="13.5" customHeight="1">
      <c r="A107" s="706"/>
      <c r="B107" s="706"/>
      <c r="C107" s="707"/>
      <c r="D107" s="654"/>
      <c r="E107" s="654"/>
      <c r="F107" s="654"/>
      <c r="G107" s="654"/>
      <c r="H107" s="708"/>
    </row>
    <row r="108" spans="1:8" s="676" customFormat="1" ht="13.5" customHeight="1">
      <c r="A108" s="706"/>
      <c r="B108" s="706"/>
      <c r="C108" s="707"/>
      <c r="D108" s="654"/>
      <c r="E108" s="654"/>
      <c r="F108" s="654"/>
      <c r="G108" s="654"/>
      <c r="H108" s="708"/>
    </row>
    <row r="109" spans="1:8" s="676" customFormat="1" ht="13.5" customHeight="1">
      <c r="A109" s="706"/>
      <c r="B109" s="706"/>
      <c r="C109" s="707"/>
      <c r="D109" s="654"/>
      <c r="E109" s="654"/>
      <c r="F109" s="654"/>
      <c r="G109" s="654"/>
      <c r="H109" s="708"/>
    </row>
    <row r="110" spans="1:8" s="684" customFormat="1" ht="13.5" customHeight="1">
      <c r="A110" s="706"/>
      <c r="B110" s="706"/>
      <c r="C110" s="707"/>
      <c r="D110" s="654"/>
      <c r="E110" s="654"/>
      <c r="F110" s="654"/>
      <c r="G110" s="654"/>
      <c r="H110" s="708"/>
    </row>
    <row r="111" spans="1:8" s="676" customFormat="1" ht="13.5" customHeight="1">
      <c r="A111" s="706"/>
      <c r="B111" s="706"/>
      <c r="C111" s="707"/>
      <c r="D111" s="654"/>
      <c r="E111" s="654"/>
      <c r="F111" s="654"/>
      <c r="G111" s="654"/>
      <c r="H111" s="708"/>
    </row>
    <row r="112" spans="1:8" s="676" customFormat="1" ht="13.5" customHeight="1">
      <c r="A112" s="706"/>
      <c r="B112" s="706"/>
      <c r="C112" s="707"/>
      <c r="D112" s="654"/>
      <c r="E112" s="654"/>
      <c r="F112" s="654"/>
      <c r="G112" s="654"/>
      <c r="H112" s="708"/>
    </row>
    <row r="113" spans="1:8" s="676" customFormat="1" ht="13.5" customHeight="1">
      <c r="A113" s="706"/>
      <c r="B113" s="706"/>
      <c r="C113" s="707"/>
      <c r="D113" s="654"/>
      <c r="E113" s="654"/>
      <c r="F113" s="654"/>
      <c r="G113" s="654"/>
      <c r="H113" s="708"/>
    </row>
    <row r="114" spans="1:8" ht="13.5" customHeight="1">
      <c r="A114" s="706"/>
      <c r="B114" s="706"/>
      <c r="C114" s="707"/>
      <c r="D114" s="654"/>
      <c r="E114" s="654"/>
      <c r="F114" s="654"/>
      <c r="G114" s="654"/>
      <c r="H114" s="708"/>
    </row>
    <row r="115" spans="1:8" ht="13.5" customHeight="1">
      <c r="A115" s="706"/>
      <c r="B115" s="706"/>
      <c r="C115" s="707"/>
      <c r="D115" s="654"/>
      <c r="E115" s="654"/>
      <c r="F115" s="654"/>
      <c r="G115" s="654"/>
      <c r="H115" s="708"/>
    </row>
    <row r="116" spans="1:8" ht="13.5" customHeight="1">
      <c r="A116" s="706"/>
      <c r="B116" s="706"/>
      <c r="C116" s="707"/>
      <c r="D116" s="654"/>
      <c r="E116" s="654"/>
      <c r="F116" s="654"/>
      <c r="G116" s="654"/>
      <c r="H116" s="708"/>
    </row>
    <row r="117" spans="1:8" ht="13.5" customHeight="1">
      <c r="A117" s="706"/>
      <c r="B117" s="706"/>
      <c r="C117" s="707"/>
      <c r="D117" s="654"/>
      <c r="E117" s="654"/>
      <c r="F117" s="654"/>
      <c r="G117" s="654"/>
      <c r="H117" s="708"/>
    </row>
    <row r="118" spans="1:8" ht="13.5" customHeight="1">
      <c r="A118" s="710"/>
      <c r="B118" s="710"/>
      <c r="C118" s="707"/>
      <c r="D118" s="654"/>
      <c r="E118" s="654"/>
      <c r="F118" s="654"/>
      <c r="G118" s="654"/>
      <c r="H118" s="708"/>
    </row>
    <row r="119" spans="1:8" ht="13.5" customHeight="1">
      <c r="A119" s="711"/>
      <c r="B119" s="711"/>
      <c r="C119" s="707"/>
      <c r="D119" s="654"/>
      <c r="E119" s="654"/>
      <c r="F119" s="654"/>
      <c r="G119" s="654"/>
      <c r="H119" s="708"/>
    </row>
    <row r="120" spans="1:8" ht="13.5" customHeight="1">
      <c r="A120" s="706"/>
      <c r="B120" s="706"/>
      <c r="C120" s="707"/>
      <c r="D120" s="654"/>
      <c r="E120" s="654"/>
      <c r="F120" s="654"/>
      <c r="G120" s="654"/>
      <c r="H120" s="708"/>
    </row>
    <row r="121" spans="1:8" ht="13.5" customHeight="1">
      <c r="A121" s="711"/>
      <c r="B121" s="711"/>
      <c r="C121" s="707"/>
      <c r="D121" s="654"/>
      <c r="E121" s="654"/>
      <c r="F121" s="654"/>
      <c r="G121" s="654"/>
      <c r="H121" s="708"/>
    </row>
    <row r="122" spans="1:8" ht="13.5" customHeight="1">
      <c r="A122" s="706"/>
      <c r="B122" s="706"/>
      <c r="C122" s="707"/>
      <c r="D122" s="654"/>
      <c r="E122" s="654"/>
      <c r="F122" s="654"/>
      <c r="G122" s="654"/>
      <c r="H122" s="708"/>
    </row>
    <row r="123" spans="1:8" ht="13.5" customHeight="1">
      <c r="A123" s="706"/>
      <c r="B123" s="706"/>
      <c r="C123" s="709"/>
      <c r="D123" s="654"/>
      <c r="E123" s="654"/>
      <c r="F123" s="654"/>
      <c r="G123" s="654"/>
      <c r="H123" s="708"/>
    </row>
    <row r="124" spans="1:8" ht="13.5" customHeight="1">
      <c r="A124" s="706"/>
      <c r="B124" s="706"/>
      <c r="C124" s="709"/>
      <c r="D124" s="654"/>
      <c r="E124" s="654"/>
      <c r="F124" s="654"/>
      <c r="G124" s="654"/>
      <c r="H124" s="708"/>
    </row>
    <row r="125" spans="1:8" ht="13.5" customHeight="1">
      <c r="A125" s="706"/>
      <c r="B125" s="706"/>
      <c r="C125" s="707"/>
      <c r="D125" s="654"/>
      <c r="E125" s="654"/>
      <c r="F125" s="654"/>
      <c r="G125" s="654"/>
      <c r="H125" s="708"/>
    </row>
    <row r="126" spans="1:8" ht="13.5" customHeight="1">
      <c r="A126" s="706"/>
      <c r="B126" s="706"/>
      <c r="C126" s="709"/>
      <c r="D126" s="654"/>
      <c r="E126" s="654"/>
      <c r="F126" s="654"/>
      <c r="G126" s="654"/>
      <c r="H126" s="708"/>
    </row>
    <row r="127" spans="1:8" ht="13.5" customHeight="1">
      <c r="A127" s="706"/>
      <c r="B127" s="706"/>
      <c r="C127" s="707"/>
      <c r="D127" s="654"/>
      <c r="E127" s="654"/>
      <c r="F127" s="654"/>
      <c r="G127" s="654"/>
      <c r="H127" s="708"/>
    </row>
    <row r="128" spans="1:8" ht="12.75">
      <c r="A128" s="711"/>
      <c r="B128" s="711"/>
      <c r="C128" s="707"/>
      <c r="D128" s="654"/>
      <c r="E128" s="654"/>
      <c r="F128" s="654"/>
      <c r="G128" s="654"/>
      <c r="H128" s="708"/>
    </row>
    <row r="129" spans="1:8" ht="12.75">
      <c r="A129" s="706"/>
      <c r="B129" s="706"/>
      <c r="C129" s="707"/>
      <c r="D129" s="654"/>
      <c r="E129" s="654"/>
      <c r="F129" s="654"/>
      <c r="G129" s="654"/>
      <c r="H129" s="708"/>
    </row>
    <row r="130" spans="1:8" ht="33" customHeight="1">
      <c r="A130" s="706"/>
      <c r="B130" s="706"/>
      <c r="C130" s="707"/>
      <c r="D130" s="654"/>
      <c r="E130" s="654"/>
      <c r="F130" s="654"/>
      <c r="G130" s="654"/>
      <c r="H130" s="708"/>
    </row>
    <row r="131" spans="1:8" ht="12.75" customHeight="1">
      <c r="A131" s="711"/>
      <c r="B131" s="711"/>
      <c r="C131" s="707"/>
      <c r="D131" s="654"/>
      <c r="E131" s="654"/>
      <c r="F131" s="654"/>
      <c r="G131" s="654"/>
      <c r="H131" s="708"/>
    </row>
    <row r="132" spans="1:8" s="712" customFormat="1" ht="9.75" customHeight="1">
      <c r="A132" s="706"/>
      <c r="B132" s="706"/>
      <c r="C132" s="707"/>
      <c r="D132" s="654"/>
      <c r="E132" s="654"/>
      <c r="F132" s="654"/>
      <c r="G132" s="654"/>
      <c r="H132" s="708"/>
    </row>
    <row r="133" spans="1:8" s="712" customFormat="1" ht="9.75" customHeight="1">
      <c r="A133" s="711"/>
      <c r="B133" s="711"/>
      <c r="C133" s="709"/>
      <c r="D133" s="654"/>
      <c r="E133" s="654"/>
      <c r="F133" s="654"/>
      <c r="G133" s="654"/>
      <c r="H133" s="708"/>
    </row>
    <row r="134" spans="1:8" s="713" customFormat="1" ht="9.75" customHeight="1">
      <c r="A134" s="599"/>
      <c r="B134" s="599"/>
      <c r="C134" s="599"/>
      <c r="D134" s="599"/>
      <c r="E134" s="599"/>
      <c r="F134" s="599"/>
      <c r="G134" s="599"/>
      <c r="H134" s="708"/>
    </row>
    <row r="135" spans="1:8" s="713" customFormat="1" ht="9.75" customHeight="1">
      <c r="A135" s="599"/>
      <c r="B135" s="599"/>
      <c r="C135" s="599"/>
      <c r="D135" s="599"/>
      <c r="E135" s="599"/>
      <c r="F135" s="599"/>
      <c r="G135" s="599"/>
      <c r="H135" s="708"/>
    </row>
    <row r="136" spans="1:8" ht="15" customHeight="1">
      <c r="H136" s="708"/>
    </row>
    <row r="137" spans="1:8" ht="15" customHeight="1">
      <c r="H137" s="708"/>
    </row>
    <row r="138" spans="1:8" ht="15" customHeight="1">
      <c r="H138" s="708"/>
    </row>
    <row r="139" spans="1:8" ht="15" customHeight="1">
      <c r="H139" s="708"/>
    </row>
    <row r="140" spans="1:8" ht="15" customHeight="1">
      <c r="H140" s="708"/>
    </row>
    <row r="141" spans="1:8" ht="15" customHeight="1">
      <c r="H141" s="708"/>
    </row>
    <row r="142" spans="1:8" ht="15" customHeight="1">
      <c r="H142" s="708"/>
    </row>
    <row r="143" spans="1:8" ht="15" customHeight="1">
      <c r="H143" s="708"/>
    </row>
    <row r="144" spans="1:8" ht="15" customHeight="1">
      <c r="H144" s="708"/>
    </row>
    <row r="145" spans="8:8" ht="15" customHeight="1">
      <c r="H145" s="708"/>
    </row>
    <row r="146" spans="8:8" ht="15" customHeight="1">
      <c r="H146" s="708"/>
    </row>
    <row r="147" spans="8:8" ht="15" customHeight="1">
      <c r="H147" s="708"/>
    </row>
    <row r="148" spans="8:8" ht="15" customHeight="1">
      <c r="H148" s="708"/>
    </row>
    <row r="149" spans="8:8" ht="15" customHeight="1">
      <c r="H149" s="708"/>
    </row>
    <row r="150" spans="8:8" ht="15" customHeight="1">
      <c r="H150" s="708"/>
    </row>
    <row r="151" spans="8:8" ht="15" customHeight="1">
      <c r="H151" s="708"/>
    </row>
    <row r="152" spans="8:8" ht="15" customHeight="1">
      <c r="H152" s="708"/>
    </row>
    <row r="153" spans="8:8" ht="15" customHeight="1">
      <c r="H153" s="708"/>
    </row>
    <row r="154" spans="8:8" ht="15" customHeight="1">
      <c r="H154" s="708"/>
    </row>
    <row r="155" spans="8:8" ht="15" customHeight="1">
      <c r="H155" s="708"/>
    </row>
    <row r="156" spans="8:8" ht="15" customHeight="1">
      <c r="H156" s="708"/>
    </row>
    <row r="157" spans="8:8" ht="15" customHeight="1">
      <c r="H157" s="708"/>
    </row>
    <row r="158" spans="8:8" ht="15" customHeight="1">
      <c r="H158" s="708"/>
    </row>
    <row r="159" spans="8:8" ht="15" customHeight="1">
      <c r="H159" s="708"/>
    </row>
  </sheetData>
  <mergeCells count="8">
    <mergeCell ref="A39:G39"/>
    <mergeCell ref="A40:G40"/>
    <mergeCell ref="A1:G1"/>
    <mergeCell ref="H1:H2"/>
    <mergeCell ref="A2:G2"/>
    <mergeCell ref="A36:G36"/>
    <mergeCell ref="A37:G37"/>
    <mergeCell ref="A38:G38"/>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7.xml><?xml version="1.0" encoding="utf-8"?>
<worksheet xmlns="http://schemas.openxmlformats.org/spreadsheetml/2006/main" xmlns:r="http://schemas.openxmlformats.org/officeDocument/2006/relationships">
  <sheetPr codeName="Sheet38"/>
  <dimension ref="A1:Z22"/>
  <sheetViews>
    <sheetView showGridLines="0" zoomScaleNormal="100" workbookViewId="0">
      <selection sqref="A1:IV1"/>
    </sheetView>
  </sheetViews>
  <sheetFormatPr defaultColWidth="8" defaultRowHeight="12.75"/>
  <cols>
    <col min="1" max="1" width="10.7109375" style="715" customWidth="1"/>
    <col min="2" max="2" width="4.42578125" style="715" customWidth="1"/>
    <col min="3" max="3" width="9.140625" style="715" bestFit="1" customWidth="1"/>
    <col min="4" max="4" width="8.28515625" style="715" bestFit="1" customWidth="1"/>
    <col min="5" max="5" width="6.28515625" style="715" bestFit="1" customWidth="1"/>
    <col min="6" max="6" width="4.42578125" style="715" customWidth="1"/>
    <col min="7" max="7" width="9.140625" style="715" bestFit="1" customWidth="1"/>
    <col min="8" max="8" width="8.28515625" style="715" bestFit="1" customWidth="1"/>
    <col min="9" max="9" width="6.28515625" style="715" bestFit="1" customWidth="1"/>
    <col min="10" max="10" width="4.42578125" style="715" customWidth="1"/>
    <col min="11" max="11" width="9.140625" style="715" bestFit="1" customWidth="1"/>
    <col min="12" max="12" width="8.28515625" style="715" bestFit="1" customWidth="1"/>
    <col min="13" max="13" width="6.28515625" style="715" bestFit="1" customWidth="1"/>
    <col min="14" max="14" width="8.85546875" style="715" bestFit="1" customWidth="1"/>
    <col min="15" max="15" width="6.28515625" style="715" bestFit="1" customWidth="1"/>
    <col min="16" max="16" width="5.28515625" style="715" bestFit="1" customWidth="1"/>
    <col min="17" max="18" width="11.7109375" style="715" customWidth="1"/>
    <col min="19" max="252" width="9.140625" style="715" customWidth="1"/>
    <col min="253" max="253" width="11.140625" style="715" customWidth="1"/>
    <col min="254" max="254" width="5.140625" style="715" customWidth="1"/>
    <col min="255" max="255" width="9.28515625" style="715" customWidth="1"/>
    <col min="256" max="16384" width="8" style="715"/>
  </cols>
  <sheetData>
    <row r="1" spans="1:26" s="717" customFormat="1" ht="35.1" customHeight="1">
      <c r="A1" s="1502" t="s">
        <v>860</v>
      </c>
      <c r="B1" s="1502"/>
      <c r="C1" s="1502"/>
      <c r="D1" s="1502"/>
      <c r="E1" s="1502"/>
      <c r="F1" s="1502"/>
      <c r="G1" s="1502"/>
      <c r="H1" s="1502"/>
      <c r="I1" s="1502"/>
      <c r="J1" s="1502"/>
      <c r="K1" s="1502"/>
      <c r="L1" s="1502"/>
      <c r="M1" s="1502"/>
      <c r="N1" s="716"/>
      <c r="O1" s="716"/>
      <c r="P1" s="716"/>
      <c r="Q1" s="716"/>
      <c r="R1" s="716"/>
      <c r="S1" s="716"/>
      <c r="T1" s="716"/>
      <c r="U1" s="716"/>
      <c r="V1" s="716"/>
      <c r="W1" s="716"/>
      <c r="X1" s="716"/>
      <c r="Y1" s="716"/>
      <c r="Z1" s="716"/>
    </row>
    <row r="2" spans="1:26" s="717" customFormat="1" ht="35.1" customHeight="1">
      <c r="A2" s="1502" t="s">
        <v>861</v>
      </c>
      <c r="B2" s="1502"/>
      <c r="C2" s="1502"/>
      <c r="D2" s="1502"/>
      <c r="E2" s="1502"/>
      <c r="F2" s="1502"/>
      <c r="G2" s="1502"/>
      <c r="H2" s="1502"/>
      <c r="I2" s="1502"/>
      <c r="J2" s="1502"/>
      <c r="K2" s="1502"/>
      <c r="L2" s="1502"/>
      <c r="M2" s="1502"/>
      <c r="N2" s="716"/>
      <c r="O2" s="716"/>
      <c r="P2" s="716"/>
      <c r="Q2" s="716"/>
      <c r="R2" s="716"/>
      <c r="S2" s="716"/>
      <c r="T2" s="716"/>
      <c r="U2" s="716"/>
      <c r="V2" s="716"/>
      <c r="W2" s="716"/>
      <c r="X2" s="716"/>
      <c r="Y2" s="716"/>
      <c r="Z2" s="716"/>
    </row>
    <row r="3" spans="1:26" s="717" customFormat="1" ht="9.75" customHeight="1">
      <c r="A3" s="718" t="s">
        <v>862</v>
      </c>
      <c r="B3" s="718"/>
      <c r="C3" s="718"/>
      <c r="D3" s="718"/>
      <c r="E3" s="718"/>
      <c r="F3" s="718"/>
      <c r="G3" s="718"/>
      <c r="H3" s="718"/>
      <c r="I3" s="718"/>
      <c r="J3" s="718"/>
      <c r="K3" s="718"/>
      <c r="L3" s="718"/>
      <c r="M3" s="719" t="s">
        <v>863</v>
      </c>
      <c r="N3" s="720"/>
      <c r="O3" s="720"/>
      <c r="P3" s="721"/>
      <c r="Q3" s="721"/>
      <c r="R3" s="721"/>
      <c r="T3" s="721"/>
      <c r="U3" s="721"/>
      <c r="V3" s="721"/>
      <c r="X3" s="720"/>
    </row>
    <row r="4" spans="1:26" s="717" customFormat="1" ht="25.5" customHeight="1">
      <c r="A4" s="1503"/>
      <c r="B4" s="1225" t="s">
        <v>864</v>
      </c>
      <c r="C4" s="1227"/>
      <c r="D4" s="1227"/>
      <c r="E4" s="1227"/>
      <c r="F4" s="1230" t="s">
        <v>865</v>
      </c>
      <c r="G4" s="1230"/>
      <c r="H4" s="1230"/>
      <c r="I4" s="1230"/>
      <c r="J4" s="1230" t="s">
        <v>866</v>
      </c>
      <c r="K4" s="1230"/>
      <c r="L4" s="1230"/>
      <c r="M4" s="1230"/>
      <c r="N4" s="720"/>
    </row>
    <row r="5" spans="1:26" s="717" customFormat="1" ht="16.5" customHeight="1">
      <c r="A5" s="1503"/>
      <c r="B5" s="275" t="s">
        <v>76</v>
      </c>
      <c r="C5" s="275" t="s">
        <v>867</v>
      </c>
      <c r="D5" s="275" t="s">
        <v>868</v>
      </c>
      <c r="E5" s="275" t="s">
        <v>869</v>
      </c>
      <c r="F5" s="275" t="s">
        <v>76</v>
      </c>
      <c r="G5" s="275" t="s">
        <v>867</v>
      </c>
      <c r="H5" s="275" t="s">
        <v>868</v>
      </c>
      <c r="I5" s="313" t="s">
        <v>869</v>
      </c>
      <c r="J5" s="275" t="s">
        <v>76</v>
      </c>
      <c r="K5" s="275" t="s">
        <v>867</v>
      </c>
      <c r="L5" s="275" t="s">
        <v>868</v>
      </c>
      <c r="M5" s="313" t="s">
        <v>869</v>
      </c>
      <c r="N5" s="720"/>
    </row>
    <row r="6" spans="1:26" s="725" customFormat="1">
      <c r="A6" s="722" t="s">
        <v>56</v>
      </c>
      <c r="B6" s="723">
        <v>53.8</v>
      </c>
      <c r="C6" s="723">
        <v>53.4</v>
      </c>
      <c r="D6" s="723">
        <v>61.5</v>
      </c>
      <c r="E6" s="723">
        <v>54.5</v>
      </c>
      <c r="F6" s="723">
        <v>22.7</v>
      </c>
      <c r="G6" s="723">
        <v>25.5</v>
      </c>
      <c r="H6" s="723">
        <v>26.1</v>
      </c>
      <c r="I6" s="723">
        <v>17.5</v>
      </c>
      <c r="J6" s="723">
        <v>16.100000000000001</v>
      </c>
      <c r="K6" s="723">
        <v>15.6</v>
      </c>
      <c r="L6" s="723">
        <v>31.9</v>
      </c>
      <c r="M6" s="723">
        <v>16.7</v>
      </c>
      <c r="N6" s="724"/>
      <c r="O6" s="724"/>
      <c r="P6" s="724"/>
      <c r="Q6" s="724"/>
      <c r="R6" s="724"/>
      <c r="S6" s="724"/>
      <c r="T6" s="724"/>
      <c r="U6" s="724"/>
      <c r="V6" s="724"/>
      <c r="W6" s="724"/>
    </row>
    <row r="7" spans="1:26" s="725" customFormat="1">
      <c r="A7" s="726" t="s">
        <v>116</v>
      </c>
      <c r="B7" s="723">
        <v>54</v>
      </c>
      <c r="C7" s="723">
        <v>53.4</v>
      </c>
      <c r="D7" s="723">
        <v>63.5</v>
      </c>
      <c r="E7" s="723">
        <v>54.8</v>
      </c>
      <c r="F7" s="723">
        <v>22</v>
      </c>
      <c r="G7" s="723">
        <v>25.5</v>
      </c>
      <c r="H7" s="723">
        <v>26.1</v>
      </c>
      <c r="I7" s="723">
        <v>17.100000000000001</v>
      </c>
      <c r="J7" s="723">
        <v>16.2</v>
      </c>
      <c r="K7" s="723">
        <v>15.8</v>
      </c>
      <c r="L7" s="723">
        <v>31.9</v>
      </c>
      <c r="M7" s="723">
        <v>16.8</v>
      </c>
      <c r="N7" s="724"/>
      <c r="O7" s="724"/>
      <c r="P7" s="724"/>
      <c r="Q7" s="724"/>
      <c r="R7" s="724"/>
      <c r="S7" s="724"/>
      <c r="T7" s="724"/>
      <c r="U7" s="724"/>
      <c r="V7" s="724"/>
      <c r="W7" s="724"/>
    </row>
    <row r="8" spans="1:26" s="729" customFormat="1">
      <c r="A8" s="727" t="s">
        <v>117</v>
      </c>
      <c r="B8" s="723">
        <v>49.7</v>
      </c>
      <c r="C8" s="723">
        <v>49.3</v>
      </c>
      <c r="D8" s="723">
        <v>70</v>
      </c>
      <c r="E8" s="723">
        <v>50.9</v>
      </c>
      <c r="F8" s="723">
        <v>24</v>
      </c>
      <c r="G8" s="723">
        <v>24.9</v>
      </c>
      <c r="H8" s="723">
        <v>0</v>
      </c>
      <c r="I8" s="723">
        <v>21.5</v>
      </c>
      <c r="J8" s="723">
        <v>14.4</v>
      </c>
      <c r="K8" s="723">
        <v>12.6</v>
      </c>
      <c r="L8" s="723">
        <v>42.9</v>
      </c>
      <c r="M8" s="723">
        <v>18.5</v>
      </c>
      <c r="N8" s="728"/>
      <c r="O8" s="728"/>
      <c r="P8" s="728"/>
      <c r="Q8" s="728"/>
      <c r="R8" s="728"/>
      <c r="S8" s="728"/>
      <c r="T8" s="728"/>
      <c r="U8" s="728"/>
      <c r="V8" s="728"/>
      <c r="W8" s="728"/>
    </row>
    <row r="9" spans="1:26" s="729" customFormat="1" ht="12.75" customHeight="1">
      <c r="A9" s="727" t="s">
        <v>118</v>
      </c>
      <c r="B9" s="723">
        <v>60.2</v>
      </c>
      <c r="C9" s="723">
        <v>61.3</v>
      </c>
      <c r="D9" s="723">
        <v>100</v>
      </c>
      <c r="E9" s="723">
        <v>58</v>
      </c>
      <c r="F9" s="723">
        <v>27.2</v>
      </c>
      <c r="G9" s="723">
        <v>29.8</v>
      </c>
      <c r="H9" s="723">
        <v>0</v>
      </c>
      <c r="I9" s="723">
        <v>22.2</v>
      </c>
      <c r="J9" s="723">
        <v>18.3</v>
      </c>
      <c r="K9" s="723">
        <v>19.600000000000001</v>
      </c>
      <c r="L9" s="723">
        <v>50</v>
      </c>
      <c r="M9" s="723">
        <v>15.7</v>
      </c>
      <c r="N9" s="728"/>
      <c r="O9" s="728"/>
      <c r="P9" s="728"/>
      <c r="Q9" s="728"/>
      <c r="R9" s="728"/>
      <c r="S9" s="728"/>
      <c r="T9" s="728"/>
      <c r="U9" s="728"/>
      <c r="V9" s="728"/>
      <c r="W9" s="728"/>
    </row>
    <row r="10" spans="1:26" s="729" customFormat="1" ht="12.75" customHeight="1">
      <c r="A10" s="727" t="s">
        <v>119</v>
      </c>
      <c r="B10" s="723">
        <v>57.8</v>
      </c>
      <c r="C10" s="723">
        <v>57.1</v>
      </c>
      <c r="D10" s="723">
        <v>53.8</v>
      </c>
      <c r="E10" s="723">
        <v>58.1</v>
      </c>
      <c r="F10" s="723">
        <v>13.9</v>
      </c>
      <c r="G10" s="723">
        <v>19.600000000000001</v>
      </c>
      <c r="H10" s="723">
        <v>11.8</v>
      </c>
      <c r="I10" s="723">
        <v>11.7</v>
      </c>
      <c r="J10" s="723">
        <v>17.5</v>
      </c>
      <c r="K10" s="723">
        <v>20.6</v>
      </c>
      <c r="L10" s="723">
        <v>23.6</v>
      </c>
      <c r="M10" s="723">
        <v>16.3</v>
      </c>
      <c r="N10" s="728"/>
      <c r="O10" s="728"/>
      <c r="P10" s="728"/>
      <c r="Q10" s="728"/>
      <c r="R10" s="728"/>
      <c r="S10" s="728"/>
      <c r="T10" s="728"/>
      <c r="U10" s="728"/>
      <c r="V10" s="728"/>
      <c r="W10" s="728"/>
    </row>
    <row r="11" spans="1:26" s="729" customFormat="1" ht="12.75" customHeight="1">
      <c r="A11" s="727" t="s">
        <v>120</v>
      </c>
      <c r="B11" s="723">
        <v>53.7</v>
      </c>
      <c r="C11" s="723">
        <v>57.8</v>
      </c>
      <c r="D11" s="723">
        <v>100</v>
      </c>
      <c r="E11" s="723">
        <v>48.2</v>
      </c>
      <c r="F11" s="723">
        <v>16.100000000000001</v>
      </c>
      <c r="G11" s="723">
        <v>20.5</v>
      </c>
      <c r="H11" s="723">
        <v>0</v>
      </c>
      <c r="I11" s="723">
        <v>9.1</v>
      </c>
      <c r="J11" s="723">
        <v>18.7</v>
      </c>
      <c r="K11" s="723">
        <v>17.5</v>
      </c>
      <c r="L11" s="723">
        <v>0</v>
      </c>
      <c r="M11" s="723">
        <v>20.7</v>
      </c>
      <c r="N11" s="728"/>
      <c r="O11" s="728"/>
      <c r="P11" s="728"/>
      <c r="Q11" s="728"/>
      <c r="R11" s="728"/>
      <c r="S11" s="728"/>
      <c r="T11" s="728"/>
      <c r="U11" s="728"/>
      <c r="V11" s="728"/>
      <c r="W11" s="728"/>
    </row>
    <row r="12" spans="1:26" s="729" customFormat="1" ht="12.75" customHeight="1">
      <c r="A12" s="727" t="s">
        <v>121</v>
      </c>
      <c r="B12" s="723">
        <v>39.4</v>
      </c>
      <c r="C12" s="723">
        <v>36</v>
      </c>
      <c r="D12" s="723" t="s">
        <v>55</v>
      </c>
      <c r="E12" s="723">
        <v>41.4</v>
      </c>
      <c r="F12" s="723">
        <v>25</v>
      </c>
      <c r="G12" s="723">
        <v>21.7</v>
      </c>
      <c r="H12" s="723" t="s">
        <v>55</v>
      </c>
      <c r="I12" s="723">
        <v>26.7</v>
      </c>
      <c r="J12" s="723">
        <v>5.4</v>
      </c>
      <c r="K12" s="723">
        <v>7.5</v>
      </c>
      <c r="L12" s="723" t="s">
        <v>55</v>
      </c>
      <c r="M12" s="723">
        <v>4.4000000000000004</v>
      </c>
      <c r="N12" s="730"/>
      <c r="O12" s="728"/>
      <c r="P12" s="728"/>
      <c r="Q12" s="728"/>
      <c r="R12" s="730"/>
      <c r="S12" s="728"/>
      <c r="T12" s="728"/>
      <c r="U12" s="728"/>
      <c r="V12" s="730"/>
      <c r="W12" s="728"/>
    </row>
    <row r="13" spans="1:26" s="731" customFormat="1" ht="12.75" customHeight="1">
      <c r="A13" s="726" t="s">
        <v>214</v>
      </c>
      <c r="B13" s="723">
        <v>49.4</v>
      </c>
      <c r="C13" s="723">
        <v>59.2</v>
      </c>
      <c r="D13" s="723">
        <v>0</v>
      </c>
      <c r="E13" s="723">
        <v>43</v>
      </c>
      <c r="F13" s="723">
        <v>31.1</v>
      </c>
      <c r="G13" s="723">
        <v>30.2</v>
      </c>
      <c r="H13" s="723" t="s">
        <v>55</v>
      </c>
      <c r="I13" s="723">
        <v>31.9</v>
      </c>
      <c r="J13" s="723">
        <v>6.6</v>
      </c>
      <c r="K13" s="723">
        <v>6</v>
      </c>
      <c r="L13" s="723" t="s">
        <v>55</v>
      </c>
      <c r="M13" s="723">
        <v>7.2</v>
      </c>
      <c r="N13" s="724"/>
      <c r="O13" s="724"/>
      <c r="P13" s="724"/>
      <c r="Q13" s="724"/>
      <c r="R13" s="724"/>
      <c r="S13" s="724"/>
      <c r="T13" s="724"/>
      <c r="U13" s="724"/>
      <c r="V13" s="724"/>
      <c r="W13" s="724"/>
    </row>
    <row r="14" spans="1:26" s="731" customFormat="1" ht="12.75" customHeight="1">
      <c r="A14" s="726" t="s">
        <v>215</v>
      </c>
      <c r="B14" s="723">
        <v>45.2</v>
      </c>
      <c r="C14" s="723">
        <v>40.4</v>
      </c>
      <c r="D14" s="723" t="s">
        <v>55</v>
      </c>
      <c r="E14" s="723">
        <v>49</v>
      </c>
      <c r="F14" s="723">
        <v>25</v>
      </c>
      <c r="G14" s="723">
        <v>13.3</v>
      </c>
      <c r="H14" s="723" t="s">
        <v>55</v>
      </c>
      <c r="I14" s="723">
        <v>32.6</v>
      </c>
      <c r="J14" s="723">
        <v>11.8</v>
      </c>
      <c r="K14" s="723">
        <v>7.2</v>
      </c>
      <c r="L14" s="723" t="s">
        <v>55</v>
      </c>
      <c r="M14" s="723">
        <v>14.8</v>
      </c>
      <c r="N14" s="732"/>
      <c r="O14" s="724"/>
      <c r="P14" s="724"/>
      <c r="Q14" s="724"/>
      <c r="R14" s="732"/>
      <c r="S14" s="724"/>
      <c r="T14" s="724"/>
      <c r="U14" s="724"/>
      <c r="V14" s="732"/>
      <c r="W14" s="724"/>
    </row>
    <row r="15" spans="1:26" s="717" customFormat="1" ht="25.5" customHeight="1">
      <c r="A15" s="1503"/>
      <c r="B15" s="1230" t="s">
        <v>870</v>
      </c>
      <c r="C15" s="1230"/>
      <c r="D15" s="1230"/>
      <c r="E15" s="1230"/>
      <c r="F15" s="1230" t="s">
        <v>871</v>
      </c>
      <c r="G15" s="1230"/>
      <c r="H15" s="1230"/>
      <c r="I15" s="1230"/>
      <c r="J15" s="1230" t="s">
        <v>872</v>
      </c>
      <c r="K15" s="1230"/>
      <c r="L15" s="1230"/>
      <c r="M15" s="1230"/>
      <c r="N15" s="720"/>
    </row>
    <row r="16" spans="1:26" s="717" customFormat="1" ht="16.5" customHeight="1">
      <c r="A16" s="1503"/>
      <c r="B16" s="313" t="s">
        <v>76</v>
      </c>
      <c r="C16" s="313" t="s">
        <v>873</v>
      </c>
      <c r="D16" s="313" t="s">
        <v>874</v>
      </c>
      <c r="E16" s="313" t="s">
        <v>875</v>
      </c>
      <c r="F16" s="313" t="s">
        <v>76</v>
      </c>
      <c r="G16" s="313" t="s">
        <v>873</v>
      </c>
      <c r="H16" s="313" t="s">
        <v>874</v>
      </c>
      <c r="I16" s="313" t="s">
        <v>875</v>
      </c>
      <c r="J16" s="313" t="s">
        <v>76</v>
      </c>
      <c r="K16" s="313" t="s">
        <v>873</v>
      </c>
      <c r="L16" s="313" t="s">
        <v>874</v>
      </c>
      <c r="M16" s="313" t="s">
        <v>875</v>
      </c>
      <c r="N16" s="720"/>
    </row>
    <row r="17" spans="1:14" s="717" customFormat="1" ht="9.9499999999999993" customHeight="1">
      <c r="A17" s="1505" t="s">
        <v>7</v>
      </c>
      <c r="B17" s="1505"/>
      <c r="C17" s="1505"/>
      <c r="D17" s="1505"/>
      <c r="E17" s="1505"/>
      <c r="F17" s="1505"/>
      <c r="G17" s="1505"/>
      <c r="H17" s="1505"/>
      <c r="I17" s="1505"/>
      <c r="J17" s="1505"/>
      <c r="K17" s="1505"/>
      <c r="L17" s="1505"/>
      <c r="M17" s="1505"/>
      <c r="N17" s="720"/>
    </row>
    <row r="18" spans="1:14" s="733" customFormat="1" ht="18.75" customHeight="1">
      <c r="A18" s="1506" t="s">
        <v>876</v>
      </c>
      <c r="B18" s="1506"/>
      <c r="C18" s="1506"/>
      <c r="D18" s="1506"/>
      <c r="E18" s="1506"/>
      <c r="F18" s="1506"/>
      <c r="G18" s="1506"/>
      <c r="H18" s="1506"/>
      <c r="I18" s="1506"/>
      <c r="J18" s="1506"/>
      <c r="K18" s="1506"/>
      <c r="L18" s="1506"/>
      <c r="M18" s="1506"/>
    </row>
    <row r="19" spans="1:14" s="733" customFormat="1" ht="18.75" customHeight="1">
      <c r="A19" s="1504" t="s">
        <v>877</v>
      </c>
      <c r="B19" s="1504"/>
      <c r="C19" s="1504"/>
      <c r="D19" s="1504"/>
      <c r="E19" s="1504"/>
      <c r="F19" s="1504"/>
      <c r="G19" s="1504"/>
      <c r="H19" s="1504"/>
      <c r="I19" s="1504"/>
      <c r="J19" s="1504"/>
      <c r="K19" s="1504"/>
      <c r="L19" s="1504"/>
      <c r="M19" s="1504"/>
    </row>
    <row r="20" spans="1:14" s="733" customFormat="1" ht="38.25" customHeight="1">
      <c r="A20" s="1504" t="s">
        <v>878</v>
      </c>
      <c r="B20" s="1504"/>
      <c r="C20" s="1504"/>
      <c r="D20" s="1504"/>
      <c r="E20" s="1504"/>
      <c r="F20" s="1504"/>
      <c r="G20" s="1504"/>
      <c r="H20" s="1504"/>
      <c r="I20" s="1504"/>
      <c r="J20" s="1504"/>
      <c r="K20" s="1504"/>
      <c r="L20" s="1504"/>
      <c r="M20" s="1504"/>
    </row>
    <row r="21" spans="1:14" ht="38.25" customHeight="1">
      <c r="A21" s="1504" t="s">
        <v>879</v>
      </c>
      <c r="B21" s="1504"/>
      <c r="C21" s="1504"/>
      <c r="D21" s="1504"/>
      <c r="E21" s="1504"/>
      <c r="F21" s="1504"/>
      <c r="G21" s="1504"/>
      <c r="H21" s="1504"/>
      <c r="I21" s="1504"/>
      <c r="J21" s="1504"/>
      <c r="K21" s="1504"/>
      <c r="L21" s="1504"/>
      <c r="M21" s="1504"/>
    </row>
    <row r="22" spans="1:14">
      <c r="A22" s="733"/>
    </row>
  </sheetData>
  <mergeCells count="15">
    <mergeCell ref="A19:M19"/>
    <mergeCell ref="A20:M20"/>
    <mergeCell ref="A21:M21"/>
    <mergeCell ref="A15:A16"/>
    <mergeCell ref="B15:E15"/>
    <mergeCell ref="F15:I15"/>
    <mergeCell ref="J15:M15"/>
    <mergeCell ref="A17:M17"/>
    <mergeCell ref="A18:M18"/>
    <mergeCell ref="A1:M1"/>
    <mergeCell ref="A2:M2"/>
    <mergeCell ref="A4:A5"/>
    <mergeCell ref="B4:E4"/>
    <mergeCell ref="F4:I4"/>
    <mergeCell ref="J4:M4"/>
  </mergeCells>
  <pageMargins left="0.39370078740157483" right="0.39370078740157483" top="0.39370078740157483" bottom="0.39370078740157483" header="0" footer="0"/>
  <pageSetup paperSize="9" orientation="portrait" r:id="rId1"/>
</worksheet>
</file>

<file path=xl/worksheets/sheet48.xml><?xml version="1.0" encoding="utf-8"?>
<worksheet xmlns="http://schemas.openxmlformats.org/spreadsheetml/2006/main" xmlns:r="http://schemas.openxmlformats.org/officeDocument/2006/relationships">
  <sheetPr codeName="Sheet39"/>
  <dimension ref="A1:W22"/>
  <sheetViews>
    <sheetView showGridLines="0" workbookViewId="0">
      <selection sqref="A1:IV1"/>
    </sheetView>
  </sheetViews>
  <sheetFormatPr defaultColWidth="10.42578125" defaultRowHeight="12.75"/>
  <cols>
    <col min="1" max="1" width="11.140625" style="715" customWidth="1"/>
    <col min="2" max="9" width="10.42578125" style="715" customWidth="1"/>
    <col min="10" max="14" width="10.85546875" style="715" customWidth="1"/>
    <col min="15" max="254" width="9.140625" style="715" customWidth="1"/>
    <col min="255" max="255" width="13.7109375" style="715" customWidth="1"/>
    <col min="256" max="16384" width="10.42578125" style="715"/>
  </cols>
  <sheetData>
    <row r="1" spans="1:23" s="717" customFormat="1" ht="35.1" customHeight="1">
      <c r="A1" s="1502" t="s">
        <v>880</v>
      </c>
      <c r="B1" s="1502"/>
      <c r="C1" s="1502"/>
      <c r="D1" s="1502"/>
      <c r="E1" s="1502"/>
      <c r="F1" s="1502"/>
      <c r="G1" s="1502"/>
      <c r="H1" s="1502"/>
      <c r="I1" s="1502"/>
      <c r="J1" s="716"/>
      <c r="K1" s="716"/>
      <c r="L1" s="716"/>
      <c r="M1" s="716"/>
      <c r="N1" s="716"/>
      <c r="O1" s="716"/>
      <c r="P1" s="716"/>
      <c r="Q1" s="716"/>
      <c r="R1" s="716"/>
      <c r="S1" s="716"/>
      <c r="T1" s="716"/>
    </row>
    <row r="2" spans="1:23" s="717" customFormat="1" ht="35.1" customHeight="1">
      <c r="A2" s="1502" t="s">
        <v>881</v>
      </c>
      <c r="B2" s="1502"/>
      <c r="C2" s="1502"/>
      <c r="D2" s="1502"/>
      <c r="E2" s="1502"/>
      <c r="F2" s="1502"/>
      <c r="G2" s="1502"/>
      <c r="H2" s="1502"/>
      <c r="I2" s="1502"/>
      <c r="J2" s="716"/>
      <c r="K2" s="716"/>
      <c r="L2" s="716"/>
      <c r="M2" s="716"/>
      <c r="N2" s="716"/>
      <c r="O2" s="716"/>
      <c r="P2" s="716"/>
      <c r="Q2" s="716"/>
      <c r="R2" s="716"/>
      <c r="S2" s="716"/>
      <c r="T2" s="716"/>
    </row>
    <row r="3" spans="1:23" s="717" customFormat="1" ht="9.75" customHeight="1">
      <c r="A3" s="718" t="s">
        <v>862</v>
      </c>
      <c r="B3" s="734"/>
      <c r="E3" s="720"/>
      <c r="F3" s="720"/>
      <c r="G3" s="720"/>
      <c r="H3" s="720"/>
      <c r="I3" s="719" t="s">
        <v>863</v>
      </c>
      <c r="J3" s="720"/>
      <c r="K3" s="721"/>
      <c r="L3" s="721"/>
      <c r="N3" s="721"/>
      <c r="O3" s="721"/>
      <c r="P3" s="721"/>
      <c r="R3" s="720"/>
    </row>
    <row r="4" spans="1:23" s="717" customFormat="1" ht="16.5" customHeight="1">
      <c r="A4" s="1503"/>
      <c r="B4" s="1225" t="s">
        <v>882</v>
      </c>
      <c r="C4" s="1227"/>
      <c r="D4" s="1227"/>
      <c r="E4" s="1227"/>
      <c r="F4" s="1230" t="s">
        <v>883</v>
      </c>
      <c r="G4" s="1230"/>
      <c r="H4" s="1230"/>
      <c r="I4" s="1230"/>
      <c r="J4" s="720"/>
      <c r="K4" s="720"/>
      <c r="L4" s="721"/>
      <c r="M4" s="721"/>
      <c r="N4" s="721"/>
      <c r="P4" s="721"/>
      <c r="Q4" s="721"/>
      <c r="R4" s="721"/>
      <c r="T4" s="720"/>
    </row>
    <row r="5" spans="1:23" s="717" customFormat="1" ht="16.5" customHeight="1">
      <c r="A5" s="1503"/>
      <c r="B5" s="275" t="s">
        <v>76</v>
      </c>
      <c r="C5" s="275" t="s">
        <v>867</v>
      </c>
      <c r="D5" s="275" t="s">
        <v>868</v>
      </c>
      <c r="E5" s="275" t="s">
        <v>869</v>
      </c>
      <c r="F5" s="313" t="s">
        <v>76</v>
      </c>
      <c r="G5" s="313" t="s">
        <v>867</v>
      </c>
      <c r="H5" s="313" t="s">
        <v>868</v>
      </c>
      <c r="I5" s="313" t="s">
        <v>869</v>
      </c>
      <c r="J5" s="720"/>
      <c r="K5" s="720"/>
      <c r="L5" s="721"/>
      <c r="M5" s="721"/>
      <c r="N5" s="721"/>
      <c r="P5" s="721"/>
      <c r="Q5" s="721"/>
      <c r="R5" s="721"/>
      <c r="T5" s="720"/>
    </row>
    <row r="6" spans="1:23">
      <c r="A6" s="722" t="s">
        <v>56</v>
      </c>
      <c r="B6" s="723">
        <v>1.3</v>
      </c>
      <c r="C6" s="723">
        <v>1.6</v>
      </c>
      <c r="D6" s="723">
        <v>0.2</v>
      </c>
      <c r="E6" s="723">
        <v>1.1000000000000001</v>
      </c>
      <c r="F6" s="723">
        <v>12.1</v>
      </c>
      <c r="G6" s="723">
        <v>11.2</v>
      </c>
      <c r="H6" s="723">
        <v>1.7</v>
      </c>
      <c r="I6" s="723">
        <v>12.9</v>
      </c>
      <c r="J6" s="735"/>
      <c r="K6" s="736"/>
      <c r="L6" s="736"/>
      <c r="M6" s="736"/>
      <c r="N6" s="736"/>
      <c r="O6" s="736"/>
      <c r="P6" s="736"/>
      <c r="Q6" s="736"/>
      <c r="R6" s="736"/>
      <c r="S6" s="737"/>
      <c r="T6" s="737"/>
      <c r="U6" s="737"/>
      <c r="V6" s="737"/>
      <c r="W6" s="737"/>
    </row>
    <row r="7" spans="1:23">
      <c r="A7" s="726" t="s">
        <v>116</v>
      </c>
      <c r="B7" s="723">
        <v>1.3</v>
      </c>
      <c r="C7" s="723">
        <v>1.6</v>
      </c>
      <c r="D7" s="723">
        <v>0.2</v>
      </c>
      <c r="E7" s="723">
        <v>1.1000000000000001</v>
      </c>
      <c r="F7" s="723">
        <v>12.1</v>
      </c>
      <c r="G7" s="723">
        <v>11.3</v>
      </c>
      <c r="H7" s="723">
        <v>1.7</v>
      </c>
      <c r="I7" s="723">
        <v>12.9</v>
      </c>
      <c r="J7" s="738"/>
      <c r="K7" s="736"/>
      <c r="L7" s="736"/>
      <c r="M7" s="736"/>
      <c r="N7" s="736"/>
      <c r="O7" s="736"/>
      <c r="P7" s="736"/>
      <c r="Q7" s="736"/>
      <c r="R7" s="736"/>
      <c r="S7" s="737"/>
      <c r="T7" s="737"/>
      <c r="U7" s="737"/>
      <c r="V7" s="737"/>
      <c r="W7" s="737"/>
    </row>
    <row r="8" spans="1:23" s="729" customFormat="1">
      <c r="A8" s="727" t="s">
        <v>117</v>
      </c>
      <c r="B8" s="723">
        <v>2.1</v>
      </c>
      <c r="C8" s="723">
        <v>2.5</v>
      </c>
      <c r="D8" s="723">
        <v>0.1</v>
      </c>
      <c r="E8" s="723">
        <v>1.6</v>
      </c>
      <c r="F8" s="723">
        <v>19.2</v>
      </c>
      <c r="G8" s="723">
        <v>16.100000000000001</v>
      </c>
      <c r="H8" s="723">
        <v>1.6</v>
      </c>
      <c r="I8" s="723">
        <v>24.3</v>
      </c>
      <c r="K8" s="736"/>
      <c r="L8" s="736"/>
      <c r="M8" s="736"/>
      <c r="N8" s="736"/>
      <c r="O8" s="736"/>
      <c r="P8" s="736"/>
      <c r="Q8" s="736"/>
      <c r="R8" s="736"/>
    </row>
    <row r="9" spans="1:23" s="729" customFormat="1" ht="12.75" customHeight="1">
      <c r="A9" s="727" t="s">
        <v>118</v>
      </c>
      <c r="B9" s="723">
        <v>2.5</v>
      </c>
      <c r="C9" s="723">
        <v>2.6</v>
      </c>
      <c r="D9" s="723">
        <v>0.1</v>
      </c>
      <c r="E9" s="723">
        <v>2.1</v>
      </c>
      <c r="F9" s="723">
        <v>13.6</v>
      </c>
      <c r="G9" s="723">
        <v>13.8</v>
      </c>
      <c r="H9" s="723" t="s">
        <v>55</v>
      </c>
      <c r="I9" s="723">
        <v>13</v>
      </c>
      <c r="K9" s="736"/>
      <c r="L9" s="736"/>
      <c r="M9" s="736"/>
      <c r="N9" s="736"/>
      <c r="O9" s="736"/>
      <c r="P9" s="736"/>
      <c r="Q9" s="736"/>
      <c r="R9" s="736"/>
    </row>
    <row r="10" spans="1:23" s="729" customFormat="1" ht="12.75" customHeight="1">
      <c r="A10" s="727" t="s">
        <v>119</v>
      </c>
      <c r="B10" s="723">
        <v>0.8</v>
      </c>
      <c r="C10" s="723">
        <v>0.6</v>
      </c>
      <c r="D10" s="723">
        <v>0.2</v>
      </c>
      <c r="E10" s="723">
        <v>0.9</v>
      </c>
      <c r="F10" s="723">
        <v>9.1999999999999993</v>
      </c>
      <c r="G10" s="723">
        <v>6.2</v>
      </c>
      <c r="H10" s="723">
        <v>1.9</v>
      </c>
      <c r="I10" s="723">
        <v>10.5</v>
      </c>
      <c r="K10" s="736"/>
      <c r="L10" s="736"/>
      <c r="M10" s="736"/>
      <c r="N10" s="736"/>
      <c r="O10" s="736"/>
      <c r="P10" s="736"/>
      <c r="Q10" s="736"/>
      <c r="R10" s="736"/>
    </row>
    <row r="11" spans="1:23" s="729" customFormat="1" ht="12.75" customHeight="1">
      <c r="A11" s="727" t="s">
        <v>120</v>
      </c>
      <c r="B11" s="723">
        <v>1.3</v>
      </c>
      <c r="C11" s="723">
        <v>1.2</v>
      </c>
      <c r="D11" s="723">
        <v>0</v>
      </c>
      <c r="E11" s="723">
        <v>1.8</v>
      </c>
      <c r="F11" s="723">
        <v>13.5</v>
      </c>
      <c r="G11" s="723">
        <v>14.6</v>
      </c>
      <c r="H11" s="723" t="s">
        <v>55</v>
      </c>
      <c r="I11" s="723">
        <v>8.1999999999999993</v>
      </c>
      <c r="K11" s="736"/>
      <c r="L11" s="736"/>
      <c r="M11" s="736"/>
      <c r="N11" s="736"/>
      <c r="O11" s="736"/>
      <c r="P11" s="736"/>
      <c r="Q11" s="739"/>
      <c r="R11" s="736"/>
    </row>
    <row r="12" spans="1:23" s="729" customFormat="1" ht="12.75" customHeight="1">
      <c r="A12" s="727" t="s">
        <v>121</v>
      </c>
      <c r="B12" s="723">
        <v>1.7</v>
      </c>
      <c r="C12" s="723">
        <v>2.1</v>
      </c>
      <c r="D12" s="723" t="s">
        <v>55</v>
      </c>
      <c r="E12" s="723">
        <v>1.6</v>
      </c>
      <c r="F12" s="723">
        <v>5.6</v>
      </c>
      <c r="G12" s="723">
        <v>8.5</v>
      </c>
      <c r="H12" s="723" t="s">
        <v>55</v>
      </c>
      <c r="I12" s="723">
        <v>4.9000000000000004</v>
      </c>
      <c r="K12" s="736"/>
      <c r="L12" s="736"/>
      <c r="M12" s="739"/>
      <c r="N12" s="736"/>
      <c r="O12" s="736"/>
      <c r="P12" s="736"/>
      <c r="Q12" s="739"/>
      <c r="R12" s="736"/>
    </row>
    <row r="13" spans="1:23" s="729" customFormat="1" ht="12.75" customHeight="1">
      <c r="A13" s="726" t="s">
        <v>214</v>
      </c>
      <c r="B13" s="723">
        <v>2</v>
      </c>
      <c r="C13" s="723">
        <v>1.4</v>
      </c>
      <c r="D13" s="723" t="s">
        <v>55</v>
      </c>
      <c r="E13" s="723">
        <v>2.2999999999999998</v>
      </c>
      <c r="F13" s="723">
        <v>14.5</v>
      </c>
      <c r="G13" s="723">
        <v>14.3</v>
      </c>
      <c r="H13" s="723" t="s">
        <v>55</v>
      </c>
      <c r="I13" s="723">
        <v>14.6</v>
      </c>
      <c r="K13" s="736"/>
      <c r="L13" s="736"/>
      <c r="M13" s="736"/>
      <c r="N13" s="736"/>
      <c r="O13" s="736"/>
      <c r="P13" s="736"/>
      <c r="Q13" s="739"/>
      <c r="R13" s="736"/>
    </row>
    <row r="14" spans="1:23" s="729" customFormat="1" ht="12.75" customHeight="1">
      <c r="A14" s="726" t="s">
        <v>215</v>
      </c>
      <c r="B14" s="723">
        <v>1.3</v>
      </c>
      <c r="C14" s="723">
        <v>0.6</v>
      </c>
      <c r="D14" s="723" t="s">
        <v>55</v>
      </c>
      <c r="E14" s="723">
        <v>2.4</v>
      </c>
      <c r="F14" s="723">
        <v>6.8</v>
      </c>
      <c r="G14" s="723">
        <v>3.9</v>
      </c>
      <c r="H14" s="723" t="s">
        <v>55</v>
      </c>
      <c r="I14" s="723">
        <v>14.5</v>
      </c>
      <c r="K14" s="736"/>
      <c r="L14" s="736"/>
      <c r="M14" s="739"/>
      <c r="N14" s="736"/>
      <c r="O14" s="736"/>
      <c r="P14" s="736"/>
      <c r="Q14" s="739"/>
      <c r="R14" s="736"/>
    </row>
    <row r="15" spans="1:23" s="717" customFormat="1" ht="16.5" customHeight="1">
      <c r="A15" s="1503"/>
      <c r="B15" s="1225" t="s">
        <v>884</v>
      </c>
      <c r="C15" s="1227"/>
      <c r="D15" s="1227"/>
      <c r="E15" s="1227"/>
      <c r="F15" s="1230" t="s">
        <v>885</v>
      </c>
      <c r="G15" s="1230"/>
      <c r="H15" s="1230"/>
      <c r="I15" s="1230"/>
      <c r="J15" s="720"/>
      <c r="K15" s="720"/>
      <c r="L15" s="721"/>
      <c r="M15" s="721"/>
      <c r="N15" s="721"/>
      <c r="P15" s="721"/>
      <c r="Q15" s="721"/>
      <c r="R15" s="721"/>
      <c r="T15" s="720"/>
    </row>
    <row r="16" spans="1:23" s="717" customFormat="1" ht="16.5" customHeight="1">
      <c r="A16" s="1503"/>
      <c r="B16" s="275" t="s">
        <v>76</v>
      </c>
      <c r="C16" s="275" t="s">
        <v>873</v>
      </c>
      <c r="D16" s="275" t="s">
        <v>874</v>
      </c>
      <c r="E16" s="275" t="s">
        <v>875</v>
      </c>
      <c r="F16" s="313" t="s">
        <v>76</v>
      </c>
      <c r="G16" s="313" t="s">
        <v>873</v>
      </c>
      <c r="H16" s="313" t="s">
        <v>874</v>
      </c>
      <c r="I16" s="313" t="s">
        <v>875</v>
      </c>
      <c r="J16" s="740"/>
      <c r="K16" s="720"/>
      <c r="L16" s="721"/>
      <c r="M16" s="721"/>
      <c r="N16" s="721"/>
      <c r="P16" s="721"/>
      <c r="Q16" s="721"/>
      <c r="R16" s="721"/>
      <c r="T16" s="720"/>
    </row>
    <row r="17" spans="1:20" s="717" customFormat="1" ht="9.9499999999999993" customHeight="1">
      <c r="A17" s="1507" t="s">
        <v>7</v>
      </c>
      <c r="B17" s="1507"/>
      <c r="C17" s="1507"/>
      <c r="D17" s="1507"/>
      <c r="E17" s="1507"/>
      <c r="F17" s="1507"/>
      <c r="G17" s="1507"/>
      <c r="H17" s="1507"/>
      <c r="I17" s="1507"/>
      <c r="J17" s="720"/>
      <c r="K17" s="720"/>
      <c r="L17" s="721"/>
      <c r="M17" s="721"/>
      <c r="N17" s="721"/>
      <c r="P17" s="721"/>
      <c r="Q17" s="721"/>
      <c r="R17" s="721"/>
      <c r="T17" s="720"/>
    </row>
    <row r="18" spans="1:20" s="733" customFormat="1" ht="20.25" customHeight="1">
      <c r="A18" s="1508" t="s">
        <v>876</v>
      </c>
      <c r="B18" s="1508"/>
      <c r="C18" s="1508"/>
      <c r="D18" s="1508"/>
      <c r="E18" s="1508"/>
      <c r="F18" s="1508"/>
      <c r="G18" s="1508"/>
      <c r="H18" s="1508"/>
      <c r="I18" s="1508"/>
      <c r="J18" s="741"/>
      <c r="K18" s="741"/>
      <c r="L18" s="741"/>
      <c r="M18" s="741"/>
    </row>
    <row r="19" spans="1:20" s="733" customFormat="1" ht="20.25" customHeight="1">
      <c r="A19" s="1508" t="s">
        <v>877</v>
      </c>
      <c r="B19" s="1508"/>
      <c r="C19" s="1508"/>
      <c r="D19" s="1508"/>
      <c r="E19" s="1508"/>
      <c r="F19" s="1508"/>
      <c r="G19" s="1508"/>
      <c r="H19" s="1508"/>
      <c r="I19" s="1508"/>
      <c r="J19" s="742"/>
      <c r="K19" s="742"/>
      <c r="L19" s="742"/>
      <c r="M19" s="742"/>
    </row>
    <row r="20" spans="1:20" s="733" customFormat="1" ht="64.5" customHeight="1">
      <c r="A20" s="1504" t="s">
        <v>886</v>
      </c>
      <c r="B20" s="1504"/>
      <c r="C20" s="1504"/>
      <c r="D20" s="1504"/>
      <c r="E20" s="1504"/>
      <c r="F20" s="1504"/>
      <c r="G20" s="1504"/>
      <c r="H20" s="1504"/>
      <c r="I20" s="1504"/>
      <c r="J20" s="742"/>
      <c r="K20" s="742"/>
      <c r="L20" s="742"/>
      <c r="M20" s="742"/>
    </row>
    <row r="21" spans="1:20" ht="56.25" customHeight="1">
      <c r="A21" s="1504" t="s">
        <v>887</v>
      </c>
      <c r="B21" s="1504"/>
      <c r="C21" s="1504"/>
      <c r="D21" s="1504"/>
      <c r="E21" s="1504"/>
      <c r="F21" s="1504"/>
      <c r="G21" s="1504"/>
      <c r="H21" s="1504"/>
      <c r="I21" s="1504"/>
      <c r="J21" s="742"/>
      <c r="K21" s="742"/>
      <c r="L21" s="742"/>
      <c r="M21" s="742"/>
    </row>
    <row r="22" spans="1:20" ht="38.25" customHeight="1"/>
  </sheetData>
  <mergeCells count="13">
    <mergeCell ref="A18:I18"/>
    <mergeCell ref="A19:I19"/>
    <mergeCell ref="A20:I20"/>
    <mergeCell ref="A21:I21"/>
    <mergeCell ref="A15:A16"/>
    <mergeCell ref="B15:E15"/>
    <mergeCell ref="F15:I15"/>
    <mergeCell ref="A1:I1"/>
    <mergeCell ref="A2:I2"/>
    <mergeCell ref="A4:A5"/>
    <mergeCell ref="B4:E4"/>
    <mergeCell ref="F4:I4"/>
    <mergeCell ref="A17:I17"/>
  </mergeCells>
  <printOptions horizontalCentered="1"/>
  <pageMargins left="0.39370078740157483" right="0.39370078740157483" top="0.39370078740157483" bottom="0.39370078740157483" header="0" footer="0"/>
  <pageSetup paperSize="9" orientation="portrait" verticalDpi="0" r:id="rId1"/>
</worksheet>
</file>

<file path=xl/worksheets/sheet49.xml><?xml version="1.0" encoding="utf-8"?>
<worksheet xmlns="http://schemas.openxmlformats.org/spreadsheetml/2006/main" xmlns:r="http://schemas.openxmlformats.org/officeDocument/2006/relationships">
  <sheetPr codeName="Sheet40"/>
  <dimension ref="A1:AC23"/>
  <sheetViews>
    <sheetView showGridLines="0" workbookViewId="0">
      <selection sqref="A1:IV1"/>
    </sheetView>
  </sheetViews>
  <sheetFormatPr defaultColWidth="12.85546875" defaultRowHeight="12.75"/>
  <cols>
    <col min="1" max="1" width="11" style="715" customWidth="1"/>
    <col min="2" max="2" width="4.7109375" style="715" customWidth="1"/>
    <col min="3" max="4" width="7" style="715" customWidth="1"/>
    <col min="5" max="5" width="8.5703125" style="715" customWidth="1"/>
    <col min="6" max="6" width="4.7109375" style="715" customWidth="1"/>
    <col min="7" max="7" width="8" style="715" customWidth="1"/>
    <col min="8" max="8" width="8.140625" style="715" customWidth="1"/>
    <col min="9" max="9" width="8.5703125" style="715" customWidth="1"/>
    <col min="10" max="10" width="4.7109375" style="715" customWidth="1"/>
    <col min="11" max="12" width="7" style="715" customWidth="1"/>
    <col min="13" max="13" width="8.85546875" style="715" customWidth="1"/>
    <col min="14" max="14" width="9.140625" style="715" customWidth="1"/>
    <col min="15" max="15" width="8.5703125" style="715" bestFit="1" customWidth="1"/>
    <col min="16" max="16" width="8.42578125" style="715" bestFit="1" customWidth="1"/>
    <col min="17" max="17" width="8.85546875" style="715" bestFit="1" customWidth="1"/>
    <col min="18" max="18" width="6.28515625" style="715" bestFit="1" customWidth="1"/>
    <col min="19" max="19" width="5.28515625" style="715" bestFit="1" customWidth="1"/>
    <col min="20" max="21" width="11.7109375" style="715" customWidth="1"/>
    <col min="22" max="255" width="9.140625" style="715" customWidth="1"/>
    <col min="256" max="16384" width="12.85546875" style="715"/>
  </cols>
  <sheetData>
    <row r="1" spans="1:29" s="717" customFormat="1" ht="45" customHeight="1">
      <c r="A1" s="1502" t="s">
        <v>888</v>
      </c>
      <c r="B1" s="1502"/>
      <c r="C1" s="1502"/>
      <c r="D1" s="1502"/>
      <c r="E1" s="1502"/>
      <c r="F1" s="1502"/>
      <c r="G1" s="1502"/>
      <c r="H1" s="1502"/>
      <c r="I1" s="1502"/>
      <c r="J1" s="1502"/>
      <c r="K1" s="1502"/>
      <c r="L1" s="1502"/>
      <c r="M1" s="1502"/>
      <c r="N1" s="716"/>
      <c r="O1" s="716"/>
      <c r="P1" s="716"/>
      <c r="Q1" s="716"/>
      <c r="R1" s="716"/>
      <c r="S1" s="716"/>
      <c r="T1" s="716"/>
      <c r="U1" s="716"/>
      <c r="V1" s="716"/>
      <c r="W1" s="716"/>
      <c r="X1" s="716"/>
      <c r="Y1" s="716"/>
      <c r="Z1" s="716"/>
      <c r="AA1" s="716"/>
      <c r="AB1" s="716"/>
      <c r="AC1" s="716"/>
    </row>
    <row r="2" spans="1:29" s="717" customFormat="1" ht="45" customHeight="1">
      <c r="A2" s="1502" t="s">
        <v>889</v>
      </c>
      <c r="B2" s="1502"/>
      <c r="C2" s="1502"/>
      <c r="D2" s="1502"/>
      <c r="E2" s="1502"/>
      <c r="F2" s="1502"/>
      <c r="G2" s="1502"/>
      <c r="H2" s="1502"/>
      <c r="I2" s="1502"/>
      <c r="J2" s="1502"/>
      <c r="K2" s="1502"/>
      <c r="L2" s="1502"/>
      <c r="M2" s="1502"/>
      <c r="N2" s="716"/>
      <c r="O2" s="716"/>
      <c r="P2" s="716"/>
      <c r="Q2" s="716"/>
      <c r="R2" s="716"/>
      <c r="S2" s="716"/>
      <c r="T2" s="716"/>
      <c r="U2" s="716"/>
      <c r="V2" s="716"/>
      <c r="W2" s="716"/>
      <c r="X2" s="716"/>
      <c r="Y2" s="716"/>
      <c r="Z2" s="716"/>
      <c r="AA2" s="716"/>
      <c r="AB2" s="716"/>
      <c r="AC2" s="716"/>
    </row>
    <row r="3" spans="1:29" s="717" customFormat="1" ht="9.75" customHeight="1">
      <c r="A3" s="718" t="s">
        <v>862</v>
      </c>
      <c r="B3" s="718"/>
      <c r="C3" s="718"/>
      <c r="D3" s="718"/>
      <c r="E3" s="718"/>
      <c r="F3" s="718"/>
      <c r="G3" s="718"/>
      <c r="H3" s="718"/>
      <c r="I3" s="718"/>
      <c r="J3" s="718"/>
      <c r="K3" s="718"/>
      <c r="L3" s="718"/>
      <c r="M3" s="719" t="s">
        <v>863</v>
      </c>
      <c r="N3" s="720"/>
      <c r="O3" s="720"/>
      <c r="P3" s="720"/>
      <c r="Q3" s="720"/>
      <c r="R3" s="720"/>
      <c r="S3" s="721"/>
      <c r="T3" s="721"/>
      <c r="U3" s="721"/>
      <c r="W3" s="721"/>
      <c r="X3" s="721"/>
      <c r="Y3" s="721"/>
      <c r="AA3" s="720"/>
    </row>
    <row r="4" spans="1:29" s="717" customFormat="1" ht="16.5" customHeight="1">
      <c r="A4" s="1503"/>
      <c r="B4" s="1230" t="s">
        <v>864</v>
      </c>
      <c r="C4" s="1230"/>
      <c r="D4" s="1230"/>
      <c r="E4" s="1230"/>
      <c r="F4" s="1230" t="s">
        <v>865</v>
      </c>
      <c r="G4" s="1230"/>
      <c r="H4" s="1230"/>
      <c r="I4" s="1230"/>
      <c r="J4" s="1230" t="s">
        <v>866</v>
      </c>
      <c r="K4" s="1230"/>
      <c r="L4" s="1230"/>
      <c r="M4" s="1230"/>
      <c r="N4" s="721"/>
      <c r="O4" s="721"/>
      <c r="Q4" s="720"/>
    </row>
    <row r="5" spans="1:29" s="717" customFormat="1" ht="16.5" customHeight="1">
      <c r="A5" s="1503"/>
      <c r="B5" s="1509" t="s">
        <v>76</v>
      </c>
      <c r="C5" s="1230" t="s">
        <v>890</v>
      </c>
      <c r="D5" s="1230"/>
      <c r="E5" s="1230"/>
      <c r="F5" s="1308" t="s">
        <v>76</v>
      </c>
      <c r="G5" s="1225" t="s">
        <v>890</v>
      </c>
      <c r="H5" s="1227"/>
      <c r="I5" s="1226"/>
      <c r="J5" s="1509" t="s">
        <v>76</v>
      </c>
      <c r="K5" s="1225" t="s">
        <v>890</v>
      </c>
      <c r="L5" s="1227"/>
      <c r="M5" s="1226"/>
      <c r="N5" s="721"/>
      <c r="O5" s="721"/>
      <c r="Q5" s="720"/>
    </row>
    <row r="6" spans="1:29" s="717" customFormat="1" ht="15.75" customHeight="1">
      <c r="A6" s="1503"/>
      <c r="B6" s="1510"/>
      <c r="C6" s="313" t="s">
        <v>891</v>
      </c>
      <c r="D6" s="313" t="s">
        <v>892</v>
      </c>
      <c r="E6" s="313" t="s">
        <v>893</v>
      </c>
      <c r="F6" s="1309"/>
      <c r="G6" s="313" t="s">
        <v>891</v>
      </c>
      <c r="H6" s="313" t="s">
        <v>892</v>
      </c>
      <c r="I6" s="313" t="s">
        <v>893</v>
      </c>
      <c r="J6" s="1510"/>
      <c r="K6" s="275" t="s">
        <v>891</v>
      </c>
      <c r="L6" s="275" t="s">
        <v>892</v>
      </c>
      <c r="M6" s="313" t="s">
        <v>893</v>
      </c>
      <c r="N6" s="721"/>
      <c r="O6" s="721"/>
      <c r="Q6" s="720"/>
    </row>
    <row r="7" spans="1:29" s="725" customFormat="1">
      <c r="A7" s="722" t="s">
        <v>56</v>
      </c>
      <c r="B7" s="723">
        <v>53.8</v>
      </c>
      <c r="C7" s="723">
        <v>50.5</v>
      </c>
      <c r="D7" s="723">
        <v>65.2</v>
      </c>
      <c r="E7" s="723">
        <v>81.8</v>
      </c>
      <c r="F7" s="723">
        <v>22.1</v>
      </c>
      <c r="G7" s="723">
        <v>17.2</v>
      </c>
      <c r="H7" s="723">
        <v>35.799999999999997</v>
      </c>
      <c r="I7" s="723">
        <v>45.6</v>
      </c>
      <c r="J7" s="723">
        <v>16.100000000000001</v>
      </c>
      <c r="K7" s="723">
        <v>12</v>
      </c>
      <c r="L7" s="723">
        <v>24.5</v>
      </c>
      <c r="M7" s="723">
        <v>49.9</v>
      </c>
      <c r="N7" s="743"/>
      <c r="O7" s="724"/>
      <c r="P7" s="724"/>
      <c r="Q7" s="724"/>
      <c r="R7" s="724"/>
      <c r="S7" s="724"/>
      <c r="T7" s="724"/>
      <c r="U7" s="724"/>
      <c r="V7" s="724"/>
      <c r="W7" s="724"/>
      <c r="X7" s="724"/>
      <c r="Y7" s="724"/>
      <c r="Z7" s="724"/>
    </row>
    <row r="8" spans="1:29" s="725" customFormat="1">
      <c r="A8" s="726" t="s">
        <v>116</v>
      </c>
      <c r="B8" s="723">
        <v>54</v>
      </c>
      <c r="C8" s="723">
        <v>50.7</v>
      </c>
      <c r="D8" s="723">
        <v>65.2</v>
      </c>
      <c r="E8" s="723">
        <v>82.2</v>
      </c>
      <c r="F8" s="723">
        <v>22</v>
      </c>
      <c r="G8" s="723">
        <v>16.899999999999999</v>
      </c>
      <c r="H8" s="723">
        <v>36</v>
      </c>
      <c r="I8" s="723">
        <v>45.9</v>
      </c>
      <c r="J8" s="723">
        <v>16.2</v>
      </c>
      <c r="K8" s="723">
        <v>12.1</v>
      </c>
      <c r="L8" s="723">
        <v>24.7</v>
      </c>
      <c r="M8" s="723">
        <v>50.4</v>
      </c>
      <c r="N8" s="743"/>
      <c r="O8" s="724"/>
      <c r="P8" s="724"/>
      <c r="Q8" s="724"/>
      <c r="R8" s="724"/>
      <c r="S8" s="724"/>
      <c r="T8" s="724"/>
      <c r="U8" s="724"/>
      <c r="V8" s="724"/>
      <c r="W8" s="724"/>
      <c r="X8" s="724"/>
      <c r="Y8" s="724"/>
      <c r="Z8" s="724"/>
    </row>
    <row r="9" spans="1:29" s="729" customFormat="1">
      <c r="A9" s="727" t="s">
        <v>117</v>
      </c>
      <c r="B9" s="723">
        <v>49.7</v>
      </c>
      <c r="C9" s="723">
        <v>46.6</v>
      </c>
      <c r="D9" s="723">
        <v>62.4</v>
      </c>
      <c r="E9" s="723">
        <v>77.3</v>
      </c>
      <c r="F9" s="723">
        <v>24</v>
      </c>
      <c r="G9" s="723">
        <v>17.8</v>
      </c>
      <c r="H9" s="723">
        <v>40.6</v>
      </c>
      <c r="I9" s="723">
        <v>70.2</v>
      </c>
      <c r="J9" s="723">
        <v>14.4</v>
      </c>
      <c r="K9" s="723">
        <v>10.9</v>
      </c>
      <c r="L9" s="723">
        <v>21.9</v>
      </c>
      <c r="M9" s="723">
        <v>54.9</v>
      </c>
      <c r="N9" s="735"/>
      <c r="O9" s="728"/>
      <c r="P9" s="728"/>
      <c r="Q9" s="728"/>
      <c r="R9" s="728"/>
      <c r="S9" s="728"/>
      <c r="T9" s="728"/>
      <c r="U9" s="728"/>
      <c r="V9" s="728"/>
      <c r="W9" s="728"/>
      <c r="X9" s="728"/>
      <c r="Y9" s="728"/>
      <c r="Z9" s="728"/>
    </row>
    <row r="10" spans="1:29" s="729" customFormat="1">
      <c r="A10" s="727" t="s">
        <v>118</v>
      </c>
      <c r="B10" s="723">
        <v>60.2</v>
      </c>
      <c r="C10" s="723">
        <v>57.6</v>
      </c>
      <c r="D10" s="723">
        <v>68</v>
      </c>
      <c r="E10" s="723">
        <v>90</v>
      </c>
      <c r="F10" s="723">
        <v>27.2</v>
      </c>
      <c r="G10" s="723">
        <v>22.4</v>
      </c>
      <c r="H10" s="723">
        <v>41.7</v>
      </c>
      <c r="I10" s="723">
        <v>48.1</v>
      </c>
      <c r="J10" s="723">
        <v>18.3</v>
      </c>
      <c r="K10" s="723">
        <v>14.3</v>
      </c>
      <c r="L10" s="723">
        <v>28.8</v>
      </c>
      <c r="M10" s="723">
        <v>47.5</v>
      </c>
      <c r="N10" s="735"/>
      <c r="O10" s="728"/>
      <c r="P10" s="728"/>
      <c r="Q10" s="728"/>
      <c r="R10" s="728"/>
      <c r="S10" s="728"/>
      <c r="T10" s="728"/>
      <c r="U10" s="728"/>
      <c r="V10" s="728"/>
      <c r="W10" s="728"/>
      <c r="X10" s="728"/>
      <c r="Y10" s="728"/>
      <c r="Z10" s="728"/>
    </row>
    <row r="11" spans="1:29" s="729" customFormat="1">
      <c r="A11" s="727" t="s">
        <v>119</v>
      </c>
      <c r="B11" s="723">
        <v>57.8</v>
      </c>
      <c r="C11" s="723">
        <v>53.2</v>
      </c>
      <c r="D11" s="723">
        <v>70.2</v>
      </c>
      <c r="E11" s="723">
        <v>83.7</v>
      </c>
      <c r="F11" s="723">
        <v>13.9</v>
      </c>
      <c r="G11" s="723">
        <v>9</v>
      </c>
      <c r="H11" s="723">
        <v>24.2</v>
      </c>
      <c r="I11" s="723">
        <v>29.7</v>
      </c>
      <c r="J11" s="723">
        <v>17.5</v>
      </c>
      <c r="K11" s="723">
        <v>11.8</v>
      </c>
      <c r="L11" s="723">
        <v>25.7</v>
      </c>
      <c r="M11" s="723">
        <v>48.7</v>
      </c>
      <c r="N11" s="735"/>
      <c r="O11" s="728"/>
      <c r="P11" s="728"/>
      <c r="Q11" s="728"/>
      <c r="R11" s="728"/>
      <c r="S11" s="728"/>
      <c r="T11" s="728"/>
      <c r="U11" s="728"/>
      <c r="V11" s="728"/>
      <c r="W11" s="728"/>
      <c r="X11" s="728"/>
      <c r="Y11" s="728"/>
      <c r="Z11" s="728"/>
    </row>
    <row r="12" spans="1:29" s="729" customFormat="1">
      <c r="A12" s="727" t="s">
        <v>120</v>
      </c>
      <c r="B12" s="723">
        <v>53.7</v>
      </c>
      <c r="C12" s="723">
        <v>53.3</v>
      </c>
      <c r="D12" s="723">
        <v>53.5</v>
      </c>
      <c r="E12" s="723">
        <v>71.3</v>
      </c>
      <c r="F12" s="723">
        <v>16.100000000000001</v>
      </c>
      <c r="G12" s="723">
        <v>13.4</v>
      </c>
      <c r="H12" s="723">
        <v>24.9</v>
      </c>
      <c r="I12" s="723">
        <v>46.4</v>
      </c>
      <c r="J12" s="723">
        <v>18.7</v>
      </c>
      <c r="K12" s="723">
        <v>16.5</v>
      </c>
      <c r="L12" s="723">
        <v>23.9</v>
      </c>
      <c r="M12" s="723">
        <v>53.1</v>
      </c>
      <c r="O12" s="728"/>
      <c r="P12" s="728"/>
      <c r="Q12" s="728"/>
      <c r="R12" s="728"/>
      <c r="S12" s="728"/>
      <c r="T12" s="728"/>
      <c r="U12" s="728"/>
      <c r="V12" s="728"/>
      <c r="W12" s="728"/>
      <c r="X12" s="728"/>
      <c r="Y12" s="728"/>
      <c r="Z12" s="728"/>
    </row>
    <row r="13" spans="1:29" s="729" customFormat="1">
      <c r="A13" s="727" t="s">
        <v>121</v>
      </c>
      <c r="B13" s="723">
        <v>39.4</v>
      </c>
      <c r="C13" s="723">
        <v>38</v>
      </c>
      <c r="D13" s="723">
        <v>44.3</v>
      </c>
      <c r="E13" s="723">
        <v>71.400000000000006</v>
      </c>
      <c r="F13" s="723">
        <v>25</v>
      </c>
      <c r="G13" s="723">
        <v>26.6</v>
      </c>
      <c r="H13" s="723">
        <v>22.1</v>
      </c>
      <c r="I13" s="723">
        <v>0</v>
      </c>
      <c r="J13" s="723">
        <v>5.4</v>
      </c>
      <c r="K13" s="723">
        <v>2.5</v>
      </c>
      <c r="L13" s="723">
        <v>14.7</v>
      </c>
      <c r="M13" s="723">
        <v>40</v>
      </c>
      <c r="O13" s="728"/>
      <c r="P13" s="728"/>
      <c r="Q13" s="728"/>
      <c r="R13" s="728"/>
      <c r="S13" s="728"/>
      <c r="T13" s="728"/>
      <c r="U13" s="728"/>
      <c r="V13" s="728"/>
      <c r="W13" s="728"/>
      <c r="X13" s="728"/>
      <c r="Y13" s="728"/>
      <c r="Z13" s="728"/>
    </row>
    <row r="14" spans="1:29" s="731" customFormat="1">
      <c r="A14" s="726" t="s">
        <v>214</v>
      </c>
      <c r="B14" s="723">
        <v>49.4</v>
      </c>
      <c r="C14" s="723">
        <v>46</v>
      </c>
      <c r="D14" s="723">
        <v>63.2</v>
      </c>
      <c r="E14" s="723">
        <v>70</v>
      </c>
      <c r="F14" s="723">
        <v>31.1</v>
      </c>
      <c r="G14" s="723">
        <v>32.700000000000003</v>
      </c>
      <c r="H14" s="723">
        <v>21.2</v>
      </c>
      <c r="I14" s="723">
        <v>42.9</v>
      </c>
      <c r="J14" s="723">
        <v>6.6</v>
      </c>
      <c r="K14" s="723">
        <v>2.9</v>
      </c>
      <c r="L14" s="723">
        <v>15.4</v>
      </c>
      <c r="M14" s="723">
        <v>28.6</v>
      </c>
      <c r="O14" s="724"/>
      <c r="P14" s="724"/>
      <c r="Q14" s="724"/>
      <c r="R14" s="724"/>
      <c r="S14" s="724"/>
      <c r="T14" s="724"/>
      <c r="U14" s="724"/>
      <c r="V14" s="724"/>
      <c r="W14" s="724"/>
      <c r="X14" s="724"/>
      <c r="Y14" s="724"/>
      <c r="Z14" s="724"/>
    </row>
    <row r="15" spans="1:29" s="731" customFormat="1">
      <c r="A15" s="726" t="s">
        <v>215</v>
      </c>
      <c r="B15" s="723">
        <v>45.2</v>
      </c>
      <c r="C15" s="723">
        <v>42</v>
      </c>
      <c r="D15" s="723">
        <v>67.099999999999994</v>
      </c>
      <c r="E15" s="723">
        <v>71.400000000000006</v>
      </c>
      <c r="F15" s="723">
        <v>25</v>
      </c>
      <c r="G15" s="723">
        <v>24.4</v>
      </c>
      <c r="H15" s="723">
        <v>29.8</v>
      </c>
      <c r="I15" s="723">
        <v>20</v>
      </c>
      <c r="J15" s="723">
        <v>11.8</v>
      </c>
      <c r="K15" s="723">
        <v>8.6</v>
      </c>
      <c r="L15" s="723">
        <v>21.3</v>
      </c>
      <c r="M15" s="723">
        <v>40</v>
      </c>
      <c r="O15" s="724"/>
      <c r="P15" s="724"/>
      <c r="Q15" s="724"/>
      <c r="R15" s="724"/>
      <c r="S15" s="724"/>
      <c r="T15" s="724"/>
      <c r="U15" s="724"/>
      <c r="V15" s="724"/>
      <c r="W15" s="724"/>
      <c r="X15" s="724"/>
      <c r="Y15" s="724"/>
      <c r="Z15" s="724"/>
    </row>
    <row r="16" spans="1:29" s="717" customFormat="1" ht="23.25" customHeight="1">
      <c r="A16" s="1503"/>
      <c r="B16" s="1230" t="s">
        <v>870</v>
      </c>
      <c r="C16" s="1230"/>
      <c r="D16" s="1230"/>
      <c r="E16" s="1230"/>
      <c r="F16" s="1230" t="s">
        <v>871</v>
      </c>
      <c r="G16" s="1230"/>
      <c r="H16" s="1230"/>
      <c r="I16" s="1230"/>
      <c r="J16" s="1230" t="s">
        <v>872</v>
      </c>
      <c r="K16" s="1230"/>
      <c r="L16" s="1230"/>
      <c r="M16" s="1230"/>
      <c r="N16" s="721"/>
      <c r="O16" s="721"/>
      <c r="Q16" s="720"/>
    </row>
    <row r="17" spans="1:17" s="717" customFormat="1" ht="16.5" customHeight="1">
      <c r="A17" s="1503"/>
      <c r="B17" s="1230" t="s">
        <v>76</v>
      </c>
      <c r="C17" s="1230" t="s">
        <v>894</v>
      </c>
      <c r="D17" s="1230"/>
      <c r="E17" s="1230"/>
      <c r="F17" s="1230" t="s">
        <v>76</v>
      </c>
      <c r="G17" s="1230" t="s">
        <v>894</v>
      </c>
      <c r="H17" s="1230"/>
      <c r="I17" s="1230"/>
      <c r="J17" s="1230" t="s">
        <v>76</v>
      </c>
      <c r="K17" s="1230" t="s">
        <v>894</v>
      </c>
      <c r="L17" s="1230"/>
      <c r="M17" s="1230"/>
      <c r="N17" s="721"/>
      <c r="O17" s="721"/>
      <c r="Q17" s="720"/>
    </row>
    <row r="18" spans="1:17" s="717" customFormat="1" ht="15.75" customHeight="1">
      <c r="A18" s="1503"/>
      <c r="B18" s="1230"/>
      <c r="C18" s="313" t="s">
        <v>891</v>
      </c>
      <c r="D18" s="313" t="s">
        <v>892</v>
      </c>
      <c r="E18" s="313" t="s">
        <v>895</v>
      </c>
      <c r="F18" s="1230"/>
      <c r="G18" s="313" t="s">
        <v>891</v>
      </c>
      <c r="H18" s="313" t="s">
        <v>892</v>
      </c>
      <c r="I18" s="313" t="s">
        <v>895</v>
      </c>
      <c r="J18" s="1230"/>
      <c r="K18" s="313" t="s">
        <v>891</v>
      </c>
      <c r="L18" s="313" t="s">
        <v>892</v>
      </c>
      <c r="M18" s="313" t="s">
        <v>895</v>
      </c>
      <c r="N18" s="721"/>
      <c r="O18" s="721"/>
      <c r="Q18" s="720"/>
    </row>
    <row r="19" spans="1:17" s="717" customFormat="1" ht="9.9499999999999993" customHeight="1">
      <c r="A19" s="1505" t="s">
        <v>7</v>
      </c>
      <c r="B19" s="1505"/>
      <c r="C19" s="1505"/>
      <c r="D19" s="1505"/>
      <c r="E19" s="1505"/>
      <c r="F19" s="1505"/>
      <c r="G19" s="1505"/>
      <c r="H19" s="1505"/>
      <c r="I19" s="1505"/>
      <c r="J19" s="1505"/>
      <c r="K19" s="1505"/>
      <c r="L19" s="1505"/>
      <c r="M19" s="1505"/>
      <c r="N19" s="721"/>
      <c r="O19" s="721"/>
      <c r="Q19" s="720"/>
    </row>
    <row r="20" spans="1:17" s="733" customFormat="1" ht="10.5" customHeight="1">
      <c r="A20" s="1506" t="s">
        <v>876</v>
      </c>
      <c r="B20" s="1506"/>
      <c r="C20" s="1506"/>
      <c r="D20" s="1506"/>
      <c r="E20" s="1506"/>
      <c r="F20" s="1506"/>
      <c r="G20" s="1506"/>
      <c r="H20" s="1506"/>
      <c r="I20" s="1506"/>
      <c r="J20" s="1506"/>
      <c r="K20" s="1506"/>
      <c r="L20" s="1506"/>
      <c r="M20" s="1506"/>
    </row>
    <row r="21" spans="1:17" s="733" customFormat="1" ht="10.5" customHeight="1">
      <c r="A21" s="1504" t="s">
        <v>877</v>
      </c>
      <c r="B21" s="1504"/>
      <c r="C21" s="1504"/>
      <c r="D21" s="1504"/>
      <c r="E21" s="1504"/>
      <c r="F21" s="1504"/>
      <c r="G21" s="1504"/>
      <c r="H21" s="1504"/>
      <c r="I21" s="1504"/>
      <c r="J21" s="1504"/>
      <c r="K21" s="1504"/>
      <c r="L21" s="1504"/>
      <c r="M21" s="1504"/>
    </row>
    <row r="22" spans="1:17" s="733" customFormat="1" ht="29.25" customHeight="1">
      <c r="A22" s="1504" t="s">
        <v>896</v>
      </c>
      <c r="B22" s="1504"/>
      <c r="C22" s="1504"/>
      <c r="D22" s="1504"/>
      <c r="E22" s="1504"/>
      <c r="F22" s="1504"/>
      <c r="G22" s="1504"/>
      <c r="H22" s="1504"/>
      <c r="I22" s="1504"/>
      <c r="J22" s="1504"/>
      <c r="K22" s="1504"/>
      <c r="L22" s="1504"/>
      <c r="M22" s="1504"/>
    </row>
    <row r="23" spans="1:17" ht="38.25" customHeight="1">
      <c r="A23" s="1504" t="s">
        <v>897</v>
      </c>
      <c r="B23" s="1504"/>
      <c r="C23" s="1504"/>
      <c r="D23" s="1504"/>
      <c r="E23" s="1504"/>
      <c r="F23" s="1504"/>
      <c r="G23" s="1504"/>
      <c r="H23" s="1504"/>
      <c r="I23" s="1504"/>
      <c r="J23" s="1504"/>
      <c r="K23" s="1504"/>
      <c r="L23" s="1504"/>
      <c r="M23" s="1504"/>
    </row>
  </sheetData>
  <mergeCells count="27">
    <mergeCell ref="A23:M23"/>
    <mergeCell ref="J17:J18"/>
    <mergeCell ref="K17:M17"/>
    <mergeCell ref="A19:M19"/>
    <mergeCell ref="A20:M20"/>
    <mergeCell ref="A21:M21"/>
    <mergeCell ref="A22:M22"/>
    <mergeCell ref="A16:A18"/>
    <mergeCell ref="B16:E16"/>
    <mergeCell ref="F16:I16"/>
    <mergeCell ref="J16:M16"/>
    <mergeCell ref="B17:B18"/>
    <mergeCell ref="C17:E17"/>
    <mergeCell ref="F17:F18"/>
    <mergeCell ref="G17:I17"/>
    <mergeCell ref="A1:M1"/>
    <mergeCell ref="A2:M2"/>
    <mergeCell ref="A4:A6"/>
    <mergeCell ref="B4:E4"/>
    <mergeCell ref="F4:I4"/>
    <mergeCell ref="J4:M4"/>
    <mergeCell ref="B5:B6"/>
    <mergeCell ref="C5:E5"/>
    <mergeCell ref="F5:F6"/>
    <mergeCell ref="G5:I5"/>
    <mergeCell ref="J5:J6"/>
    <mergeCell ref="K5:M5"/>
  </mergeCells>
  <pageMargins left="0.39370078740157483" right="0.39370078740157483" top="0.39370078740157483" bottom="0.39370078740157483" header="0" footer="0"/>
  <pageSetup paperSize="9"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T43"/>
  <sheetViews>
    <sheetView showGridLines="0" zoomScaleNormal="100" workbookViewId="0">
      <selection sqref="A1:IV1"/>
    </sheetView>
  </sheetViews>
  <sheetFormatPr defaultRowHeight="12.75"/>
  <cols>
    <col min="1" max="1" width="19.5703125" style="976" customWidth="1"/>
    <col min="2" max="2" width="8.28515625" style="981" customWidth="1"/>
    <col min="3" max="5" width="8.28515625" style="976" customWidth="1"/>
    <col min="6" max="6" width="8.7109375" style="980" customWidth="1"/>
    <col min="7" max="8" width="8.42578125" style="980" customWidth="1"/>
    <col min="9" max="9" width="9" style="976" customWidth="1"/>
    <col min="10" max="10" width="9.42578125" style="976" customWidth="1"/>
    <col min="11" max="11" width="10.42578125" style="979" customWidth="1"/>
    <col min="12" max="12" width="9.140625" style="976" customWidth="1"/>
    <col min="13" max="16384" width="9.140625" style="976"/>
  </cols>
  <sheetData>
    <row r="1" spans="1:19" s="827" customFormat="1" ht="31.5" customHeight="1">
      <c r="A1" s="1104" t="s">
        <v>1127</v>
      </c>
      <c r="B1" s="1104"/>
      <c r="C1" s="1104"/>
      <c r="D1" s="1104"/>
      <c r="E1" s="1104"/>
      <c r="F1" s="1104"/>
      <c r="G1" s="1104"/>
      <c r="H1" s="1104"/>
      <c r="I1" s="1104"/>
      <c r="J1" s="1104"/>
      <c r="K1" s="979"/>
      <c r="L1" s="991"/>
    </row>
    <row r="2" spans="1:19" s="827" customFormat="1" ht="20.100000000000001" customHeight="1">
      <c r="A2" s="1104" t="s">
        <v>1126</v>
      </c>
      <c r="B2" s="1104"/>
      <c r="C2" s="1104"/>
      <c r="D2" s="1104"/>
      <c r="E2" s="1104"/>
      <c r="F2" s="1104"/>
      <c r="G2" s="1104"/>
      <c r="H2" s="1104"/>
      <c r="I2" s="1104"/>
      <c r="J2" s="1104"/>
      <c r="K2" s="979"/>
      <c r="L2" s="991"/>
    </row>
    <row r="3" spans="1:19" s="925" customFormat="1" ht="9.75" customHeight="1">
      <c r="A3" s="993" t="s">
        <v>85</v>
      </c>
      <c r="B3" s="992"/>
      <c r="C3" s="843"/>
      <c r="D3" s="843"/>
      <c r="E3" s="843"/>
      <c r="F3" s="843"/>
      <c r="G3" s="843"/>
      <c r="H3" s="943"/>
      <c r="I3" s="978"/>
      <c r="J3" s="943" t="s">
        <v>84</v>
      </c>
      <c r="K3" s="979"/>
      <c r="L3" s="991"/>
    </row>
    <row r="4" spans="1:19" s="913" customFormat="1" ht="25.5" customHeight="1">
      <c r="A4" s="1105"/>
      <c r="B4" s="1090" t="s">
        <v>1106</v>
      </c>
      <c r="C4" s="1090"/>
      <c r="D4" s="1090" t="s">
        <v>1109</v>
      </c>
      <c r="E4" s="1090"/>
      <c r="F4" s="1090"/>
      <c r="G4" s="1090"/>
      <c r="H4" s="1090"/>
      <c r="I4" s="1091" t="s">
        <v>1108</v>
      </c>
      <c r="J4" s="1091"/>
      <c r="K4" s="979"/>
      <c r="L4" s="822"/>
    </row>
    <row r="5" spans="1:19" s="913" customFormat="1" ht="13.5" customHeight="1">
      <c r="A5" s="1105"/>
      <c r="B5" s="1091" t="s">
        <v>76</v>
      </c>
      <c r="C5" s="1091" t="s">
        <v>1105</v>
      </c>
      <c r="D5" s="1085" t="s">
        <v>1106</v>
      </c>
      <c r="E5" s="1086"/>
      <c r="F5" s="1086"/>
      <c r="G5" s="1086"/>
      <c r="H5" s="1091" t="s">
        <v>1107</v>
      </c>
      <c r="I5" s="1090" t="s">
        <v>1106</v>
      </c>
      <c r="J5" s="1090"/>
      <c r="K5" s="979"/>
      <c r="L5" s="822"/>
    </row>
    <row r="6" spans="1:19" s="913" customFormat="1" ht="13.5" customHeight="1">
      <c r="A6" s="1105"/>
      <c r="B6" s="1091"/>
      <c r="C6" s="1091"/>
      <c r="D6" s="1091" t="s">
        <v>76</v>
      </c>
      <c r="E6" s="1085" t="s">
        <v>1105</v>
      </c>
      <c r="F6" s="1086"/>
      <c r="G6" s="1086"/>
      <c r="H6" s="1091"/>
      <c r="I6" s="1090" t="s">
        <v>76</v>
      </c>
      <c r="J6" s="1090" t="s">
        <v>1105</v>
      </c>
      <c r="K6" s="979"/>
      <c r="L6" s="822"/>
    </row>
    <row r="7" spans="1:19" s="913" customFormat="1" ht="13.5" customHeight="1">
      <c r="A7" s="1105"/>
      <c r="B7" s="1091"/>
      <c r="C7" s="1091"/>
      <c r="D7" s="1091"/>
      <c r="E7" s="1091" t="s">
        <v>76</v>
      </c>
      <c r="F7" s="1085" t="s">
        <v>104</v>
      </c>
      <c r="G7" s="1086"/>
      <c r="H7" s="1091"/>
      <c r="I7" s="1090"/>
      <c r="J7" s="1090"/>
      <c r="K7" s="979"/>
      <c r="L7" s="822"/>
    </row>
    <row r="8" spans="1:19" s="913" customFormat="1" ht="16.5" customHeight="1">
      <c r="A8" s="1105"/>
      <c r="B8" s="1091"/>
      <c r="C8" s="1091"/>
      <c r="D8" s="1091"/>
      <c r="E8" s="1091"/>
      <c r="F8" s="973" t="s">
        <v>988</v>
      </c>
      <c r="G8" s="990" t="s">
        <v>987</v>
      </c>
      <c r="H8" s="1091"/>
      <c r="I8" s="1090"/>
      <c r="J8" s="1090"/>
      <c r="K8" s="892"/>
      <c r="L8" s="966" t="s">
        <v>58</v>
      </c>
      <c r="M8" s="966" t="s">
        <v>57</v>
      </c>
    </row>
    <row r="9" spans="1:19" s="959" customFormat="1" ht="12.6" customHeight="1">
      <c r="A9" s="964" t="s">
        <v>56</v>
      </c>
      <c r="B9" s="898">
        <v>14917</v>
      </c>
      <c r="C9" s="898">
        <v>8693</v>
      </c>
      <c r="D9" s="898">
        <v>9503</v>
      </c>
      <c r="E9" s="898">
        <v>5993</v>
      </c>
      <c r="F9" s="898">
        <v>449</v>
      </c>
      <c r="G9" s="898">
        <v>5544</v>
      </c>
      <c r="H9" s="898">
        <v>8169</v>
      </c>
      <c r="I9" s="898">
        <v>4263</v>
      </c>
      <c r="J9" s="898">
        <v>2700</v>
      </c>
      <c r="K9" s="528"/>
      <c r="L9" s="942" t="s">
        <v>389</v>
      </c>
      <c r="M9" s="941" t="s">
        <v>49</v>
      </c>
    </row>
    <row r="10" spans="1:19" s="959" customFormat="1" ht="12.6" customHeight="1">
      <c r="A10" s="964" t="s">
        <v>53</v>
      </c>
      <c r="B10" s="898">
        <v>14091</v>
      </c>
      <c r="C10" s="898">
        <v>8198</v>
      </c>
      <c r="D10" s="898">
        <v>9005</v>
      </c>
      <c r="E10" s="898">
        <v>5680</v>
      </c>
      <c r="F10" s="898">
        <v>425</v>
      </c>
      <c r="G10" s="898">
        <v>5255</v>
      </c>
      <c r="H10" s="898">
        <v>7815</v>
      </c>
      <c r="I10" s="898">
        <v>3974</v>
      </c>
      <c r="J10" s="898">
        <v>2518</v>
      </c>
      <c r="K10" s="965"/>
      <c r="L10" s="525" t="s">
        <v>52</v>
      </c>
      <c r="M10" s="528" t="s">
        <v>49</v>
      </c>
    </row>
    <row r="11" spans="1:19" s="958" customFormat="1" ht="12.6" customHeight="1">
      <c r="A11" s="964" t="s">
        <v>51</v>
      </c>
      <c r="B11" s="898">
        <v>1474</v>
      </c>
      <c r="C11" s="898">
        <v>924</v>
      </c>
      <c r="D11" s="898">
        <v>756</v>
      </c>
      <c r="E11" s="898">
        <v>582</v>
      </c>
      <c r="F11" s="898">
        <v>116</v>
      </c>
      <c r="G11" s="898">
        <v>466</v>
      </c>
      <c r="H11" s="898">
        <v>1163</v>
      </c>
      <c r="I11" s="898">
        <v>537</v>
      </c>
      <c r="J11" s="898">
        <v>342</v>
      </c>
      <c r="K11" s="960"/>
      <c r="L11" s="525" t="s">
        <v>50</v>
      </c>
      <c r="M11" s="524" t="s">
        <v>49</v>
      </c>
      <c r="N11" s="959"/>
      <c r="O11" s="959"/>
      <c r="P11" s="959"/>
      <c r="Q11" s="959"/>
      <c r="R11" s="959"/>
      <c r="S11" s="959"/>
    </row>
    <row r="12" spans="1:19" s="958" customFormat="1" ht="12.6" customHeight="1">
      <c r="A12" s="962" t="s">
        <v>48</v>
      </c>
      <c r="B12" s="894">
        <v>20</v>
      </c>
      <c r="C12" s="894">
        <v>10</v>
      </c>
      <c r="D12" s="894">
        <v>14</v>
      </c>
      <c r="E12" s="894">
        <v>7</v>
      </c>
      <c r="F12" s="894">
        <v>1</v>
      </c>
      <c r="G12" s="894">
        <v>6</v>
      </c>
      <c r="H12" s="894">
        <v>14</v>
      </c>
      <c r="I12" s="894">
        <v>5</v>
      </c>
      <c r="J12" s="894">
        <v>3</v>
      </c>
      <c r="K12" s="960"/>
      <c r="L12" s="520" t="s">
        <v>47</v>
      </c>
      <c r="M12" s="519">
        <v>1502</v>
      </c>
      <c r="N12" s="959"/>
      <c r="O12" s="959"/>
      <c r="P12" s="959"/>
      <c r="Q12" s="959"/>
      <c r="R12" s="959"/>
      <c r="S12" s="959"/>
    </row>
    <row r="13" spans="1:19" s="958" customFormat="1" ht="12.6" customHeight="1">
      <c r="A13" s="962" t="s">
        <v>46</v>
      </c>
      <c r="B13" s="894">
        <v>82</v>
      </c>
      <c r="C13" s="894">
        <v>74</v>
      </c>
      <c r="D13" s="894">
        <v>77</v>
      </c>
      <c r="E13" s="894">
        <v>73</v>
      </c>
      <c r="F13" s="894">
        <v>17</v>
      </c>
      <c r="G13" s="894">
        <v>56</v>
      </c>
      <c r="H13" s="894">
        <v>108</v>
      </c>
      <c r="I13" s="894">
        <v>1</v>
      </c>
      <c r="J13" s="894">
        <v>1</v>
      </c>
      <c r="K13" s="960"/>
      <c r="L13" s="520" t="s">
        <v>45</v>
      </c>
      <c r="M13" s="519">
        <v>1503</v>
      </c>
      <c r="N13" s="959"/>
      <c r="O13" s="959"/>
      <c r="P13" s="959"/>
      <c r="Q13" s="959"/>
      <c r="R13" s="959"/>
      <c r="S13" s="959"/>
    </row>
    <row r="14" spans="1:19" s="958" customFormat="1" ht="12.6" customHeight="1">
      <c r="A14" s="962" t="s">
        <v>44</v>
      </c>
      <c r="B14" s="894">
        <v>0</v>
      </c>
      <c r="C14" s="894">
        <v>0</v>
      </c>
      <c r="D14" s="894">
        <v>0</v>
      </c>
      <c r="E14" s="894">
        <v>0</v>
      </c>
      <c r="F14" s="894">
        <v>0</v>
      </c>
      <c r="G14" s="894">
        <v>0</v>
      </c>
      <c r="H14" s="894">
        <v>0</v>
      </c>
      <c r="I14" s="894">
        <v>0</v>
      </c>
      <c r="J14" s="894">
        <v>0</v>
      </c>
      <c r="K14" s="960"/>
      <c r="L14" s="520" t="s">
        <v>43</v>
      </c>
      <c r="M14" s="519">
        <v>1115</v>
      </c>
      <c r="N14" s="959"/>
      <c r="O14" s="959"/>
      <c r="P14" s="959"/>
      <c r="Q14" s="959"/>
      <c r="R14" s="959"/>
      <c r="S14" s="959"/>
    </row>
    <row r="15" spans="1:19" s="959" customFormat="1" ht="12.6" customHeight="1">
      <c r="A15" s="962" t="s">
        <v>42</v>
      </c>
      <c r="B15" s="894">
        <v>24</v>
      </c>
      <c r="C15" s="894">
        <v>12</v>
      </c>
      <c r="D15" s="894">
        <v>16</v>
      </c>
      <c r="E15" s="894">
        <v>9</v>
      </c>
      <c r="F15" s="894">
        <v>3</v>
      </c>
      <c r="G15" s="894">
        <v>6</v>
      </c>
      <c r="H15" s="894">
        <v>16</v>
      </c>
      <c r="I15" s="894">
        <v>8</v>
      </c>
      <c r="J15" s="894">
        <v>3</v>
      </c>
      <c r="K15" s="960"/>
      <c r="L15" s="520" t="s">
        <v>41</v>
      </c>
      <c r="M15" s="519">
        <v>1504</v>
      </c>
    </row>
    <row r="16" spans="1:19" s="959" customFormat="1" ht="12.6" customHeight="1">
      <c r="A16" s="962" t="s">
        <v>40</v>
      </c>
      <c r="B16" s="894">
        <v>180</v>
      </c>
      <c r="C16" s="894">
        <v>114</v>
      </c>
      <c r="D16" s="894">
        <v>97</v>
      </c>
      <c r="E16" s="894">
        <v>74</v>
      </c>
      <c r="F16" s="894">
        <v>13</v>
      </c>
      <c r="G16" s="894">
        <v>61</v>
      </c>
      <c r="H16" s="894">
        <v>121</v>
      </c>
      <c r="I16" s="894">
        <v>69</v>
      </c>
      <c r="J16" s="894">
        <v>40</v>
      </c>
      <c r="K16" s="960"/>
      <c r="L16" s="520" t="s">
        <v>39</v>
      </c>
      <c r="M16" s="519">
        <v>1105</v>
      </c>
    </row>
    <row r="17" spans="1:19" s="958" customFormat="1" ht="12.6" customHeight="1">
      <c r="A17" s="962" t="s">
        <v>38</v>
      </c>
      <c r="B17" s="894">
        <v>519</v>
      </c>
      <c r="C17" s="894">
        <v>273</v>
      </c>
      <c r="D17" s="894">
        <v>28</v>
      </c>
      <c r="E17" s="894">
        <v>16</v>
      </c>
      <c r="F17" s="894">
        <v>9</v>
      </c>
      <c r="G17" s="894">
        <v>7</v>
      </c>
      <c r="H17" s="894">
        <v>44</v>
      </c>
      <c r="I17" s="894">
        <v>366</v>
      </c>
      <c r="J17" s="894">
        <v>257</v>
      </c>
      <c r="K17" s="960"/>
      <c r="L17" s="520" t="s">
        <v>37</v>
      </c>
      <c r="M17" s="519">
        <v>1106</v>
      </c>
      <c r="N17" s="959"/>
      <c r="O17" s="959"/>
      <c r="P17" s="959"/>
      <c r="Q17" s="959"/>
      <c r="R17" s="959"/>
      <c r="S17" s="959"/>
    </row>
    <row r="18" spans="1:19" s="958" customFormat="1" ht="12.6" customHeight="1">
      <c r="A18" s="962" t="s">
        <v>36</v>
      </c>
      <c r="B18" s="894">
        <v>57</v>
      </c>
      <c r="C18" s="894">
        <v>40</v>
      </c>
      <c r="D18" s="894">
        <v>42</v>
      </c>
      <c r="E18" s="894">
        <v>33</v>
      </c>
      <c r="F18" s="894">
        <v>8</v>
      </c>
      <c r="G18" s="894">
        <v>25</v>
      </c>
      <c r="H18" s="894">
        <v>108</v>
      </c>
      <c r="I18" s="894">
        <v>14</v>
      </c>
      <c r="J18" s="894">
        <v>7</v>
      </c>
      <c r="K18" s="960"/>
      <c r="L18" s="520" t="s">
        <v>35</v>
      </c>
      <c r="M18" s="519">
        <v>1107</v>
      </c>
      <c r="N18" s="959"/>
      <c r="O18" s="959"/>
      <c r="P18" s="959"/>
      <c r="Q18" s="959"/>
      <c r="R18" s="959"/>
      <c r="S18" s="959"/>
    </row>
    <row r="19" spans="1:19" s="958" customFormat="1" ht="12.6" customHeight="1">
      <c r="A19" s="962" t="s">
        <v>34</v>
      </c>
      <c r="B19" s="894">
        <v>141</v>
      </c>
      <c r="C19" s="894">
        <v>65</v>
      </c>
      <c r="D19" s="894">
        <v>95</v>
      </c>
      <c r="E19" s="894">
        <v>51</v>
      </c>
      <c r="F19" s="894">
        <v>4</v>
      </c>
      <c r="G19" s="894">
        <v>47</v>
      </c>
      <c r="H19" s="894">
        <v>64</v>
      </c>
      <c r="I19" s="894">
        <v>34</v>
      </c>
      <c r="J19" s="894">
        <v>14</v>
      </c>
      <c r="K19" s="960"/>
      <c r="L19" s="520" t="s">
        <v>33</v>
      </c>
      <c r="M19" s="519">
        <v>1109</v>
      </c>
      <c r="N19" s="959"/>
      <c r="O19" s="959"/>
      <c r="P19" s="959"/>
      <c r="Q19" s="959"/>
      <c r="R19" s="959"/>
      <c r="S19" s="959"/>
    </row>
    <row r="20" spans="1:19" s="958" customFormat="1" ht="12.6" customHeight="1">
      <c r="A20" s="962" t="s">
        <v>32</v>
      </c>
      <c r="B20" s="894">
        <v>22</v>
      </c>
      <c r="C20" s="894">
        <v>13</v>
      </c>
      <c r="D20" s="894">
        <v>18</v>
      </c>
      <c r="E20" s="894">
        <v>13</v>
      </c>
      <c r="F20" s="894">
        <v>0</v>
      </c>
      <c r="G20" s="894">
        <v>13</v>
      </c>
      <c r="H20" s="894">
        <v>13</v>
      </c>
      <c r="I20" s="894">
        <v>0</v>
      </c>
      <c r="J20" s="894">
        <v>0</v>
      </c>
      <c r="K20" s="960"/>
      <c r="L20" s="520" t="s">
        <v>31</v>
      </c>
      <c r="M20" s="519">
        <v>1506</v>
      </c>
      <c r="N20" s="959"/>
      <c r="O20" s="959"/>
      <c r="P20" s="959"/>
      <c r="Q20" s="959"/>
      <c r="R20" s="959"/>
      <c r="S20" s="959"/>
    </row>
    <row r="21" spans="1:19" s="958" customFormat="1" ht="12.6" customHeight="1">
      <c r="A21" s="962" t="s">
        <v>30</v>
      </c>
      <c r="B21" s="894">
        <v>21</v>
      </c>
      <c r="C21" s="894">
        <v>11</v>
      </c>
      <c r="D21" s="894">
        <v>17</v>
      </c>
      <c r="E21" s="894">
        <v>9</v>
      </c>
      <c r="F21" s="894">
        <v>4</v>
      </c>
      <c r="G21" s="894">
        <v>5</v>
      </c>
      <c r="H21" s="894">
        <v>37</v>
      </c>
      <c r="I21" s="894">
        <v>4</v>
      </c>
      <c r="J21" s="894">
        <v>2</v>
      </c>
      <c r="K21" s="960"/>
      <c r="L21" s="520" t="s">
        <v>29</v>
      </c>
      <c r="M21" s="519">
        <v>1507</v>
      </c>
      <c r="N21" s="959"/>
      <c r="O21" s="959"/>
      <c r="P21" s="959"/>
      <c r="Q21" s="959"/>
      <c r="R21" s="959"/>
      <c r="S21" s="959"/>
    </row>
    <row r="22" spans="1:19" s="958" customFormat="1" ht="12.6" customHeight="1">
      <c r="A22" s="962" t="s">
        <v>28</v>
      </c>
      <c r="B22" s="894">
        <v>32</v>
      </c>
      <c r="C22" s="894">
        <v>28</v>
      </c>
      <c r="D22" s="894">
        <v>32</v>
      </c>
      <c r="E22" s="894">
        <v>28</v>
      </c>
      <c r="F22" s="894">
        <v>6</v>
      </c>
      <c r="G22" s="894">
        <v>22</v>
      </c>
      <c r="H22" s="894">
        <v>99</v>
      </c>
      <c r="I22" s="894">
        <v>0</v>
      </c>
      <c r="J22" s="894">
        <v>0</v>
      </c>
      <c r="K22" s="960"/>
      <c r="L22" s="520" t="s">
        <v>27</v>
      </c>
      <c r="M22" s="519">
        <v>1116</v>
      </c>
      <c r="N22" s="959"/>
      <c r="O22" s="959"/>
      <c r="P22" s="959"/>
      <c r="Q22" s="959"/>
      <c r="R22" s="959"/>
      <c r="S22" s="959"/>
    </row>
    <row r="23" spans="1:19" s="958" customFormat="1" ht="12.6" customHeight="1">
      <c r="A23" s="962" t="s">
        <v>26</v>
      </c>
      <c r="B23" s="894">
        <v>34</v>
      </c>
      <c r="C23" s="894">
        <v>32</v>
      </c>
      <c r="D23" s="894">
        <v>34</v>
      </c>
      <c r="E23" s="894">
        <v>32</v>
      </c>
      <c r="F23" s="894">
        <v>7</v>
      </c>
      <c r="G23" s="894">
        <v>25</v>
      </c>
      <c r="H23" s="894">
        <v>140</v>
      </c>
      <c r="I23" s="894">
        <v>0</v>
      </c>
      <c r="J23" s="894">
        <v>0</v>
      </c>
      <c r="K23" s="960"/>
      <c r="L23" s="520" t="s">
        <v>25</v>
      </c>
      <c r="M23" s="519">
        <v>1110</v>
      </c>
      <c r="N23" s="959"/>
      <c r="O23" s="959"/>
      <c r="P23" s="959"/>
      <c r="Q23" s="959"/>
      <c r="R23" s="959"/>
      <c r="S23" s="959"/>
    </row>
    <row r="24" spans="1:19" s="958" customFormat="1" ht="12.6" customHeight="1">
      <c r="A24" s="962" t="s">
        <v>24</v>
      </c>
      <c r="B24" s="894">
        <v>77</v>
      </c>
      <c r="C24" s="894">
        <v>40</v>
      </c>
      <c r="D24" s="894">
        <v>49</v>
      </c>
      <c r="E24" s="894">
        <v>29</v>
      </c>
      <c r="F24" s="894">
        <v>1</v>
      </c>
      <c r="G24" s="894">
        <v>28</v>
      </c>
      <c r="H24" s="894">
        <v>34</v>
      </c>
      <c r="I24" s="894">
        <v>19</v>
      </c>
      <c r="J24" s="894">
        <v>11</v>
      </c>
      <c r="K24" s="960"/>
      <c r="L24" s="520" t="s">
        <v>23</v>
      </c>
      <c r="M24" s="519">
        <v>1508</v>
      </c>
      <c r="N24" s="959"/>
      <c r="O24" s="959"/>
      <c r="P24" s="959"/>
      <c r="Q24" s="959"/>
      <c r="R24" s="959"/>
      <c r="S24" s="959"/>
    </row>
    <row r="25" spans="1:19" s="958" customFormat="1" ht="12.6" customHeight="1">
      <c r="A25" s="962" t="s">
        <v>22</v>
      </c>
      <c r="B25" s="894">
        <v>85</v>
      </c>
      <c r="C25" s="894">
        <v>80</v>
      </c>
      <c r="D25" s="894">
        <v>81</v>
      </c>
      <c r="E25" s="894">
        <v>79</v>
      </c>
      <c r="F25" s="894">
        <v>37</v>
      </c>
      <c r="G25" s="894">
        <v>42</v>
      </c>
      <c r="H25" s="894">
        <v>208</v>
      </c>
      <c r="I25" s="894">
        <v>2</v>
      </c>
      <c r="J25" s="894">
        <v>1</v>
      </c>
      <c r="K25" s="960"/>
      <c r="L25" s="520" t="s">
        <v>21</v>
      </c>
      <c r="M25" s="519">
        <v>1510</v>
      </c>
      <c r="N25" s="959"/>
      <c r="O25" s="959"/>
      <c r="P25" s="959"/>
      <c r="Q25" s="959"/>
      <c r="R25" s="959"/>
      <c r="S25" s="959"/>
    </row>
    <row r="26" spans="1:19" s="959" customFormat="1" ht="12.6" customHeight="1">
      <c r="A26" s="962" t="s">
        <v>20</v>
      </c>
      <c r="B26" s="894">
        <v>14</v>
      </c>
      <c r="C26" s="894">
        <v>12</v>
      </c>
      <c r="D26" s="894">
        <v>14</v>
      </c>
      <c r="E26" s="894">
        <v>12</v>
      </c>
      <c r="F26" s="894">
        <v>1</v>
      </c>
      <c r="G26" s="894">
        <v>11</v>
      </c>
      <c r="H26" s="894">
        <v>13</v>
      </c>
      <c r="I26" s="894">
        <v>0</v>
      </c>
      <c r="J26" s="894">
        <v>0</v>
      </c>
      <c r="K26" s="960"/>
      <c r="L26" s="520" t="s">
        <v>19</v>
      </c>
      <c r="M26" s="519">
        <v>1511</v>
      </c>
    </row>
    <row r="27" spans="1:19" s="958" customFormat="1" ht="12.6" customHeight="1">
      <c r="A27" s="962" t="s">
        <v>18</v>
      </c>
      <c r="B27" s="894">
        <v>42</v>
      </c>
      <c r="C27" s="894">
        <v>37</v>
      </c>
      <c r="D27" s="894">
        <v>39</v>
      </c>
      <c r="E27" s="894">
        <v>36</v>
      </c>
      <c r="F27" s="894">
        <v>3</v>
      </c>
      <c r="G27" s="894">
        <v>33</v>
      </c>
      <c r="H27" s="894">
        <v>55</v>
      </c>
      <c r="I27" s="894">
        <v>3</v>
      </c>
      <c r="J27" s="894">
        <v>1</v>
      </c>
      <c r="K27" s="960"/>
      <c r="L27" s="520" t="s">
        <v>17</v>
      </c>
      <c r="M27" s="519">
        <v>1512</v>
      </c>
      <c r="N27" s="959"/>
      <c r="O27" s="959"/>
      <c r="P27" s="959"/>
      <c r="Q27" s="959"/>
      <c r="R27" s="959"/>
      <c r="S27" s="959"/>
    </row>
    <row r="28" spans="1:19" s="958" customFormat="1" ht="12.6" customHeight="1">
      <c r="A28" s="962" t="s">
        <v>16</v>
      </c>
      <c r="B28" s="894">
        <v>91</v>
      </c>
      <c r="C28" s="894">
        <v>62</v>
      </c>
      <c r="D28" s="894">
        <v>75</v>
      </c>
      <c r="E28" s="894">
        <v>61</v>
      </c>
      <c r="F28" s="894">
        <v>1</v>
      </c>
      <c r="G28" s="894">
        <v>60</v>
      </c>
      <c r="H28" s="894">
        <v>62</v>
      </c>
      <c r="I28" s="894">
        <v>8</v>
      </c>
      <c r="J28" s="894">
        <v>1</v>
      </c>
      <c r="K28" s="960"/>
      <c r="L28" s="520" t="s">
        <v>15</v>
      </c>
      <c r="M28" s="519">
        <v>1111</v>
      </c>
      <c r="N28" s="959"/>
      <c r="O28" s="959"/>
      <c r="P28" s="959"/>
      <c r="Q28" s="959"/>
      <c r="R28" s="959"/>
      <c r="S28" s="959"/>
    </row>
    <row r="29" spans="1:19" s="958" customFormat="1" ht="12.6" customHeight="1">
      <c r="A29" s="962" t="s">
        <v>14</v>
      </c>
      <c r="B29" s="894">
        <v>33</v>
      </c>
      <c r="C29" s="894">
        <v>21</v>
      </c>
      <c r="D29" s="894">
        <v>28</v>
      </c>
      <c r="E29" s="894">
        <v>20</v>
      </c>
      <c r="F29" s="894">
        <v>1</v>
      </c>
      <c r="G29" s="894">
        <v>19</v>
      </c>
      <c r="H29" s="894">
        <v>27</v>
      </c>
      <c r="I29" s="894">
        <v>4</v>
      </c>
      <c r="J29" s="894">
        <v>1</v>
      </c>
      <c r="K29" s="960"/>
      <c r="L29" s="520" t="s">
        <v>13</v>
      </c>
      <c r="M29" s="519">
        <v>1114</v>
      </c>
      <c r="N29" s="959"/>
      <c r="O29" s="959"/>
      <c r="P29" s="959"/>
      <c r="Q29" s="959"/>
      <c r="R29" s="959"/>
      <c r="S29" s="959"/>
    </row>
    <row r="30" spans="1:19" s="900" customFormat="1" ht="26.25" customHeight="1">
      <c r="A30" s="1098"/>
      <c r="B30" s="1101" t="s">
        <v>1101</v>
      </c>
      <c r="C30" s="1102"/>
      <c r="D30" s="1103" t="s">
        <v>1104</v>
      </c>
      <c r="E30" s="1103"/>
      <c r="F30" s="1103"/>
      <c r="G30" s="1103"/>
      <c r="H30" s="1103"/>
      <c r="I30" s="1092" t="s">
        <v>1103</v>
      </c>
      <c r="J30" s="1093"/>
      <c r="K30" s="979"/>
      <c r="L30" s="976"/>
    </row>
    <row r="31" spans="1:19" s="900" customFormat="1" ht="13.15" customHeight="1">
      <c r="A31" s="1099"/>
      <c r="B31" s="1094" t="s">
        <v>76</v>
      </c>
      <c r="C31" s="1094" t="s">
        <v>1100</v>
      </c>
      <c r="D31" s="1085" t="s">
        <v>1101</v>
      </c>
      <c r="E31" s="1086"/>
      <c r="F31" s="1086"/>
      <c r="G31" s="1086"/>
      <c r="H31" s="1094" t="s">
        <v>1102</v>
      </c>
      <c r="I31" s="1085" t="s">
        <v>1101</v>
      </c>
      <c r="J31" s="1095"/>
      <c r="K31" s="979"/>
      <c r="L31" s="976"/>
    </row>
    <row r="32" spans="1:19" s="900" customFormat="1" ht="12.75" customHeight="1">
      <c r="A32" s="1099"/>
      <c r="B32" s="1083"/>
      <c r="C32" s="1083"/>
      <c r="D32" s="1084" t="s">
        <v>76</v>
      </c>
      <c r="E32" s="1085" t="s">
        <v>1100</v>
      </c>
      <c r="F32" s="1086"/>
      <c r="G32" s="1086"/>
      <c r="H32" s="1083"/>
      <c r="I32" s="1080" t="s">
        <v>76</v>
      </c>
      <c r="J32" s="1080" t="s">
        <v>1100</v>
      </c>
      <c r="K32" s="979"/>
      <c r="L32" s="976"/>
    </row>
    <row r="33" spans="1:20" s="900" customFormat="1">
      <c r="A33" s="1099"/>
      <c r="B33" s="1083"/>
      <c r="C33" s="1083"/>
      <c r="D33" s="1091"/>
      <c r="E33" s="1083" t="s">
        <v>76</v>
      </c>
      <c r="F33" s="1085" t="s">
        <v>96</v>
      </c>
      <c r="G33" s="1086"/>
      <c r="H33" s="1083"/>
      <c r="I33" s="1081"/>
      <c r="J33" s="1081"/>
      <c r="K33" s="979"/>
      <c r="L33" s="976"/>
    </row>
    <row r="34" spans="1:20" s="900" customFormat="1" ht="12.75" customHeight="1">
      <c r="A34" s="1100"/>
      <c r="B34" s="1084"/>
      <c r="C34" s="1084"/>
      <c r="D34" s="1091"/>
      <c r="E34" s="1084"/>
      <c r="F34" s="989" t="s">
        <v>981</v>
      </c>
      <c r="G34" s="988" t="s">
        <v>980</v>
      </c>
      <c r="H34" s="1084"/>
      <c r="I34" s="1082"/>
      <c r="J34" s="1082"/>
      <c r="K34" s="979"/>
      <c r="L34" s="976"/>
    </row>
    <row r="35" spans="1:20" s="987" customFormat="1" ht="9.75" customHeight="1">
      <c r="A35" s="1097" t="s">
        <v>7</v>
      </c>
      <c r="B35" s="1054"/>
      <c r="C35" s="1054"/>
      <c r="D35" s="1054"/>
      <c r="E35" s="1054"/>
      <c r="F35" s="1054"/>
      <c r="G35" s="1054"/>
      <c r="H35" s="1054"/>
      <c r="I35" s="1054"/>
      <c r="J35" s="1054"/>
      <c r="K35" s="979"/>
      <c r="L35" s="976"/>
    </row>
    <row r="36" spans="1:20" s="909" customFormat="1" ht="9.75" customHeight="1">
      <c r="A36" s="1087" t="s">
        <v>1117</v>
      </c>
      <c r="B36" s="1087"/>
      <c r="C36" s="1087"/>
      <c r="D36" s="1087"/>
      <c r="E36" s="1087"/>
      <c r="F36" s="1087"/>
      <c r="G36" s="1087"/>
      <c r="H36" s="1087"/>
      <c r="I36" s="1087"/>
      <c r="J36" s="1087"/>
      <c r="K36" s="979"/>
      <c r="L36" s="820"/>
    </row>
    <row r="37" spans="1:20" s="820" customFormat="1" ht="9.75" customHeight="1">
      <c r="A37" s="1088" t="s">
        <v>1116</v>
      </c>
      <c r="B37" s="1088"/>
      <c r="C37" s="1088"/>
      <c r="D37" s="1088"/>
      <c r="E37" s="1088"/>
      <c r="F37" s="1088"/>
      <c r="G37" s="1088"/>
      <c r="H37" s="1088"/>
      <c r="I37" s="1088"/>
      <c r="J37" s="1088"/>
      <c r="K37" s="979"/>
    </row>
    <row r="38" spans="1:20" s="820" customFormat="1" ht="9.75" customHeight="1">
      <c r="A38" s="1089" t="s">
        <v>1125</v>
      </c>
      <c r="B38" s="1089"/>
      <c r="C38" s="1089"/>
      <c r="D38" s="1089"/>
      <c r="E38" s="1089"/>
      <c r="F38" s="1089"/>
      <c r="G38" s="1089"/>
      <c r="H38" s="1089"/>
      <c r="I38" s="1089"/>
      <c r="J38" s="1089"/>
      <c r="K38" s="986"/>
      <c r="L38" s="979"/>
    </row>
    <row r="39" spans="1:20" s="820" customFormat="1" ht="9.75" customHeight="1">
      <c r="A39" s="1096" t="s">
        <v>1124</v>
      </c>
      <c r="B39" s="1096"/>
      <c r="C39" s="1096"/>
      <c r="D39" s="1096"/>
      <c r="E39" s="1096"/>
      <c r="F39" s="1096"/>
      <c r="G39" s="1096"/>
      <c r="H39" s="1096"/>
      <c r="I39" s="1096"/>
      <c r="J39" s="1096"/>
      <c r="K39" s="906"/>
      <c r="L39" s="979"/>
    </row>
    <row r="40" spans="1:20" s="820" customFormat="1" ht="9.75" customHeight="1">
      <c r="A40" s="890"/>
      <c r="B40" s="890"/>
      <c r="C40" s="890"/>
      <c r="D40" s="890"/>
      <c r="E40" s="890"/>
      <c r="F40" s="890"/>
      <c r="G40" s="890"/>
      <c r="H40" s="890"/>
      <c r="I40" s="890"/>
      <c r="J40" s="890"/>
      <c r="K40" s="906"/>
      <c r="L40" s="979"/>
    </row>
    <row r="41" spans="1:20" s="979" customFormat="1">
      <c r="A41" s="272" t="s">
        <v>2</v>
      </c>
      <c r="B41" s="985"/>
      <c r="C41" s="985"/>
      <c r="D41" s="985"/>
      <c r="E41" s="985"/>
      <c r="F41" s="985"/>
      <c r="G41" s="985"/>
      <c r="H41" s="985"/>
      <c r="I41" s="985"/>
      <c r="J41" s="985"/>
      <c r="L41" s="976"/>
      <c r="M41" s="976"/>
      <c r="N41" s="976"/>
      <c r="O41" s="976"/>
      <c r="P41" s="976"/>
      <c r="Q41" s="976"/>
      <c r="R41" s="976"/>
      <c r="S41" s="976"/>
      <c r="T41" s="976"/>
    </row>
    <row r="42" spans="1:20" s="979" customFormat="1">
      <c r="A42" s="848" t="s">
        <v>1123</v>
      </c>
      <c r="B42" s="984"/>
      <c r="C42" s="848" t="s">
        <v>1122</v>
      </c>
      <c r="D42" s="848"/>
      <c r="E42" s="982"/>
      <c r="F42" s="848" t="s">
        <v>1113</v>
      </c>
      <c r="G42" s="848"/>
      <c r="H42" s="848"/>
      <c r="I42" s="848"/>
      <c r="J42" s="848"/>
      <c r="L42" s="976"/>
      <c r="M42" s="976"/>
      <c r="N42" s="976"/>
      <c r="O42" s="976"/>
      <c r="P42" s="976"/>
      <c r="Q42" s="976"/>
      <c r="R42" s="976"/>
      <c r="S42" s="976"/>
      <c r="T42" s="976"/>
    </row>
    <row r="43" spans="1:20" s="979" customFormat="1">
      <c r="A43" s="848" t="s">
        <v>1121</v>
      </c>
      <c r="B43" s="984"/>
      <c r="C43" s="848" t="s">
        <v>1120</v>
      </c>
      <c r="D43" s="982"/>
      <c r="E43" s="848"/>
      <c r="F43" s="983"/>
      <c r="G43" s="983"/>
      <c r="H43" s="983"/>
      <c r="I43" s="982"/>
      <c r="J43" s="982"/>
      <c r="L43" s="976"/>
      <c r="M43" s="976"/>
      <c r="N43" s="976"/>
      <c r="O43" s="976"/>
      <c r="P43" s="976"/>
      <c r="Q43" s="976"/>
      <c r="R43" s="976"/>
      <c r="S43" s="976"/>
      <c r="T43" s="976"/>
    </row>
  </sheetData>
  <mergeCells count="37">
    <mergeCell ref="A1:J1"/>
    <mergeCell ref="A2:J2"/>
    <mergeCell ref="A4:A8"/>
    <mergeCell ref="B4:C4"/>
    <mergeCell ref="D4:H4"/>
    <mergeCell ref="I4:J4"/>
    <mergeCell ref="B5:B8"/>
    <mergeCell ref="C5:C8"/>
    <mergeCell ref="D5:G5"/>
    <mergeCell ref="H5:H8"/>
    <mergeCell ref="E6:G6"/>
    <mergeCell ref="I6:I8"/>
    <mergeCell ref="J6:J8"/>
    <mergeCell ref="E7:E8"/>
    <mergeCell ref="F7:G7"/>
    <mergeCell ref="A39:J39"/>
    <mergeCell ref="A35:J35"/>
    <mergeCell ref="A30:A34"/>
    <mergeCell ref="B30:C30"/>
    <mergeCell ref="D30:H30"/>
    <mergeCell ref="I5:J5"/>
    <mergeCell ref="D6:D8"/>
    <mergeCell ref="I30:J30"/>
    <mergeCell ref="B31:B34"/>
    <mergeCell ref="C31:C34"/>
    <mergeCell ref="D31:G31"/>
    <mergeCell ref="H31:H34"/>
    <mergeCell ref="I31:J31"/>
    <mergeCell ref="D32:D34"/>
    <mergeCell ref="E32:G32"/>
    <mergeCell ref="I32:I34"/>
    <mergeCell ref="E33:E34"/>
    <mergeCell ref="F33:G33"/>
    <mergeCell ref="A36:J36"/>
    <mergeCell ref="A37:J37"/>
    <mergeCell ref="A38:J38"/>
    <mergeCell ref="J32:J34"/>
  </mergeCells>
  <conditionalFormatting sqref="B41:J41">
    <cfRule type="cellIs" dxfId="70" priority="4" stopIfTrue="1" operator="notEqual">
      <formula>0</formula>
    </cfRule>
  </conditionalFormatting>
  <conditionalFormatting sqref="N9:S29">
    <cfRule type="cellIs" dxfId="69" priority="3" operator="equal">
      <formula>1</formula>
    </cfRule>
  </conditionalFormatting>
  <conditionalFormatting sqref="B9:J29">
    <cfRule type="cellIs" dxfId="68" priority="2" stopIfTrue="1" operator="between">
      <formula>0.000001</formula>
      <formula>0.0005</formula>
    </cfRule>
  </conditionalFormatting>
  <conditionalFormatting sqref="B9:J29">
    <cfRule type="cellIs" dxfId="67" priority="1" operator="between">
      <formula>0.00000001</formula>
      <formula>0.49999999</formula>
    </cfRule>
  </conditionalFormatting>
  <hyperlinks>
    <hyperlink ref="B5:B8" r:id="rId1" display="Total"/>
    <hyperlink ref="C5:C8" r:id="rId2" display="Para habitação familiar"/>
    <hyperlink ref="D6:D8" r:id="rId3" display="Total"/>
    <hyperlink ref="E7:E8" r:id="rId4" display="Total"/>
    <hyperlink ref="I4:J4" r:id="rId5" display="Ampliações, alterações e reconstruções"/>
    <hyperlink ref="F8" r:id="rId6"/>
    <hyperlink ref="G8" r:id="rId7"/>
    <hyperlink ref="H5:H8" r:id="rId8" display="Fogos para habitação familiar"/>
    <hyperlink ref="B31:B34" r:id="rId9" display="Total"/>
    <hyperlink ref="C31:C34" r:id="rId10" display="For family housing"/>
    <hyperlink ref="D32:D34" r:id="rId11" display="Total"/>
    <hyperlink ref="E33:E34" r:id="rId12" display="Total"/>
    <hyperlink ref="I30:J30" r:id="rId13" display="Enlargements, alterations and reconstructions"/>
    <hyperlink ref="F34" r:id="rId14"/>
    <hyperlink ref="G34" r:id="rId15"/>
    <hyperlink ref="H31:H34" r:id="rId16" display="Dwellings for family housing"/>
    <hyperlink ref="A43" r:id="rId17"/>
    <hyperlink ref="C43" r:id="rId18"/>
    <hyperlink ref="F42" r:id="rId19"/>
    <hyperlink ref="C42" r:id="rId20"/>
    <hyperlink ref="A42" r:id="rId21"/>
  </hyperlinks>
  <printOptions horizontalCentered="1"/>
  <pageMargins left="0.39370078740157483" right="0.39370078740157483" top="0.39370078740157483" bottom="0.39370078740157483" header="0" footer="0"/>
  <pageSetup paperSize="9" scale="53" fitToHeight="10" orientation="portrait" horizontalDpi="300" verticalDpi="300" r:id="rId22"/>
  <headerFooter alignWithMargins="0"/>
</worksheet>
</file>

<file path=xl/worksheets/sheet50.xml><?xml version="1.0" encoding="utf-8"?>
<worksheet xmlns="http://schemas.openxmlformats.org/spreadsheetml/2006/main" xmlns:r="http://schemas.openxmlformats.org/officeDocument/2006/relationships">
  <sheetPr codeName="Sheet41"/>
  <dimension ref="A1:Y23"/>
  <sheetViews>
    <sheetView showGridLines="0" workbookViewId="0">
      <selection sqref="A1:IV1"/>
    </sheetView>
  </sheetViews>
  <sheetFormatPr defaultRowHeight="12.75"/>
  <cols>
    <col min="1" max="1" width="11.42578125" style="715" customWidth="1"/>
    <col min="2" max="2" width="9.28515625" style="715" customWidth="1"/>
    <col min="3" max="5" width="10.7109375" style="715" customWidth="1"/>
    <col min="6" max="6" width="9.28515625" style="715" customWidth="1"/>
    <col min="7" max="9" width="10.7109375" style="715" customWidth="1"/>
    <col min="10" max="10" width="8.85546875" style="715" bestFit="1" customWidth="1"/>
    <col min="11" max="11" width="6.28515625" style="715" bestFit="1" customWidth="1"/>
    <col min="12" max="12" width="13" style="715" customWidth="1"/>
    <col min="13" max="14" width="11.7109375" style="715" customWidth="1"/>
    <col min="15" max="16384" width="9.140625" style="715"/>
  </cols>
  <sheetData>
    <row r="1" spans="1:25" s="717" customFormat="1" ht="35.1" customHeight="1">
      <c r="A1" s="1502" t="s">
        <v>898</v>
      </c>
      <c r="B1" s="1502"/>
      <c r="C1" s="1502"/>
      <c r="D1" s="1502"/>
      <c r="E1" s="1502"/>
      <c r="F1" s="1502"/>
      <c r="G1" s="1502"/>
      <c r="H1" s="1502"/>
      <c r="I1" s="1502"/>
      <c r="J1" s="716"/>
      <c r="K1" s="716"/>
      <c r="L1" s="716"/>
      <c r="M1" s="716"/>
      <c r="N1" s="716"/>
      <c r="O1" s="716"/>
      <c r="P1" s="716"/>
      <c r="Q1" s="716"/>
      <c r="R1" s="716"/>
      <c r="S1" s="716"/>
      <c r="T1" s="716"/>
      <c r="U1" s="716"/>
      <c r="V1" s="716"/>
    </row>
    <row r="2" spans="1:25" s="717" customFormat="1" ht="35.1" customHeight="1">
      <c r="A2" s="1502" t="s">
        <v>899</v>
      </c>
      <c r="B2" s="1502"/>
      <c r="C2" s="1502"/>
      <c r="D2" s="1502"/>
      <c r="E2" s="1502"/>
      <c r="F2" s="1502"/>
      <c r="G2" s="1502"/>
      <c r="H2" s="1502"/>
      <c r="I2" s="1502"/>
      <c r="J2" s="716"/>
      <c r="K2" s="716"/>
      <c r="L2" s="716"/>
      <c r="M2" s="716"/>
      <c r="N2" s="716"/>
      <c r="O2" s="716"/>
      <c r="P2" s="716"/>
      <c r="Q2" s="716"/>
      <c r="R2" s="716"/>
      <c r="S2" s="716"/>
      <c r="T2" s="716"/>
      <c r="U2" s="716"/>
      <c r="V2" s="716"/>
    </row>
    <row r="3" spans="1:25" s="717" customFormat="1" ht="9.75" customHeight="1">
      <c r="A3" s="718" t="s">
        <v>862</v>
      </c>
      <c r="B3" s="734"/>
      <c r="E3" s="720"/>
      <c r="F3" s="720"/>
      <c r="G3" s="720"/>
      <c r="H3" s="720"/>
      <c r="I3" s="719" t="s">
        <v>863</v>
      </c>
      <c r="J3" s="720"/>
      <c r="K3" s="720"/>
      <c r="L3" s="721"/>
      <c r="M3" s="721"/>
      <c r="N3" s="721"/>
      <c r="P3" s="721"/>
      <c r="Q3" s="721"/>
      <c r="R3" s="721"/>
      <c r="T3" s="720"/>
    </row>
    <row r="4" spans="1:25" s="717" customFormat="1" ht="16.5" customHeight="1">
      <c r="A4" s="1503"/>
      <c r="B4" s="1225" t="s">
        <v>882</v>
      </c>
      <c r="C4" s="1227"/>
      <c r="D4" s="1227"/>
      <c r="E4" s="1227"/>
      <c r="F4" s="1230" t="s">
        <v>883</v>
      </c>
      <c r="G4" s="1230"/>
      <c r="H4" s="1230"/>
      <c r="I4" s="1230"/>
      <c r="J4" s="720"/>
      <c r="K4" s="720"/>
      <c r="L4" s="720"/>
      <c r="M4" s="720"/>
      <c r="N4" s="721"/>
      <c r="O4" s="721"/>
      <c r="P4" s="721"/>
      <c r="R4" s="721"/>
      <c r="S4" s="721"/>
      <c r="T4" s="721"/>
      <c r="V4" s="720"/>
    </row>
    <row r="5" spans="1:25" s="717" customFormat="1" ht="16.5" customHeight="1">
      <c r="A5" s="1503"/>
      <c r="B5" s="1509" t="s">
        <v>76</v>
      </c>
      <c r="C5" s="1230" t="s">
        <v>890</v>
      </c>
      <c r="D5" s="1230"/>
      <c r="E5" s="1230"/>
      <c r="F5" s="1308" t="s">
        <v>76</v>
      </c>
      <c r="G5" s="1225" t="s">
        <v>890</v>
      </c>
      <c r="H5" s="1227"/>
      <c r="I5" s="1226"/>
      <c r="J5" s="720"/>
      <c r="K5" s="720"/>
      <c r="L5" s="720"/>
      <c r="M5" s="720"/>
      <c r="N5" s="721"/>
      <c r="O5" s="721"/>
      <c r="P5" s="721"/>
      <c r="R5" s="721"/>
      <c r="S5" s="721"/>
      <c r="T5" s="721"/>
      <c r="V5" s="720"/>
    </row>
    <row r="6" spans="1:25" s="717" customFormat="1" ht="16.5">
      <c r="A6" s="1503"/>
      <c r="B6" s="1510"/>
      <c r="C6" s="313" t="s">
        <v>891</v>
      </c>
      <c r="D6" s="313" t="s">
        <v>892</v>
      </c>
      <c r="E6" s="313" t="s">
        <v>893</v>
      </c>
      <c r="F6" s="1309"/>
      <c r="G6" s="313" t="s">
        <v>891</v>
      </c>
      <c r="H6" s="313" t="s">
        <v>892</v>
      </c>
      <c r="I6" s="313" t="s">
        <v>893</v>
      </c>
      <c r="J6" s="720"/>
      <c r="K6" s="720"/>
      <c r="L6" s="720"/>
      <c r="M6" s="720"/>
      <c r="N6" s="721"/>
      <c r="O6" s="721"/>
      <c r="P6" s="721"/>
      <c r="R6" s="721"/>
      <c r="S6" s="721"/>
      <c r="T6" s="721"/>
      <c r="V6" s="720"/>
    </row>
    <row r="7" spans="1:25">
      <c r="A7" s="722" t="s">
        <v>56</v>
      </c>
      <c r="B7" s="744">
        <v>1.3</v>
      </c>
      <c r="C7" s="744">
        <v>1.8</v>
      </c>
      <c r="D7" s="744">
        <v>1.6</v>
      </c>
      <c r="E7" s="744">
        <v>1</v>
      </c>
      <c r="F7" s="744">
        <v>12.1</v>
      </c>
      <c r="G7" s="744">
        <v>14.3</v>
      </c>
      <c r="H7" s="744">
        <v>10.8</v>
      </c>
      <c r="I7" s="744">
        <v>12.2</v>
      </c>
      <c r="J7" s="735"/>
      <c r="K7" s="735"/>
      <c r="L7" s="736"/>
      <c r="M7" s="736"/>
      <c r="N7" s="736"/>
      <c r="O7" s="736"/>
      <c r="P7" s="736"/>
      <c r="Q7" s="736"/>
      <c r="R7" s="736"/>
      <c r="S7" s="736"/>
      <c r="T7" s="737"/>
      <c r="U7" s="737"/>
      <c r="V7" s="737"/>
      <c r="W7" s="737"/>
      <c r="X7" s="737"/>
      <c r="Y7" s="737"/>
    </row>
    <row r="8" spans="1:25">
      <c r="A8" s="726" t="s">
        <v>116</v>
      </c>
      <c r="B8" s="744">
        <v>1.3</v>
      </c>
      <c r="C8" s="744">
        <v>1.7</v>
      </c>
      <c r="D8" s="744">
        <v>1.6</v>
      </c>
      <c r="E8" s="744">
        <v>1</v>
      </c>
      <c r="F8" s="744">
        <v>12.1</v>
      </c>
      <c r="G8" s="744">
        <v>14.3</v>
      </c>
      <c r="H8" s="744">
        <v>10.8</v>
      </c>
      <c r="I8" s="744">
        <v>12.2</v>
      </c>
      <c r="J8" s="738"/>
      <c r="K8" s="745"/>
      <c r="L8" s="736"/>
      <c r="M8" s="736"/>
      <c r="N8" s="736"/>
      <c r="O8" s="736"/>
      <c r="P8" s="736"/>
      <c r="Q8" s="736"/>
      <c r="R8" s="736"/>
      <c r="S8" s="736"/>
      <c r="T8" s="737"/>
      <c r="U8" s="737"/>
      <c r="V8" s="737"/>
      <c r="W8" s="737"/>
      <c r="X8" s="737"/>
      <c r="Y8" s="737"/>
    </row>
    <row r="9" spans="1:25" s="729" customFormat="1">
      <c r="A9" s="727" t="s">
        <v>117</v>
      </c>
      <c r="B9" s="744">
        <v>2.1</v>
      </c>
      <c r="C9" s="744">
        <v>2.5</v>
      </c>
      <c r="D9" s="744">
        <v>2.2000000000000002</v>
      </c>
      <c r="E9" s="744">
        <v>1.8</v>
      </c>
      <c r="F9" s="744">
        <v>19.2</v>
      </c>
      <c r="G9" s="744">
        <v>14.8</v>
      </c>
      <c r="H9" s="744">
        <v>13.3</v>
      </c>
      <c r="I9" s="744">
        <v>22.9</v>
      </c>
      <c r="L9" s="736"/>
      <c r="M9" s="736"/>
      <c r="N9" s="736"/>
      <c r="O9" s="736"/>
      <c r="P9" s="736"/>
      <c r="Q9" s="736"/>
      <c r="R9" s="736"/>
      <c r="S9" s="736"/>
    </row>
    <row r="10" spans="1:25" s="729" customFormat="1">
      <c r="A10" s="727" t="s">
        <v>118</v>
      </c>
      <c r="B10" s="744">
        <v>2.5</v>
      </c>
      <c r="C10" s="744">
        <v>3.1</v>
      </c>
      <c r="D10" s="744">
        <v>2.5</v>
      </c>
      <c r="E10" s="744">
        <v>1.7</v>
      </c>
      <c r="F10" s="744">
        <v>13.6</v>
      </c>
      <c r="G10" s="744">
        <v>16.3</v>
      </c>
      <c r="H10" s="744">
        <v>11.7</v>
      </c>
      <c r="I10" s="744">
        <v>14.5</v>
      </c>
      <c r="L10" s="736"/>
      <c r="M10" s="736"/>
      <c r="N10" s="736"/>
      <c r="O10" s="736"/>
      <c r="P10" s="736"/>
      <c r="Q10" s="736"/>
      <c r="R10" s="736"/>
      <c r="S10" s="736"/>
    </row>
    <row r="11" spans="1:25" s="729" customFormat="1">
      <c r="A11" s="727" t="s">
        <v>119</v>
      </c>
      <c r="B11" s="744">
        <v>0.8</v>
      </c>
      <c r="C11" s="744">
        <v>0.8</v>
      </c>
      <c r="D11" s="744">
        <v>1</v>
      </c>
      <c r="E11" s="744">
        <v>0.7</v>
      </c>
      <c r="F11" s="744">
        <v>9.1999999999999993</v>
      </c>
      <c r="G11" s="744">
        <v>12.8</v>
      </c>
      <c r="H11" s="744">
        <v>9.3000000000000007</v>
      </c>
      <c r="I11" s="744">
        <v>8.8000000000000007</v>
      </c>
      <c r="L11" s="736"/>
      <c r="M11" s="736"/>
      <c r="N11" s="736"/>
      <c r="O11" s="736"/>
      <c r="P11" s="736"/>
      <c r="Q11" s="736"/>
      <c r="R11" s="736"/>
      <c r="S11" s="736"/>
    </row>
    <row r="12" spans="1:25" s="729" customFormat="1">
      <c r="A12" s="727" t="s">
        <v>120</v>
      </c>
      <c r="B12" s="744">
        <v>1.3</v>
      </c>
      <c r="C12" s="744">
        <v>1.3</v>
      </c>
      <c r="D12" s="744">
        <v>2.6</v>
      </c>
      <c r="E12" s="744">
        <v>0.7</v>
      </c>
      <c r="F12" s="744">
        <v>13.5</v>
      </c>
      <c r="G12" s="744">
        <v>13.8</v>
      </c>
      <c r="H12" s="744">
        <v>13.5</v>
      </c>
      <c r="I12" s="744">
        <v>13.5</v>
      </c>
      <c r="L12" s="736"/>
      <c r="M12" s="736"/>
      <c r="N12" s="736"/>
      <c r="O12" s="736"/>
      <c r="P12" s="736"/>
      <c r="Q12" s="736"/>
      <c r="R12" s="736"/>
      <c r="S12" s="736"/>
    </row>
    <row r="13" spans="1:25" s="729" customFormat="1">
      <c r="A13" s="727" t="s">
        <v>121</v>
      </c>
      <c r="B13" s="744">
        <v>1.7</v>
      </c>
      <c r="C13" s="744">
        <v>2.1</v>
      </c>
      <c r="D13" s="744">
        <v>2.2999999999999998</v>
      </c>
      <c r="E13" s="744">
        <v>1.3</v>
      </c>
      <c r="F13" s="744">
        <v>5.6</v>
      </c>
      <c r="G13" s="744">
        <v>10.199999999999999</v>
      </c>
      <c r="H13" s="744">
        <v>1</v>
      </c>
      <c r="I13" s="744">
        <v>3.4</v>
      </c>
      <c r="L13" s="736"/>
      <c r="M13" s="736"/>
      <c r="N13" s="736"/>
      <c r="O13" s="736"/>
      <c r="P13" s="736"/>
      <c r="Q13" s="736"/>
      <c r="R13" s="736"/>
      <c r="S13" s="736"/>
    </row>
    <row r="14" spans="1:25" s="731" customFormat="1">
      <c r="A14" s="726" t="s">
        <v>214</v>
      </c>
      <c r="B14" s="744">
        <v>2</v>
      </c>
      <c r="C14" s="744">
        <v>8.1</v>
      </c>
      <c r="D14" s="744">
        <v>0.6</v>
      </c>
      <c r="E14" s="744">
        <v>0.4</v>
      </c>
      <c r="F14" s="744">
        <v>14.5</v>
      </c>
      <c r="G14" s="744">
        <v>10.6</v>
      </c>
      <c r="H14" s="744">
        <v>5.2</v>
      </c>
      <c r="I14" s="744">
        <v>17.7</v>
      </c>
      <c r="J14" s="729"/>
      <c r="K14" s="729"/>
      <c r="L14" s="736"/>
      <c r="M14" s="736"/>
      <c r="N14" s="736"/>
      <c r="O14" s="736"/>
      <c r="P14" s="736"/>
      <c r="Q14" s="736"/>
      <c r="R14" s="736"/>
      <c r="S14" s="736"/>
    </row>
    <row r="15" spans="1:25" s="731" customFormat="1">
      <c r="A15" s="726" t="s">
        <v>215</v>
      </c>
      <c r="B15" s="744">
        <v>1.3</v>
      </c>
      <c r="C15" s="744">
        <v>2.7</v>
      </c>
      <c r="D15" s="744">
        <v>0.4</v>
      </c>
      <c r="E15" s="744">
        <v>0.5</v>
      </c>
      <c r="F15" s="744">
        <v>6.8</v>
      </c>
      <c r="G15" s="744">
        <v>14.4</v>
      </c>
      <c r="H15" s="744">
        <v>8.4</v>
      </c>
      <c r="I15" s="744">
        <v>2.8</v>
      </c>
      <c r="J15" s="729"/>
      <c r="K15" s="729"/>
      <c r="L15" s="736"/>
      <c r="M15" s="736"/>
      <c r="N15" s="736"/>
      <c r="O15" s="736"/>
      <c r="P15" s="736"/>
      <c r="Q15" s="736"/>
      <c r="R15" s="736"/>
      <c r="S15" s="736"/>
    </row>
    <row r="16" spans="1:25" s="717" customFormat="1" ht="16.5" customHeight="1">
      <c r="A16" s="1503"/>
      <c r="B16" s="1225" t="s">
        <v>884</v>
      </c>
      <c r="C16" s="1227"/>
      <c r="D16" s="1227"/>
      <c r="E16" s="1227"/>
      <c r="F16" s="1230" t="s">
        <v>885</v>
      </c>
      <c r="G16" s="1230"/>
      <c r="H16" s="1230"/>
      <c r="I16" s="1230"/>
      <c r="J16" s="720"/>
      <c r="K16" s="720"/>
      <c r="L16" s="720"/>
      <c r="M16" s="720"/>
      <c r="N16" s="721"/>
      <c r="O16" s="721"/>
      <c r="P16" s="721"/>
      <c r="R16" s="721"/>
      <c r="S16" s="721"/>
      <c r="T16" s="721"/>
      <c r="V16" s="720"/>
    </row>
    <row r="17" spans="1:22" s="717" customFormat="1" ht="16.5" customHeight="1">
      <c r="A17" s="1503"/>
      <c r="B17" s="1509" t="s">
        <v>76</v>
      </c>
      <c r="C17" s="1225" t="s">
        <v>894</v>
      </c>
      <c r="D17" s="1227"/>
      <c r="E17" s="1227"/>
      <c r="F17" s="1230" t="s">
        <v>76</v>
      </c>
      <c r="G17" s="1230" t="s">
        <v>894</v>
      </c>
      <c r="H17" s="1230"/>
      <c r="I17" s="1230"/>
      <c r="J17" s="720"/>
      <c r="K17" s="720"/>
      <c r="L17" s="720"/>
      <c r="M17" s="720"/>
      <c r="N17" s="721"/>
      <c r="O17" s="721"/>
      <c r="P17" s="721"/>
      <c r="R17" s="721"/>
      <c r="S17" s="721"/>
      <c r="T17" s="721"/>
      <c r="V17" s="720"/>
    </row>
    <row r="18" spans="1:22" s="717" customFormat="1" ht="16.5">
      <c r="A18" s="1503"/>
      <c r="B18" s="1510"/>
      <c r="C18" s="275" t="s">
        <v>891</v>
      </c>
      <c r="D18" s="275" t="s">
        <v>892</v>
      </c>
      <c r="E18" s="275" t="s">
        <v>895</v>
      </c>
      <c r="F18" s="1230"/>
      <c r="G18" s="313" t="s">
        <v>891</v>
      </c>
      <c r="H18" s="313" t="s">
        <v>892</v>
      </c>
      <c r="I18" s="313" t="s">
        <v>895</v>
      </c>
      <c r="J18" s="740"/>
      <c r="K18" s="720"/>
      <c r="L18" s="720"/>
      <c r="M18" s="720"/>
      <c r="N18" s="721"/>
      <c r="O18" s="721"/>
      <c r="P18" s="721"/>
      <c r="R18" s="721"/>
      <c r="S18" s="721"/>
      <c r="T18" s="721"/>
      <c r="V18" s="720"/>
    </row>
    <row r="19" spans="1:22" s="717" customFormat="1" ht="9.9499999999999993" customHeight="1">
      <c r="A19" s="1505" t="s">
        <v>7</v>
      </c>
      <c r="B19" s="1505"/>
      <c r="C19" s="1505"/>
      <c r="D19" s="1505"/>
      <c r="E19" s="1505"/>
      <c r="F19" s="1505"/>
      <c r="G19" s="1505"/>
      <c r="H19" s="1505"/>
      <c r="I19" s="1505"/>
      <c r="J19" s="720"/>
      <c r="K19" s="720"/>
      <c r="L19" s="720"/>
      <c r="M19" s="720"/>
      <c r="N19" s="721"/>
      <c r="O19" s="721"/>
      <c r="P19" s="721"/>
      <c r="R19" s="721"/>
      <c r="S19" s="721"/>
      <c r="T19" s="721"/>
      <c r="V19" s="720"/>
    </row>
    <row r="20" spans="1:22" s="733" customFormat="1" ht="19.5" customHeight="1">
      <c r="A20" s="1506" t="s">
        <v>876</v>
      </c>
      <c r="B20" s="1506"/>
      <c r="C20" s="1506"/>
      <c r="D20" s="1506"/>
      <c r="E20" s="1506"/>
      <c r="F20" s="1506"/>
      <c r="G20" s="1506"/>
      <c r="H20" s="1506"/>
      <c r="I20" s="1506"/>
      <c r="J20" s="741"/>
      <c r="K20" s="741"/>
      <c r="L20" s="741"/>
      <c r="M20" s="741"/>
    </row>
    <row r="21" spans="1:22" s="733" customFormat="1" ht="19.5" customHeight="1">
      <c r="A21" s="1506" t="s">
        <v>877</v>
      </c>
      <c r="B21" s="1506"/>
      <c r="C21" s="1506"/>
      <c r="D21" s="1506"/>
      <c r="E21" s="1506"/>
      <c r="F21" s="1506"/>
      <c r="G21" s="1506"/>
      <c r="H21" s="1506"/>
      <c r="I21" s="1506"/>
      <c r="J21" s="742"/>
      <c r="K21" s="742"/>
      <c r="L21" s="742"/>
      <c r="M21" s="742"/>
    </row>
    <row r="22" spans="1:22" s="733" customFormat="1" ht="47.25" customHeight="1">
      <c r="A22" s="1504" t="s">
        <v>900</v>
      </c>
      <c r="B22" s="1504"/>
      <c r="C22" s="1504"/>
      <c r="D22" s="1504"/>
      <c r="E22" s="1504"/>
      <c r="F22" s="1504"/>
      <c r="G22" s="1504"/>
      <c r="H22" s="1504"/>
      <c r="I22" s="1504"/>
      <c r="J22" s="742"/>
      <c r="K22" s="742"/>
      <c r="L22" s="742"/>
      <c r="M22" s="742"/>
    </row>
    <row r="23" spans="1:22" ht="48.75" customHeight="1">
      <c r="A23" s="1504" t="s">
        <v>901</v>
      </c>
      <c r="B23" s="1504"/>
      <c r="C23" s="1504"/>
      <c r="D23" s="1504"/>
      <c r="E23" s="1504"/>
      <c r="F23" s="1504"/>
      <c r="G23" s="1504"/>
      <c r="H23" s="1504"/>
      <c r="I23" s="1504"/>
      <c r="J23" s="742"/>
      <c r="K23" s="742"/>
      <c r="L23" s="742"/>
      <c r="M23" s="742"/>
    </row>
  </sheetData>
  <mergeCells count="21">
    <mergeCell ref="A20:I20"/>
    <mergeCell ref="A21:I21"/>
    <mergeCell ref="A22:I22"/>
    <mergeCell ref="A23:I23"/>
    <mergeCell ref="A16:A18"/>
    <mergeCell ref="B16:E16"/>
    <mergeCell ref="F16:I16"/>
    <mergeCell ref="B17:B18"/>
    <mergeCell ref="A1:I1"/>
    <mergeCell ref="A2:I2"/>
    <mergeCell ref="A4:A6"/>
    <mergeCell ref="B4:E4"/>
    <mergeCell ref="F4:I4"/>
    <mergeCell ref="A19:I19"/>
    <mergeCell ref="B5:B6"/>
    <mergeCell ref="C5:E5"/>
    <mergeCell ref="G5:I5"/>
    <mergeCell ref="F17:F18"/>
    <mergeCell ref="G17:I17"/>
    <mergeCell ref="C17:E17"/>
    <mergeCell ref="F5:F6"/>
  </mergeCells>
  <pageMargins left="0.39370078740157483" right="0.39370078740157483" top="0.39370078740157483" bottom="0.39370078740157483" header="0" footer="0"/>
  <pageSetup paperSize="9" orientation="portrait" verticalDpi="0" r:id="rId1"/>
</worksheet>
</file>

<file path=xl/worksheets/sheet51.xml><?xml version="1.0" encoding="utf-8"?>
<worksheet xmlns="http://schemas.openxmlformats.org/spreadsheetml/2006/main" xmlns:r="http://schemas.openxmlformats.org/officeDocument/2006/relationships">
  <sheetPr codeName="Sheet42"/>
  <dimension ref="A1:Z41"/>
  <sheetViews>
    <sheetView showGridLines="0" showOutlineSymbols="0" workbookViewId="0">
      <selection sqref="A1:IV1"/>
    </sheetView>
  </sheetViews>
  <sheetFormatPr defaultRowHeight="12.75"/>
  <cols>
    <col min="1" max="1" width="11.7109375" style="751" customWidth="1"/>
    <col min="2" max="4" width="8.28515625" style="751" customWidth="1"/>
    <col min="5" max="10" width="6.140625" style="751" customWidth="1"/>
    <col min="11" max="11" width="8" style="751" customWidth="1"/>
    <col min="12" max="13" width="7.5703125" style="751" customWidth="1"/>
    <col min="14" max="16384" width="9.140625" style="751"/>
  </cols>
  <sheetData>
    <row r="1" spans="1:26" s="746" customFormat="1" ht="30" customHeight="1">
      <c r="A1" s="1516" t="s">
        <v>902</v>
      </c>
      <c r="B1" s="1516"/>
      <c r="C1" s="1516"/>
      <c r="D1" s="1516"/>
      <c r="E1" s="1516"/>
      <c r="F1" s="1516"/>
      <c r="G1" s="1516"/>
      <c r="H1" s="1516"/>
      <c r="I1" s="1516"/>
      <c r="J1" s="1516"/>
      <c r="K1" s="1516"/>
      <c r="L1" s="1516"/>
      <c r="M1" s="1516"/>
    </row>
    <row r="2" spans="1:26" s="746" customFormat="1" ht="30" customHeight="1">
      <c r="A2" s="1516" t="s">
        <v>903</v>
      </c>
      <c r="B2" s="1516"/>
      <c r="C2" s="1516"/>
      <c r="D2" s="1516"/>
      <c r="E2" s="1516"/>
      <c r="F2" s="1516"/>
      <c r="G2" s="1516"/>
      <c r="H2" s="1516"/>
      <c r="I2" s="1516"/>
      <c r="J2" s="1516"/>
      <c r="K2" s="1516"/>
      <c r="L2" s="1516"/>
      <c r="M2" s="1516"/>
    </row>
    <row r="3" spans="1:26" s="746" customFormat="1" ht="9.75" customHeight="1">
      <c r="A3" s="747" t="s">
        <v>862</v>
      </c>
      <c r="B3" s="748"/>
      <c r="C3" s="748"/>
      <c r="D3" s="748"/>
      <c r="E3" s="748"/>
      <c r="F3" s="748"/>
      <c r="G3" s="748"/>
      <c r="H3" s="749"/>
      <c r="I3" s="749"/>
      <c r="J3" s="749"/>
      <c r="K3" s="750"/>
      <c r="M3" s="749" t="s">
        <v>863</v>
      </c>
    </row>
    <row r="4" spans="1:26" s="746" customFormat="1" ht="36.75" customHeight="1">
      <c r="A4" s="1517"/>
      <c r="B4" s="1518" t="s">
        <v>904</v>
      </c>
      <c r="C4" s="1519"/>
      <c r="D4" s="1519"/>
      <c r="E4" s="1518" t="s">
        <v>905</v>
      </c>
      <c r="F4" s="1518"/>
      <c r="G4" s="1518"/>
      <c r="H4" s="1518"/>
      <c r="I4" s="1518"/>
      <c r="J4" s="1518"/>
      <c r="K4" s="1518"/>
      <c r="L4" s="1518"/>
      <c r="M4" s="1518"/>
    </row>
    <row r="5" spans="1:26" s="746" customFormat="1" ht="17.25" customHeight="1">
      <c r="A5" s="1517"/>
      <c r="B5" s="1520" t="s">
        <v>906</v>
      </c>
      <c r="C5" s="1520" t="s">
        <v>907</v>
      </c>
      <c r="D5" s="1520" t="s">
        <v>908</v>
      </c>
      <c r="E5" s="1520" t="s">
        <v>909</v>
      </c>
      <c r="F5" s="1520"/>
      <c r="G5" s="1520"/>
      <c r="H5" s="1513" t="s">
        <v>910</v>
      </c>
      <c r="I5" s="1513"/>
      <c r="J5" s="1513"/>
      <c r="K5" s="1513"/>
      <c r="L5" s="1513"/>
      <c r="M5" s="1513"/>
    </row>
    <row r="6" spans="1:26" s="746" customFormat="1" ht="13.5" customHeight="1">
      <c r="A6" s="1517"/>
      <c r="B6" s="1520"/>
      <c r="C6" s="1520"/>
      <c r="D6" s="1520"/>
      <c r="E6" s="1512" t="s">
        <v>773</v>
      </c>
      <c r="F6" s="1513" t="s">
        <v>774</v>
      </c>
      <c r="G6" s="1513" t="s">
        <v>775</v>
      </c>
      <c r="H6" s="1514" t="s">
        <v>773</v>
      </c>
      <c r="I6" s="1515" t="s">
        <v>774</v>
      </c>
      <c r="J6" s="1515" t="s">
        <v>775</v>
      </c>
      <c r="K6" s="1511" t="s">
        <v>911</v>
      </c>
      <c r="L6" s="1511" t="s">
        <v>912</v>
      </c>
      <c r="M6" s="1511" t="s">
        <v>913</v>
      </c>
    </row>
    <row r="7" spans="1:26" ht="27" customHeight="1">
      <c r="A7" s="1517"/>
      <c r="B7" s="1520"/>
      <c r="C7" s="1520"/>
      <c r="D7" s="1520"/>
      <c r="E7" s="1512"/>
      <c r="F7" s="1513"/>
      <c r="G7" s="1513"/>
      <c r="H7" s="1514"/>
      <c r="I7" s="1515"/>
      <c r="J7" s="1515"/>
      <c r="K7" s="1511"/>
      <c r="L7" s="1511"/>
      <c r="M7" s="1511"/>
    </row>
    <row r="8" spans="1:26" ht="12.75" customHeight="1">
      <c r="A8" s="752" t="s">
        <v>56</v>
      </c>
      <c r="B8" s="753">
        <v>71.099999999999994</v>
      </c>
      <c r="C8" s="753">
        <v>70.2</v>
      </c>
      <c r="D8" s="753">
        <v>68.5</v>
      </c>
      <c r="E8" s="753">
        <v>69.2</v>
      </c>
      <c r="F8" s="753">
        <v>72.7</v>
      </c>
      <c r="G8" s="753">
        <v>66</v>
      </c>
      <c r="H8" s="753">
        <v>68.599999999999994</v>
      </c>
      <c r="I8" s="753">
        <v>71.8</v>
      </c>
      <c r="J8" s="753">
        <v>65.7</v>
      </c>
      <c r="K8" s="753">
        <v>28.4</v>
      </c>
      <c r="L8" s="753">
        <v>22.6</v>
      </c>
      <c r="M8" s="753">
        <v>63.5</v>
      </c>
      <c r="N8" s="754"/>
      <c r="O8" s="754"/>
      <c r="P8" s="754"/>
      <c r="Q8" s="754"/>
      <c r="R8" s="754"/>
      <c r="S8" s="754"/>
      <c r="T8" s="754"/>
      <c r="U8" s="754"/>
      <c r="V8" s="754"/>
      <c r="W8" s="754"/>
      <c r="X8" s="754"/>
      <c r="Y8" s="754"/>
      <c r="Z8" s="754"/>
    </row>
    <row r="9" spans="1:26" s="756" customFormat="1">
      <c r="A9" s="755" t="s">
        <v>116</v>
      </c>
      <c r="B9" s="753">
        <v>70.900000000000006</v>
      </c>
      <c r="C9" s="753">
        <v>70</v>
      </c>
      <c r="D9" s="753">
        <v>68.3</v>
      </c>
      <c r="E9" s="753">
        <v>69.2</v>
      </c>
      <c r="F9" s="753">
        <v>72.900000000000006</v>
      </c>
      <c r="G9" s="753">
        <v>65.8</v>
      </c>
      <c r="H9" s="753">
        <v>68.599999999999994</v>
      </c>
      <c r="I9" s="753">
        <v>71.900000000000006</v>
      </c>
      <c r="J9" s="753">
        <v>65.5</v>
      </c>
      <c r="K9" s="753">
        <v>28.6</v>
      </c>
      <c r="L9" s="753">
        <v>22.6</v>
      </c>
      <c r="M9" s="753">
        <v>63.5</v>
      </c>
      <c r="N9" s="754"/>
      <c r="O9" s="754"/>
      <c r="P9" s="754"/>
      <c r="Q9" s="754"/>
      <c r="R9" s="754"/>
      <c r="S9" s="754"/>
      <c r="T9" s="754"/>
      <c r="U9" s="754"/>
      <c r="V9" s="754"/>
      <c r="W9" s="754"/>
      <c r="X9" s="754"/>
      <c r="Y9" s="754"/>
      <c r="Z9" s="754"/>
    </row>
    <row r="10" spans="1:26" s="756" customFormat="1">
      <c r="A10" s="757" t="s">
        <v>117</v>
      </c>
      <c r="B10" s="753">
        <v>68.3</v>
      </c>
      <c r="C10" s="753">
        <v>66.900000000000006</v>
      </c>
      <c r="D10" s="753">
        <v>64.3</v>
      </c>
      <c r="E10" s="753">
        <v>64.400000000000006</v>
      </c>
      <c r="F10" s="753">
        <v>69.8</v>
      </c>
      <c r="G10" s="753">
        <v>59.4</v>
      </c>
      <c r="H10" s="753">
        <v>63.9</v>
      </c>
      <c r="I10" s="753">
        <v>68.599999999999994</v>
      </c>
      <c r="J10" s="753">
        <v>59.6</v>
      </c>
      <c r="K10" s="753">
        <v>21.6</v>
      </c>
      <c r="L10" s="753">
        <v>19.100000000000001</v>
      </c>
      <c r="M10" s="753">
        <v>58.6</v>
      </c>
      <c r="N10" s="754"/>
      <c r="O10" s="754"/>
      <c r="P10" s="754"/>
      <c r="Q10" s="754"/>
      <c r="R10" s="754"/>
      <c r="S10" s="754"/>
      <c r="T10" s="754"/>
      <c r="U10" s="754"/>
      <c r="V10" s="754"/>
      <c r="W10" s="754"/>
      <c r="X10" s="754"/>
      <c r="Y10" s="754"/>
      <c r="Z10" s="754"/>
    </row>
    <row r="11" spans="1:26" s="756" customFormat="1">
      <c r="A11" s="757" t="s">
        <v>118</v>
      </c>
      <c r="B11" s="753">
        <v>68.2</v>
      </c>
      <c r="C11" s="753">
        <v>65.900000000000006</v>
      </c>
      <c r="D11" s="753">
        <v>64.400000000000006</v>
      </c>
      <c r="E11" s="753">
        <v>65.599999999999994</v>
      </c>
      <c r="F11" s="753">
        <v>69.3</v>
      </c>
      <c r="G11" s="753">
        <v>62.1</v>
      </c>
      <c r="H11" s="753">
        <v>63.7</v>
      </c>
      <c r="I11" s="753">
        <v>67.099999999999994</v>
      </c>
      <c r="J11" s="753">
        <v>60.5</v>
      </c>
      <c r="K11" s="753">
        <v>26.1</v>
      </c>
      <c r="L11" s="753">
        <v>19.399999999999999</v>
      </c>
      <c r="M11" s="753">
        <v>59.3</v>
      </c>
      <c r="N11" s="754"/>
      <c r="O11" s="754"/>
      <c r="P11" s="754"/>
      <c r="Q11" s="754"/>
      <c r="R11" s="754"/>
      <c r="S11" s="754"/>
      <c r="T11" s="754"/>
      <c r="U11" s="754"/>
      <c r="V11" s="754"/>
      <c r="W11" s="754"/>
      <c r="X11" s="754"/>
      <c r="Y11" s="754"/>
      <c r="Z11" s="754"/>
    </row>
    <row r="12" spans="1:26" s="756" customFormat="1">
      <c r="A12" s="757" t="s">
        <v>119</v>
      </c>
      <c r="B12" s="753">
        <v>78.7</v>
      </c>
      <c r="C12" s="753">
        <v>79.2</v>
      </c>
      <c r="D12" s="753">
        <v>78.099999999999994</v>
      </c>
      <c r="E12" s="753">
        <v>79</v>
      </c>
      <c r="F12" s="753">
        <v>81.3</v>
      </c>
      <c r="G12" s="753">
        <v>76.900000000000006</v>
      </c>
      <c r="H12" s="753">
        <v>79.400000000000006</v>
      </c>
      <c r="I12" s="753">
        <v>81.7</v>
      </c>
      <c r="J12" s="753">
        <v>77.3</v>
      </c>
      <c r="K12" s="753">
        <v>41.5</v>
      </c>
      <c r="L12" s="753">
        <v>30</v>
      </c>
      <c r="M12" s="753">
        <v>74.2</v>
      </c>
      <c r="N12" s="754"/>
      <c r="O12" s="754"/>
      <c r="P12" s="754"/>
      <c r="Q12" s="754"/>
      <c r="R12" s="754"/>
      <c r="S12" s="754"/>
      <c r="T12" s="754"/>
      <c r="U12" s="754"/>
      <c r="V12" s="754"/>
      <c r="W12" s="754"/>
      <c r="X12" s="754"/>
      <c r="Y12" s="754"/>
      <c r="Z12" s="754"/>
    </row>
    <row r="13" spans="1:26" s="758" customFormat="1">
      <c r="A13" s="757" t="s">
        <v>120</v>
      </c>
      <c r="B13" s="753">
        <v>61.9</v>
      </c>
      <c r="C13" s="753">
        <v>61.2</v>
      </c>
      <c r="D13" s="753">
        <v>59.7</v>
      </c>
      <c r="E13" s="753">
        <v>65.3</v>
      </c>
      <c r="F13" s="753">
        <v>67.7</v>
      </c>
      <c r="G13" s="753">
        <v>63</v>
      </c>
      <c r="H13" s="753">
        <v>64.5</v>
      </c>
      <c r="I13" s="753">
        <v>66.599999999999994</v>
      </c>
      <c r="J13" s="753">
        <v>62.4</v>
      </c>
      <c r="K13" s="753">
        <v>24.2</v>
      </c>
      <c r="L13" s="753">
        <v>22.1</v>
      </c>
      <c r="M13" s="753">
        <v>59.7</v>
      </c>
      <c r="N13" s="754"/>
      <c r="O13" s="754"/>
      <c r="P13" s="754"/>
      <c r="Q13" s="754"/>
      <c r="R13" s="754"/>
      <c r="S13" s="754"/>
      <c r="T13" s="754"/>
      <c r="U13" s="754"/>
      <c r="V13" s="754"/>
      <c r="W13" s="754"/>
      <c r="X13" s="754"/>
      <c r="Y13" s="754"/>
      <c r="Z13" s="754"/>
    </row>
    <row r="14" spans="1:26" s="756" customFormat="1">
      <c r="A14" s="757" t="s">
        <v>121</v>
      </c>
      <c r="B14" s="753">
        <v>69.2</v>
      </c>
      <c r="C14" s="753">
        <v>69.099999999999994</v>
      </c>
      <c r="D14" s="753">
        <v>68.2</v>
      </c>
      <c r="E14" s="753">
        <v>72.2</v>
      </c>
      <c r="F14" s="753">
        <v>73.599999999999994</v>
      </c>
      <c r="G14" s="753">
        <v>70.900000000000006</v>
      </c>
      <c r="H14" s="753">
        <v>72.3</v>
      </c>
      <c r="I14" s="753">
        <v>73</v>
      </c>
      <c r="J14" s="753">
        <v>71.599999999999994</v>
      </c>
      <c r="K14" s="753">
        <v>25.9</v>
      </c>
      <c r="L14" s="753">
        <v>22.5</v>
      </c>
      <c r="M14" s="753">
        <v>66</v>
      </c>
      <c r="N14" s="754"/>
      <c r="O14" s="754"/>
      <c r="P14" s="754"/>
      <c r="Q14" s="754"/>
      <c r="R14" s="754"/>
      <c r="S14" s="754"/>
      <c r="T14" s="754"/>
      <c r="U14" s="754"/>
      <c r="V14" s="754"/>
      <c r="W14" s="754"/>
      <c r="X14" s="754"/>
      <c r="Y14" s="754"/>
      <c r="Z14" s="754"/>
    </row>
    <row r="15" spans="1:26" s="756" customFormat="1">
      <c r="A15" s="755" t="s">
        <v>214</v>
      </c>
      <c r="B15" s="753">
        <v>75.5</v>
      </c>
      <c r="C15" s="753">
        <v>75.900000000000006</v>
      </c>
      <c r="D15" s="753">
        <v>74.8</v>
      </c>
      <c r="E15" s="753">
        <v>72.099999999999994</v>
      </c>
      <c r="F15" s="753">
        <v>72</v>
      </c>
      <c r="G15" s="753">
        <v>72.2</v>
      </c>
      <c r="H15" s="753">
        <v>71</v>
      </c>
      <c r="I15" s="753">
        <v>71.400000000000006</v>
      </c>
      <c r="J15" s="753">
        <v>70.599999999999994</v>
      </c>
      <c r="K15" s="753">
        <v>27.3</v>
      </c>
      <c r="L15" s="753">
        <v>24.7</v>
      </c>
      <c r="M15" s="753">
        <v>65.5</v>
      </c>
      <c r="N15" s="754"/>
      <c r="O15" s="754"/>
      <c r="P15" s="754"/>
      <c r="Q15" s="754"/>
      <c r="R15" s="754"/>
      <c r="S15" s="754"/>
      <c r="T15" s="754"/>
      <c r="U15" s="754"/>
      <c r="V15" s="754"/>
      <c r="W15" s="754"/>
      <c r="X15" s="754"/>
      <c r="Y15" s="754"/>
      <c r="Z15" s="754"/>
    </row>
    <row r="16" spans="1:26" s="756" customFormat="1">
      <c r="A16" s="755" t="s">
        <v>215</v>
      </c>
      <c r="B16" s="759">
        <v>74.400000000000006</v>
      </c>
      <c r="C16" s="759">
        <v>74</v>
      </c>
      <c r="D16" s="759">
        <v>73.400000000000006</v>
      </c>
      <c r="E16" s="759">
        <v>67.7</v>
      </c>
      <c r="F16" s="759">
        <v>68.3</v>
      </c>
      <c r="G16" s="759">
        <v>67.099999999999994</v>
      </c>
      <c r="H16" s="759">
        <v>67.900000000000006</v>
      </c>
      <c r="I16" s="759">
        <v>67.900000000000006</v>
      </c>
      <c r="J16" s="759">
        <v>68</v>
      </c>
      <c r="K16" s="759">
        <v>23.9</v>
      </c>
      <c r="L16" s="759">
        <v>21.3</v>
      </c>
      <c r="M16" s="759">
        <v>61.2</v>
      </c>
      <c r="N16" s="754"/>
      <c r="O16" s="754"/>
      <c r="P16" s="754"/>
      <c r="Q16" s="754"/>
      <c r="R16" s="754"/>
      <c r="S16" s="754"/>
      <c r="T16" s="754"/>
      <c r="U16" s="754"/>
      <c r="V16" s="754"/>
      <c r="W16" s="754"/>
      <c r="X16" s="754"/>
      <c r="Y16" s="754"/>
      <c r="Z16" s="754"/>
    </row>
    <row r="17" spans="1:16" s="746" customFormat="1" ht="25.5" customHeight="1">
      <c r="A17" s="1517"/>
      <c r="B17" s="1518" t="s">
        <v>914</v>
      </c>
      <c r="C17" s="1519"/>
      <c r="D17" s="1519"/>
      <c r="E17" s="1518" t="s">
        <v>915</v>
      </c>
      <c r="F17" s="1518"/>
      <c r="G17" s="1518"/>
      <c r="H17" s="1518"/>
      <c r="I17" s="1518"/>
      <c r="J17" s="1518"/>
      <c r="K17" s="1518"/>
      <c r="L17" s="1518"/>
      <c r="M17" s="1518"/>
    </row>
    <row r="18" spans="1:16" s="746" customFormat="1" ht="13.5" customHeight="1">
      <c r="A18" s="1517"/>
      <c r="B18" s="1520" t="s">
        <v>916</v>
      </c>
      <c r="C18" s="1520" t="s">
        <v>917</v>
      </c>
      <c r="D18" s="1520" t="s">
        <v>918</v>
      </c>
      <c r="E18" s="1520" t="s">
        <v>919</v>
      </c>
      <c r="F18" s="1520"/>
      <c r="G18" s="1520"/>
      <c r="H18" s="1521" t="s">
        <v>920</v>
      </c>
      <c r="I18" s="1522"/>
      <c r="J18" s="1522"/>
      <c r="K18" s="1522"/>
      <c r="L18" s="1522"/>
      <c r="M18" s="1523"/>
    </row>
    <row r="19" spans="1:16" s="746" customFormat="1" ht="13.5" customHeight="1">
      <c r="A19" s="1517"/>
      <c r="B19" s="1520"/>
      <c r="C19" s="1520"/>
      <c r="D19" s="1520"/>
      <c r="E19" s="1512" t="s">
        <v>777</v>
      </c>
      <c r="F19" s="1513" t="s">
        <v>775</v>
      </c>
      <c r="G19" s="1513" t="s">
        <v>778</v>
      </c>
      <c r="H19" s="1514" t="s">
        <v>777</v>
      </c>
      <c r="I19" s="1515" t="s">
        <v>775</v>
      </c>
      <c r="J19" s="1515" t="s">
        <v>778</v>
      </c>
      <c r="K19" s="1524" t="s">
        <v>921</v>
      </c>
      <c r="L19" s="1524" t="s">
        <v>922</v>
      </c>
      <c r="M19" s="1524" t="s">
        <v>923</v>
      </c>
    </row>
    <row r="20" spans="1:16" ht="25.5" customHeight="1">
      <c r="A20" s="1517"/>
      <c r="B20" s="1520"/>
      <c r="C20" s="1520"/>
      <c r="D20" s="1520"/>
      <c r="E20" s="1512"/>
      <c r="F20" s="1513"/>
      <c r="G20" s="1513"/>
      <c r="H20" s="1514"/>
      <c r="I20" s="1515"/>
      <c r="J20" s="1515"/>
      <c r="K20" s="1525"/>
      <c r="L20" s="1525"/>
      <c r="M20" s="1525"/>
    </row>
    <row r="21" spans="1:16" s="764" customFormat="1" ht="9.75" customHeight="1">
      <c r="A21" s="760" t="s">
        <v>7</v>
      </c>
      <c r="B21" s="761"/>
      <c r="C21" s="761"/>
      <c r="D21" s="761"/>
      <c r="E21" s="761"/>
      <c r="F21" s="761"/>
      <c r="G21" s="761"/>
      <c r="H21" s="761"/>
      <c r="I21" s="761"/>
      <c r="J21" s="761"/>
      <c r="K21" s="761"/>
      <c r="L21" s="761"/>
      <c r="M21" s="761"/>
      <c r="N21" s="762"/>
      <c r="O21" s="170"/>
      <c r="P21" s="763"/>
    </row>
    <row r="22" spans="1:16" s="742" customFormat="1" ht="9.75" customHeight="1">
      <c r="A22" s="765" t="s">
        <v>924</v>
      </c>
    </row>
    <row r="23" spans="1:16" s="742" customFormat="1" ht="9.75" customHeight="1">
      <c r="A23" s="765" t="s">
        <v>925</v>
      </c>
    </row>
    <row r="24" spans="1:16" s="767" customFormat="1" ht="12.75" customHeight="1">
      <c r="A24" s="766"/>
      <c r="B24" s="766"/>
      <c r="C24" s="766"/>
      <c r="D24" s="766"/>
      <c r="E24" s="766"/>
      <c r="F24" s="766"/>
      <c r="G24" s="766"/>
      <c r="H24" s="766"/>
      <c r="I24" s="766"/>
      <c r="J24" s="766"/>
      <c r="N24" s="768"/>
      <c r="O24" s="768"/>
    </row>
    <row r="25" spans="1:16" ht="12.75" customHeight="1">
      <c r="A25" s="327" t="s">
        <v>2</v>
      </c>
      <c r="B25" s="769"/>
      <c r="C25" s="769"/>
      <c r="D25" s="769"/>
      <c r="E25" s="769"/>
      <c r="F25" s="769"/>
      <c r="G25" s="769"/>
      <c r="H25" s="769"/>
      <c r="I25" s="769"/>
      <c r="J25" s="769"/>
      <c r="K25" s="770"/>
      <c r="L25" s="770"/>
      <c r="M25" s="770"/>
    </row>
    <row r="26" spans="1:16" ht="12.75" customHeight="1">
      <c r="A26" s="690" t="s">
        <v>926</v>
      </c>
      <c r="B26" s="771"/>
      <c r="C26" s="770"/>
      <c r="D26" s="690" t="s">
        <v>927</v>
      </c>
      <c r="E26" s="771"/>
      <c r="F26" s="771"/>
      <c r="G26" s="690" t="s">
        <v>928</v>
      </c>
      <c r="H26" s="772"/>
      <c r="I26" s="772"/>
      <c r="J26" s="772"/>
      <c r="K26" s="770"/>
      <c r="L26" s="770"/>
      <c r="M26" s="770"/>
    </row>
    <row r="27" spans="1:16">
      <c r="A27" s="690" t="s">
        <v>929</v>
      </c>
      <c r="B27" s="771"/>
      <c r="C27" s="771"/>
      <c r="D27" s="690" t="s">
        <v>930</v>
      </c>
      <c r="E27" s="771"/>
      <c r="F27" s="771"/>
      <c r="G27" s="690" t="s">
        <v>931</v>
      </c>
      <c r="H27" s="772"/>
      <c r="I27" s="772"/>
      <c r="J27" s="772"/>
      <c r="K27" s="770"/>
      <c r="L27" s="770"/>
      <c r="M27" s="770"/>
    </row>
    <row r="28" spans="1:16">
      <c r="A28" s="690" t="s">
        <v>932</v>
      </c>
      <c r="B28" s="771"/>
      <c r="C28" s="771"/>
      <c r="D28" s="690" t="s">
        <v>933</v>
      </c>
      <c r="E28" s="771"/>
      <c r="F28" s="771"/>
      <c r="G28" s="771"/>
      <c r="H28" s="772"/>
      <c r="I28" s="772"/>
      <c r="J28" s="772"/>
      <c r="K28" s="770"/>
      <c r="L28" s="770"/>
      <c r="M28" s="770"/>
    </row>
    <row r="29" spans="1:16">
      <c r="A29" s="770"/>
      <c r="B29" s="770"/>
      <c r="C29" s="770"/>
      <c r="D29" s="770"/>
      <c r="E29" s="770"/>
      <c r="F29" s="770"/>
      <c r="G29" s="770"/>
      <c r="H29" s="770"/>
      <c r="I29" s="770"/>
      <c r="J29" s="770"/>
      <c r="K29" s="770"/>
      <c r="L29" s="770"/>
      <c r="M29" s="770"/>
    </row>
    <row r="30" spans="1:16">
      <c r="B30" s="770"/>
      <c r="C30" s="770"/>
      <c r="D30" s="770"/>
      <c r="E30" s="770"/>
      <c r="F30" s="770"/>
      <c r="G30" s="770"/>
      <c r="H30" s="770"/>
      <c r="I30" s="770"/>
      <c r="J30" s="770"/>
      <c r="K30" s="770"/>
      <c r="L30" s="770"/>
      <c r="M30" s="770"/>
    </row>
    <row r="31" spans="1:16">
      <c r="B31" s="773"/>
      <c r="C31" s="770"/>
      <c r="D31" s="770"/>
      <c r="E31" s="770"/>
      <c r="F31" s="770"/>
      <c r="G31" s="770"/>
      <c r="H31" s="770"/>
      <c r="I31" s="770"/>
      <c r="J31" s="770"/>
      <c r="K31" s="770"/>
      <c r="L31" s="770"/>
      <c r="M31" s="770"/>
    </row>
    <row r="32" spans="1:16" ht="13.5">
      <c r="B32" s="774"/>
    </row>
    <row r="33" spans="1:2" ht="13.5">
      <c r="B33" s="774"/>
    </row>
    <row r="34" spans="1:2" ht="13.5">
      <c r="A34" s="775"/>
      <c r="B34" s="774"/>
    </row>
    <row r="35" spans="1:2" ht="13.5">
      <c r="A35" s="775"/>
      <c r="B35" s="774"/>
    </row>
    <row r="36" spans="1:2" ht="13.5">
      <c r="A36" s="775"/>
      <c r="B36" s="774"/>
    </row>
    <row r="37" spans="1:2" ht="13.5">
      <c r="A37" s="775"/>
      <c r="B37" s="774"/>
    </row>
    <row r="38" spans="1:2" ht="13.5">
      <c r="A38" s="776"/>
      <c r="B38" s="774"/>
    </row>
    <row r="39" spans="1:2" ht="13.5">
      <c r="A39" s="775"/>
      <c r="B39" s="774"/>
    </row>
    <row r="40" spans="1:2" ht="13.5">
      <c r="A40" s="776"/>
      <c r="B40" s="774"/>
    </row>
    <row r="41" spans="1:2" ht="13.5">
      <c r="A41" s="775"/>
      <c r="B41" s="774"/>
    </row>
  </sheetData>
  <mergeCells count="36">
    <mergeCell ref="M19:M20"/>
    <mergeCell ref="G19:G20"/>
    <mergeCell ref="H19:H20"/>
    <mergeCell ref="I19:I20"/>
    <mergeCell ref="J19:J20"/>
    <mergeCell ref="K19:K20"/>
    <mergeCell ref="L19:L20"/>
    <mergeCell ref="A17:A20"/>
    <mergeCell ref="B17:D17"/>
    <mergeCell ref="E17:M17"/>
    <mergeCell ref="B18:B20"/>
    <mergeCell ref="C18:C20"/>
    <mergeCell ref="D18:D20"/>
    <mergeCell ref="E18:G18"/>
    <mergeCell ref="H18:M18"/>
    <mergeCell ref="E19:E20"/>
    <mergeCell ref="F19:F20"/>
    <mergeCell ref="A1:M1"/>
    <mergeCell ref="A2:M2"/>
    <mergeCell ref="A4:A7"/>
    <mergeCell ref="B4:D4"/>
    <mergeCell ref="E4:M4"/>
    <mergeCell ref="B5:B7"/>
    <mergeCell ref="C5:C7"/>
    <mergeCell ref="D5:D7"/>
    <mergeCell ref="E5:G5"/>
    <mergeCell ref="H5:M5"/>
    <mergeCell ref="K6:K7"/>
    <mergeCell ref="L6:L7"/>
    <mergeCell ref="M6:M7"/>
    <mergeCell ref="E6:E7"/>
    <mergeCell ref="F6:F7"/>
    <mergeCell ref="G6:G7"/>
    <mergeCell ref="H6:H7"/>
    <mergeCell ref="I6:I7"/>
    <mergeCell ref="J6:J7"/>
  </mergeCells>
  <hyperlinks>
    <hyperlink ref="C5:C7" r:id="rId1" display="Ligação à Internet"/>
    <hyperlink ref="D5:D7" r:id="rId2" display="Ligação à Internet através de banda larga"/>
    <hyperlink ref="E5:G5" r:id="rId3" display="Utilização de computador"/>
    <hyperlink ref="K6" r:id="rId4"/>
    <hyperlink ref="L6" r:id="rId5" display="Utilização de comércio eletrónico"/>
    <hyperlink ref="M6" r:id="rId6" display="Utilização de internet para serviços avançados"/>
    <hyperlink ref="H6:H7" r:id="rId7" display="HM"/>
    <hyperlink ref="I6:I7" r:id="rId8" display="H"/>
    <hyperlink ref="J6:J7" r:id="rId9" display="M"/>
    <hyperlink ref="C18:C20" r:id="rId10" display="Internet access"/>
    <hyperlink ref="D18:D20" r:id="rId11" display="Broadband access"/>
    <hyperlink ref="E18:G18" r:id="rId12" display="Computer usage"/>
    <hyperlink ref="H19:H20" r:id="rId13" display="MF"/>
    <hyperlink ref="I19:I20" r:id="rId14" display="M"/>
    <hyperlink ref="J19:J20" r:id="rId15" display="F"/>
    <hyperlink ref="A27:A28" r:id="rId16" display="http://www.ine.pt/xurl/ind/0002788"/>
    <hyperlink ref="D27:D28" r:id="rId17" display="http://www.ine.pt/xurl/ind/0002788"/>
    <hyperlink ref="A27" r:id="rId18"/>
    <hyperlink ref="A28" r:id="rId19"/>
    <hyperlink ref="D26" r:id="rId20"/>
    <hyperlink ref="D27" r:id="rId21"/>
    <hyperlink ref="D28" r:id="rId22"/>
    <hyperlink ref="G27" r:id="rId23"/>
    <hyperlink ref="G26" r:id="rId24"/>
    <hyperlink ref="A26" r:id="rId25"/>
    <hyperlink ref="B5:B7" r:id="rId26" display="Acesso a computador"/>
    <hyperlink ref="B18:B20" r:id="rId27" display="Computer access"/>
    <hyperlink ref="K19:K20" r:id="rId28" display="Online filled in forms"/>
    <hyperlink ref="L19:L20" r:id="rId29" display="e-commerce"/>
    <hyperlink ref="M19:M20" r:id="rId30" display="Advanced services"/>
  </hyperlinks>
  <printOptions horizontalCentered="1"/>
  <pageMargins left="0.39370078740157483" right="0.39370078740157483" top="0.39370078740157483" bottom="0.39370078740157483" header="0" footer="0"/>
  <pageSetup paperSize="9" orientation="portrait" horizontalDpi="300" verticalDpi="300" r:id="rId31"/>
  <headerFooter alignWithMargins="0"/>
</worksheet>
</file>

<file path=xl/worksheets/sheet52.xml><?xml version="1.0" encoding="utf-8"?>
<worksheet xmlns="http://schemas.openxmlformats.org/spreadsheetml/2006/main" xmlns:r="http://schemas.openxmlformats.org/officeDocument/2006/relationships">
  <sheetPr codeName="Sheet43"/>
  <dimension ref="A1:Q40"/>
  <sheetViews>
    <sheetView showGridLines="0" showOutlineSymbols="0" workbookViewId="0">
      <selection sqref="A1:IV1"/>
    </sheetView>
  </sheetViews>
  <sheetFormatPr defaultRowHeight="13.5"/>
  <cols>
    <col min="1" max="1" width="17.28515625" style="715" customWidth="1"/>
    <col min="2" max="7" width="13.140625" style="715" customWidth="1"/>
    <col min="8" max="8" width="12.85546875" style="777" customWidth="1"/>
    <col min="9" max="16384" width="9.140625" style="715"/>
  </cols>
  <sheetData>
    <row r="1" spans="1:17" s="717" customFormat="1" ht="30" customHeight="1">
      <c r="A1" s="1502" t="s">
        <v>934</v>
      </c>
      <c r="B1" s="1502"/>
      <c r="C1" s="1502"/>
      <c r="D1" s="1502"/>
      <c r="E1" s="1502"/>
      <c r="F1" s="1502"/>
      <c r="G1" s="1502"/>
      <c r="H1" s="777"/>
    </row>
    <row r="2" spans="1:17" s="717" customFormat="1" ht="30" customHeight="1">
      <c r="A2" s="1502" t="s">
        <v>935</v>
      </c>
      <c r="B2" s="1502"/>
      <c r="C2" s="1502"/>
      <c r="D2" s="1502"/>
      <c r="E2" s="1502"/>
      <c r="F2" s="1502"/>
      <c r="G2" s="1502"/>
      <c r="H2" s="777"/>
    </row>
    <row r="3" spans="1:17" s="717" customFormat="1" ht="9.75" customHeight="1">
      <c r="A3" s="718" t="s">
        <v>862</v>
      </c>
      <c r="B3" s="734"/>
      <c r="C3" s="734"/>
      <c r="D3" s="734"/>
      <c r="E3" s="719"/>
      <c r="G3" s="719" t="s">
        <v>863</v>
      </c>
      <c r="H3" s="777"/>
    </row>
    <row r="4" spans="1:17" ht="54" customHeight="1">
      <c r="A4" s="778"/>
      <c r="B4" s="313" t="s">
        <v>907</v>
      </c>
      <c r="C4" s="275" t="s">
        <v>936</v>
      </c>
      <c r="D4" s="313" t="s">
        <v>937</v>
      </c>
      <c r="E4" s="275" t="s">
        <v>938</v>
      </c>
      <c r="F4" s="313" t="s">
        <v>939</v>
      </c>
      <c r="G4" s="313" t="s">
        <v>940</v>
      </c>
      <c r="H4" s="779"/>
    </row>
    <row r="5" spans="1:17" s="725" customFormat="1" ht="12.75" customHeight="1">
      <c r="A5" s="780" t="s">
        <v>56</v>
      </c>
      <c r="B5" s="781">
        <v>100</v>
      </c>
      <c r="C5" s="781">
        <v>100</v>
      </c>
      <c r="D5" s="781">
        <v>100</v>
      </c>
      <c r="E5" s="782">
        <v>56.168831168831169</v>
      </c>
      <c r="F5" s="782">
        <v>91.558441558441558</v>
      </c>
      <c r="G5" s="782">
        <v>56.493506493506494</v>
      </c>
      <c r="H5" s="783"/>
      <c r="I5" s="784"/>
      <c r="J5" s="784"/>
      <c r="K5" s="784"/>
      <c r="L5" s="785"/>
      <c r="M5" s="785"/>
      <c r="O5" s="784"/>
      <c r="P5" s="784"/>
      <c r="Q5" s="784"/>
    </row>
    <row r="6" spans="1:17" s="731" customFormat="1">
      <c r="A6" s="780" t="s">
        <v>53</v>
      </c>
      <c r="B6" s="781">
        <v>100</v>
      </c>
      <c r="C6" s="781">
        <v>100</v>
      </c>
      <c r="D6" s="781">
        <v>100</v>
      </c>
      <c r="E6" s="782">
        <v>58.633093525179859</v>
      </c>
      <c r="F6" s="782">
        <v>91.72661870503596</v>
      </c>
      <c r="G6" s="782">
        <v>58.633093525179859</v>
      </c>
      <c r="H6" s="783"/>
      <c r="I6" s="784"/>
      <c r="J6" s="784"/>
      <c r="K6" s="784"/>
      <c r="L6" s="785"/>
      <c r="M6" s="785"/>
      <c r="N6" s="725"/>
      <c r="O6" s="784"/>
      <c r="P6" s="784"/>
      <c r="Q6" s="784"/>
    </row>
    <row r="7" spans="1:17" s="731" customFormat="1">
      <c r="A7" s="780" t="s">
        <v>492</v>
      </c>
      <c r="B7" s="781">
        <v>100</v>
      </c>
      <c r="C7" s="781">
        <v>100</v>
      </c>
      <c r="D7" s="781">
        <v>100</v>
      </c>
      <c r="E7" s="782">
        <v>53.488372093023251</v>
      </c>
      <c r="F7" s="782">
        <v>89.534883720930239</v>
      </c>
      <c r="G7" s="782">
        <v>63.953488372093027</v>
      </c>
      <c r="H7" s="783"/>
      <c r="I7" s="784"/>
      <c r="J7" s="784"/>
      <c r="K7" s="784"/>
      <c r="L7" s="785"/>
      <c r="M7" s="785"/>
      <c r="N7" s="725"/>
      <c r="O7" s="784"/>
      <c r="P7" s="784"/>
      <c r="Q7" s="784"/>
    </row>
    <row r="8" spans="1:17" s="729" customFormat="1" ht="14.25" customHeight="1">
      <c r="A8" s="786" t="s">
        <v>490</v>
      </c>
      <c r="B8" s="787">
        <v>100</v>
      </c>
      <c r="C8" s="787">
        <v>100</v>
      </c>
      <c r="D8" s="787">
        <v>100</v>
      </c>
      <c r="E8" s="788">
        <v>70</v>
      </c>
      <c r="F8" s="788">
        <v>100</v>
      </c>
      <c r="G8" s="788">
        <v>70</v>
      </c>
      <c r="H8" s="789"/>
      <c r="I8" s="790"/>
      <c r="J8" s="790"/>
      <c r="K8" s="790"/>
      <c r="L8" s="791"/>
      <c r="M8" s="791"/>
      <c r="N8" s="715"/>
      <c r="O8" s="790"/>
      <c r="P8" s="790"/>
      <c r="Q8" s="790"/>
    </row>
    <row r="9" spans="1:17" s="729" customFormat="1" ht="12.75">
      <c r="A9" s="786" t="s">
        <v>488</v>
      </c>
      <c r="B9" s="787">
        <v>100</v>
      </c>
      <c r="C9" s="787">
        <v>100</v>
      </c>
      <c r="D9" s="787">
        <v>100</v>
      </c>
      <c r="E9" s="788">
        <v>50</v>
      </c>
      <c r="F9" s="788">
        <v>100</v>
      </c>
      <c r="G9" s="788">
        <v>100</v>
      </c>
      <c r="H9" s="789"/>
      <c r="I9" s="790"/>
      <c r="J9" s="790"/>
      <c r="K9" s="790"/>
      <c r="L9" s="791"/>
      <c r="M9" s="791"/>
      <c r="N9" s="715"/>
      <c r="O9" s="790"/>
      <c r="P9" s="790"/>
      <c r="Q9" s="790"/>
    </row>
    <row r="10" spans="1:17" s="729" customFormat="1" ht="12.75">
      <c r="A10" s="786" t="s">
        <v>486</v>
      </c>
      <c r="B10" s="787">
        <v>100</v>
      </c>
      <c r="C10" s="787">
        <v>100</v>
      </c>
      <c r="D10" s="787">
        <v>100</v>
      </c>
      <c r="E10" s="788">
        <v>50</v>
      </c>
      <c r="F10" s="788">
        <v>100</v>
      </c>
      <c r="G10" s="788">
        <v>37.5</v>
      </c>
      <c r="H10" s="789"/>
      <c r="I10" s="790"/>
      <c r="J10" s="790"/>
      <c r="K10" s="790"/>
      <c r="L10" s="791"/>
      <c r="M10" s="791"/>
      <c r="N10" s="715"/>
      <c r="O10" s="790"/>
      <c r="P10" s="790"/>
      <c r="Q10" s="790"/>
    </row>
    <row r="11" spans="1:17" s="729" customFormat="1" ht="12.75">
      <c r="A11" s="786" t="s">
        <v>484</v>
      </c>
      <c r="B11" s="787">
        <v>100</v>
      </c>
      <c r="C11" s="787">
        <v>100</v>
      </c>
      <c r="D11" s="787">
        <v>100</v>
      </c>
      <c r="E11" s="788">
        <v>58.82352941176471</v>
      </c>
      <c r="F11" s="788">
        <v>88.235294117647058</v>
      </c>
      <c r="G11" s="788">
        <v>70.588235294117652</v>
      </c>
      <c r="H11" s="789"/>
      <c r="I11" s="790"/>
      <c r="J11" s="790"/>
      <c r="K11" s="790"/>
      <c r="L11" s="791"/>
      <c r="M11" s="791"/>
      <c r="N11" s="715"/>
      <c r="O11" s="790"/>
      <c r="P11" s="790"/>
      <c r="Q11" s="790"/>
    </row>
    <row r="12" spans="1:17" s="729" customFormat="1" ht="12.75">
      <c r="A12" s="786" t="s">
        <v>482</v>
      </c>
      <c r="B12" s="787">
        <v>100</v>
      </c>
      <c r="C12" s="787">
        <v>100</v>
      </c>
      <c r="D12" s="787">
        <v>100</v>
      </c>
      <c r="E12" s="788">
        <v>33.333333333333329</v>
      </c>
      <c r="F12" s="788">
        <v>100</v>
      </c>
      <c r="G12" s="788">
        <v>66.666666666666657</v>
      </c>
      <c r="H12" s="789"/>
      <c r="I12" s="790"/>
      <c r="J12" s="790"/>
      <c r="K12" s="790"/>
      <c r="L12" s="791"/>
      <c r="M12" s="791"/>
      <c r="N12" s="715"/>
      <c r="O12" s="790"/>
      <c r="P12" s="790"/>
      <c r="Q12" s="790"/>
    </row>
    <row r="13" spans="1:17" s="729" customFormat="1" ht="12.75">
      <c r="A13" s="786" t="s">
        <v>480</v>
      </c>
      <c r="B13" s="787">
        <v>100</v>
      </c>
      <c r="C13" s="787">
        <v>100</v>
      </c>
      <c r="D13" s="787">
        <v>100</v>
      </c>
      <c r="E13" s="788">
        <v>45.454545454545453</v>
      </c>
      <c r="F13" s="788">
        <v>72.727272727272734</v>
      </c>
      <c r="G13" s="788">
        <v>72.727272727272734</v>
      </c>
      <c r="H13" s="789"/>
      <c r="I13" s="790"/>
      <c r="J13" s="790"/>
      <c r="K13" s="790"/>
      <c r="L13" s="791"/>
      <c r="M13" s="791"/>
      <c r="N13" s="715"/>
      <c r="O13" s="790"/>
      <c r="P13" s="790"/>
      <c r="Q13" s="790"/>
    </row>
    <row r="14" spans="1:17" s="792" customFormat="1" ht="13.5" customHeight="1">
      <c r="A14" s="786" t="s">
        <v>478</v>
      </c>
      <c r="B14" s="787">
        <v>100</v>
      </c>
      <c r="C14" s="787">
        <v>100</v>
      </c>
      <c r="D14" s="787">
        <v>100</v>
      </c>
      <c r="E14" s="788">
        <v>47.368421052631575</v>
      </c>
      <c r="F14" s="788">
        <v>84.210526315789465</v>
      </c>
      <c r="G14" s="788">
        <v>42.105263157894733</v>
      </c>
      <c r="H14" s="789"/>
      <c r="I14" s="790"/>
      <c r="J14" s="790"/>
      <c r="K14" s="790"/>
      <c r="L14" s="791"/>
      <c r="M14" s="791"/>
      <c r="N14" s="715"/>
      <c r="O14" s="790"/>
      <c r="P14" s="790"/>
      <c r="Q14" s="790"/>
    </row>
    <row r="15" spans="1:17" ht="13.5" customHeight="1">
      <c r="A15" s="786" t="s">
        <v>476</v>
      </c>
      <c r="B15" s="787">
        <v>100</v>
      </c>
      <c r="C15" s="787">
        <v>100</v>
      </c>
      <c r="D15" s="787">
        <v>100</v>
      </c>
      <c r="E15" s="788">
        <v>66.666666666666657</v>
      </c>
      <c r="F15" s="788">
        <v>88.888888888888886</v>
      </c>
      <c r="G15" s="788">
        <v>77.777777777777786</v>
      </c>
      <c r="H15" s="789"/>
      <c r="I15" s="790"/>
      <c r="J15" s="790"/>
      <c r="K15" s="790"/>
      <c r="L15" s="791"/>
      <c r="M15" s="791"/>
      <c r="O15" s="790"/>
      <c r="P15" s="790"/>
      <c r="Q15" s="790"/>
    </row>
    <row r="16" spans="1:17" s="795" customFormat="1" ht="12.75">
      <c r="A16" s="793" t="s">
        <v>474</v>
      </c>
      <c r="B16" s="781">
        <v>100</v>
      </c>
      <c r="C16" s="781">
        <v>100</v>
      </c>
      <c r="D16" s="781">
        <v>100</v>
      </c>
      <c r="E16" s="782">
        <v>66</v>
      </c>
      <c r="F16" s="782">
        <v>93</v>
      </c>
      <c r="G16" s="782">
        <v>57.999999999999993</v>
      </c>
      <c r="H16" s="794"/>
      <c r="I16" s="784"/>
      <c r="J16" s="784"/>
      <c r="K16" s="784"/>
      <c r="L16" s="785"/>
      <c r="M16" s="785"/>
      <c r="N16" s="725"/>
      <c r="O16" s="784"/>
      <c r="P16" s="784"/>
      <c r="Q16" s="784"/>
    </row>
    <row r="17" spans="1:17" s="733" customFormat="1" ht="12.75">
      <c r="A17" s="786" t="s">
        <v>472</v>
      </c>
      <c r="B17" s="787">
        <v>100</v>
      </c>
      <c r="C17" s="787">
        <v>100</v>
      </c>
      <c r="D17" s="787">
        <v>100</v>
      </c>
      <c r="E17" s="788">
        <v>58.333333333333336</v>
      </c>
      <c r="F17" s="788">
        <v>91.666666666666657</v>
      </c>
      <c r="G17" s="788">
        <v>75</v>
      </c>
      <c r="H17" s="789"/>
      <c r="I17" s="790"/>
      <c r="J17" s="790"/>
      <c r="K17" s="790"/>
      <c r="L17" s="791"/>
      <c r="M17" s="791"/>
      <c r="N17" s="715"/>
      <c r="O17" s="790"/>
      <c r="P17" s="790"/>
      <c r="Q17" s="790"/>
    </row>
    <row r="18" spans="1:17" s="796" customFormat="1" ht="12.75">
      <c r="A18" s="786" t="s">
        <v>470</v>
      </c>
      <c r="B18" s="787">
        <v>100</v>
      </c>
      <c r="C18" s="787">
        <v>100</v>
      </c>
      <c r="D18" s="787">
        <v>100</v>
      </c>
      <c r="E18" s="788">
        <v>72.727272727272734</v>
      </c>
      <c r="F18" s="788">
        <v>100</v>
      </c>
      <c r="G18" s="788">
        <v>36.363636363636367</v>
      </c>
      <c r="H18" s="789"/>
      <c r="I18" s="790"/>
      <c r="J18" s="790"/>
      <c r="K18" s="790"/>
      <c r="L18" s="791"/>
      <c r="M18" s="791"/>
      <c r="N18" s="715"/>
      <c r="O18" s="790"/>
      <c r="P18" s="790"/>
      <c r="Q18" s="790"/>
    </row>
    <row r="19" spans="1:17" s="796" customFormat="1" ht="12.75">
      <c r="A19" s="786" t="s">
        <v>468</v>
      </c>
      <c r="B19" s="787">
        <v>100</v>
      </c>
      <c r="C19" s="787">
        <v>100</v>
      </c>
      <c r="D19" s="787">
        <v>100</v>
      </c>
      <c r="E19" s="788">
        <v>63.157894736842103</v>
      </c>
      <c r="F19" s="788">
        <v>100</v>
      </c>
      <c r="G19" s="788">
        <v>63.157894736842103</v>
      </c>
      <c r="H19" s="789"/>
      <c r="I19" s="790"/>
      <c r="J19" s="790"/>
      <c r="K19" s="790"/>
      <c r="L19" s="791"/>
      <c r="M19" s="791"/>
      <c r="N19" s="715"/>
      <c r="O19" s="790"/>
      <c r="P19" s="790"/>
      <c r="Q19" s="790"/>
    </row>
    <row r="20" spans="1:17" ht="12.75">
      <c r="A20" s="786" t="s">
        <v>466</v>
      </c>
      <c r="B20" s="787">
        <v>100</v>
      </c>
      <c r="C20" s="787">
        <v>100</v>
      </c>
      <c r="D20" s="787">
        <v>100</v>
      </c>
      <c r="E20" s="788">
        <v>60</v>
      </c>
      <c r="F20" s="788">
        <v>100</v>
      </c>
      <c r="G20" s="788">
        <v>70</v>
      </c>
      <c r="H20" s="789"/>
      <c r="I20" s="790"/>
      <c r="J20" s="790"/>
      <c r="K20" s="790"/>
      <c r="L20" s="791"/>
      <c r="M20" s="791"/>
      <c r="O20" s="790"/>
      <c r="P20" s="790"/>
      <c r="Q20" s="790"/>
    </row>
    <row r="21" spans="1:17" ht="12.75">
      <c r="A21" s="786" t="s">
        <v>464</v>
      </c>
      <c r="B21" s="787">
        <v>100</v>
      </c>
      <c r="C21" s="787">
        <v>100</v>
      </c>
      <c r="D21" s="787">
        <v>100</v>
      </c>
      <c r="E21" s="788">
        <v>57.142857142857139</v>
      </c>
      <c r="F21" s="788">
        <v>100</v>
      </c>
      <c r="G21" s="788">
        <v>92.857142857142861</v>
      </c>
      <c r="H21" s="789"/>
      <c r="I21" s="790"/>
      <c r="J21" s="790"/>
      <c r="K21" s="790"/>
      <c r="L21" s="791"/>
      <c r="M21" s="791"/>
      <c r="O21" s="790"/>
      <c r="P21" s="790"/>
      <c r="Q21" s="790"/>
    </row>
    <row r="22" spans="1:17" ht="12.75">
      <c r="A22" s="786" t="s">
        <v>462</v>
      </c>
      <c r="B22" s="787">
        <v>100</v>
      </c>
      <c r="C22" s="787">
        <v>100</v>
      </c>
      <c r="D22" s="787">
        <v>100</v>
      </c>
      <c r="E22" s="788">
        <v>83.333333333333343</v>
      </c>
      <c r="F22" s="788">
        <v>83.333333333333343</v>
      </c>
      <c r="G22" s="788">
        <v>33.333333333333329</v>
      </c>
      <c r="H22" s="789"/>
      <c r="I22" s="790"/>
      <c r="J22" s="790"/>
      <c r="K22" s="790"/>
      <c r="L22" s="791"/>
      <c r="M22" s="791"/>
      <c r="O22" s="790"/>
      <c r="P22" s="790"/>
      <c r="Q22" s="790"/>
    </row>
    <row r="23" spans="1:17" ht="12.75">
      <c r="A23" s="786" t="s">
        <v>460</v>
      </c>
      <c r="B23" s="787">
        <v>100</v>
      </c>
      <c r="C23" s="787">
        <v>100</v>
      </c>
      <c r="D23" s="787">
        <v>100</v>
      </c>
      <c r="E23" s="788">
        <v>69.230769230769226</v>
      </c>
      <c r="F23" s="788">
        <v>69.230769230769226</v>
      </c>
      <c r="G23" s="788">
        <v>46.153846153846153</v>
      </c>
      <c r="H23" s="789"/>
      <c r="I23" s="790"/>
      <c r="J23" s="790"/>
      <c r="K23" s="790"/>
      <c r="L23" s="791"/>
      <c r="M23" s="791"/>
      <c r="O23" s="790"/>
      <c r="P23" s="790"/>
      <c r="Q23" s="790"/>
    </row>
    <row r="24" spans="1:17" ht="12.75">
      <c r="A24" s="786" t="s">
        <v>458</v>
      </c>
      <c r="B24" s="787">
        <v>100</v>
      </c>
      <c r="C24" s="787">
        <v>100</v>
      </c>
      <c r="D24" s="787">
        <v>100</v>
      </c>
      <c r="E24" s="788">
        <v>73.333333333333329</v>
      </c>
      <c r="F24" s="788">
        <v>93.333333333333329</v>
      </c>
      <c r="G24" s="788">
        <v>33.333333333333329</v>
      </c>
      <c r="H24" s="789"/>
      <c r="I24" s="790"/>
      <c r="J24" s="790"/>
      <c r="K24" s="790"/>
      <c r="L24" s="791"/>
      <c r="M24" s="791"/>
      <c r="O24" s="790"/>
      <c r="P24" s="790"/>
      <c r="Q24" s="790"/>
    </row>
    <row r="25" spans="1:17" s="725" customFormat="1" ht="12.75">
      <c r="A25" s="628" t="s">
        <v>51</v>
      </c>
      <c r="B25" s="781">
        <v>100</v>
      </c>
      <c r="C25" s="781">
        <v>100</v>
      </c>
      <c r="D25" s="781">
        <v>100</v>
      </c>
      <c r="E25" s="782">
        <v>83.333333333333343</v>
      </c>
      <c r="F25" s="782">
        <v>88.888888888888886</v>
      </c>
      <c r="G25" s="782">
        <v>77.777777777777786</v>
      </c>
      <c r="H25" s="794"/>
      <c r="I25" s="784"/>
      <c r="J25" s="784"/>
      <c r="K25" s="784"/>
      <c r="L25" s="785"/>
      <c r="M25" s="785"/>
      <c r="O25" s="784"/>
      <c r="P25" s="784"/>
      <c r="Q25" s="784"/>
    </row>
    <row r="26" spans="1:17" s="725" customFormat="1" ht="12.75">
      <c r="A26" s="780" t="s">
        <v>455</v>
      </c>
      <c r="B26" s="781">
        <v>100</v>
      </c>
      <c r="C26" s="781">
        <v>100</v>
      </c>
      <c r="D26" s="781">
        <v>100</v>
      </c>
      <c r="E26" s="782">
        <v>46.551724137931032</v>
      </c>
      <c r="F26" s="782">
        <v>93.103448275862064</v>
      </c>
      <c r="G26" s="782">
        <v>39.655172413793103</v>
      </c>
      <c r="H26" s="794"/>
      <c r="I26" s="784"/>
      <c r="J26" s="784"/>
      <c r="K26" s="784"/>
      <c r="L26" s="785"/>
      <c r="M26" s="785"/>
      <c r="O26" s="784"/>
      <c r="P26" s="784"/>
      <c r="Q26" s="784"/>
    </row>
    <row r="27" spans="1:17" ht="12.75">
      <c r="A27" s="786" t="s">
        <v>453</v>
      </c>
      <c r="B27" s="787">
        <v>100</v>
      </c>
      <c r="C27" s="787">
        <v>100</v>
      </c>
      <c r="D27" s="787">
        <v>100</v>
      </c>
      <c r="E27" s="788">
        <v>20</v>
      </c>
      <c r="F27" s="788">
        <v>60</v>
      </c>
      <c r="G27" s="788">
        <v>40</v>
      </c>
      <c r="H27" s="789"/>
      <c r="I27" s="790"/>
      <c r="J27" s="790"/>
      <c r="K27" s="790"/>
      <c r="L27" s="791"/>
      <c r="M27" s="791"/>
      <c r="O27" s="790"/>
      <c r="P27" s="790"/>
      <c r="Q27" s="790"/>
    </row>
    <row r="28" spans="1:17" ht="12.75">
      <c r="A28" s="786" t="s">
        <v>451</v>
      </c>
      <c r="B28" s="787">
        <v>100</v>
      </c>
      <c r="C28" s="787">
        <v>100</v>
      </c>
      <c r="D28" s="787">
        <v>100</v>
      </c>
      <c r="E28" s="788">
        <v>38.461538461538467</v>
      </c>
      <c r="F28" s="788">
        <v>92.307692307692307</v>
      </c>
      <c r="G28" s="788">
        <v>46.153846153846153</v>
      </c>
      <c r="H28" s="789"/>
      <c r="I28" s="790"/>
      <c r="J28" s="790"/>
      <c r="K28" s="790"/>
      <c r="L28" s="791"/>
      <c r="M28" s="791"/>
      <c r="O28" s="790"/>
      <c r="P28" s="790"/>
      <c r="Q28" s="790"/>
    </row>
    <row r="29" spans="1:17" ht="12.75">
      <c r="A29" s="786" t="s">
        <v>449</v>
      </c>
      <c r="B29" s="787">
        <v>100</v>
      </c>
      <c r="C29" s="787">
        <v>100</v>
      </c>
      <c r="D29" s="787">
        <v>100</v>
      </c>
      <c r="E29" s="788">
        <v>54.54545454545454</v>
      </c>
      <c r="F29" s="788">
        <v>100</v>
      </c>
      <c r="G29" s="788">
        <v>72.727272727272734</v>
      </c>
      <c r="H29" s="789"/>
      <c r="I29" s="790"/>
      <c r="J29" s="790"/>
      <c r="K29" s="790"/>
      <c r="L29" s="791"/>
      <c r="M29" s="791"/>
      <c r="O29" s="790"/>
      <c r="P29" s="790"/>
      <c r="Q29" s="790"/>
    </row>
    <row r="30" spans="1:17" ht="12.75">
      <c r="A30" s="786" t="s">
        <v>447</v>
      </c>
      <c r="B30" s="787">
        <v>100</v>
      </c>
      <c r="C30" s="787">
        <v>100</v>
      </c>
      <c r="D30" s="787">
        <v>100</v>
      </c>
      <c r="E30" s="788">
        <v>46.666666666666664</v>
      </c>
      <c r="F30" s="788">
        <v>93.333333333333329</v>
      </c>
      <c r="G30" s="788">
        <v>26.666666666666668</v>
      </c>
      <c r="H30" s="789"/>
      <c r="I30" s="790"/>
      <c r="J30" s="790"/>
      <c r="K30" s="790"/>
      <c r="L30" s="791"/>
      <c r="M30" s="791"/>
      <c r="O30" s="790"/>
      <c r="P30" s="790"/>
      <c r="Q30" s="790"/>
    </row>
    <row r="31" spans="1:17" ht="12.75">
      <c r="A31" s="786" t="s">
        <v>445</v>
      </c>
      <c r="B31" s="787">
        <v>100</v>
      </c>
      <c r="C31" s="787">
        <v>100</v>
      </c>
      <c r="D31" s="787">
        <v>100</v>
      </c>
      <c r="E31" s="788">
        <v>57.142857142857139</v>
      </c>
      <c r="F31" s="788">
        <v>100</v>
      </c>
      <c r="G31" s="788">
        <v>21.428571428571427</v>
      </c>
      <c r="H31" s="789"/>
      <c r="I31" s="790"/>
      <c r="J31" s="790"/>
      <c r="K31" s="790"/>
      <c r="L31" s="791"/>
      <c r="M31" s="791"/>
      <c r="O31" s="790"/>
      <c r="P31" s="790"/>
      <c r="Q31" s="790"/>
    </row>
    <row r="32" spans="1:17" s="725" customFormat="1" ht="12.75">
      <c r="A32" s="780" t="s">
        <v>443</v>
      </c>
      <c r="B32" s="781">
        <v>100</v>
      </c>
      <c r="C32" s="781">
        <v>100</v>
      </c>
      <c r="D32" s="781">
        <v>100</v>
      </c>
      <c r="E32" s="782">
        <v>56.25</v>
      </c>
      <c r="F32" s="782">
        <v>93.75</v>
      </c>
      <c r="G32" s="782">
        <v>81.25</v>
      </c>
      <c r="H32" s="794"/>
      <c r="I32" s="784"/>
      <c r="J32" s="784"/>
      <c r="K32" s="784"/>
      <c r="L32" s="785"/>
      <c r="M32" s="785"/>
      <c r="O32" s="784"/>
      <c r="P32" s="784"/>
      <c r="Q32" s="784"/>
    </row>
    <row r="33" spans="1:17" s="725" customFormat="1" ht="12.75">
      <c r="A33" s="780" t="s">
        <v>168</v>
      </c>
      <c r="B33" s="781">
        <v>100</v>
      </c>
      <c r="C33" s="781">
        <v>100</v>
      </c>
      <c r="D33" s="781">
        <v>100</v>
      </c>
      <c r="E33" s="782">
        <v>26.315789473684209</v>
      </c>
      <c r="F33" s="782">
        <v>89.473684210526315</v>
      </c>
      <c r="G33" s="782">
        <v>36.84210526315789</v>
      </c>
      <c r="H33" s="794"/>
      <c r="I33" s="784"/>
      <c r="J33" s="784"/>
      <c r="K33" s="784"/>
      <c r="L33" s="785"/>
      <c r="M33" s="785"/>
      <c r="O33" s="784"/>
      <c r="P33" s="784"/>
      <c r="Q33" s="784"/>
    </row>
    <row r="34" spans="1:17" s="725" customFormat="1" ht="12.75">
      <c r="A34" s="793" t="s">
        <v>178</v>
      </c>
      <c r="B34" s="781">
        <v>100</v>
      </c>
      <c r="C34" s="781">
        <v>100</v>
      </c>
      <c r="D34" s="781">
        <v>100</v>
      </c>
      <c r="E34" s="782">
        <v>45.454545454545453</v>
      </c>
      <c r="F34" s="782">
        <v>90.909090909090907</v>
      </c>
      <c r="G34" s="782">
        <v>36.363636363636367</v>
      </c>
      <c r="H34" s="794"/>
      <c r="I34" s="784"/>
      <c r="J34" s="784"/>
      <c r="K34" s="784"/>
      <c r="L34" s="785"/>
      <c r="M34" s="785"/>
      <c r="O34" s="784"/>
      <c r="P34" s="784"/>
      <c r="Q34" s="784"/>
    </row>
    <row r="35" spans="1:17" ht="39.75" customHeight="1">
      <c r="A35" s="797"/>
      <c r="B35" s="313" t="s">
        <v>917</v>
      </c>
      <c r="C35" s="275" t="s">
        <v>918</v>
      </c>
      <c r="D35" s="313" t="s">
        <v>941</v>
      </c>
      <c r="E35" s="275" t="s">
        <v>942</v>
      </c>
      <c r="F35" s="313" t="s">
        <v>943</v>
      </c>
      <c r="G35" s="313" t="s">
        <v>944</v>
      </c>
      <c r="H35" s="779"/>
    </row>
    <row r="36" spans="1:17" s="764" customFormat="1" ht="9.75" customHeight="1">
      <c r="A36" s="760" t="s">
        <v>7</v>
      </c>
      <c r="B36" s="761"/>
      <c r="C36" s="761"/>
      <c r="D36" s="761"/>
      <c r="E36" s="761"/>
      <c r="F36" s="761"/>
      <c r="G36" s="761"/>
      <c r="H36" s="762"/>
      <c r="I36" s="762"/>
      <c r="J36" s="762"/>
      <c r="K36" s="762"/>
      <c r="L36" s="762"/>
      <c r="M36" s="762"/>
      <c r="N36" s="762"/>
      <c r="O36" s="170"/>
      <c r="P36" s="763"/>
    </row>
    <row r="37" spans="1:17" ht="9.75" customHeight="1">
      <c r="A37" s="1526" t="s">
        <v>945</v>
      </c>
      <c r="B37" s="1526"/>
      <c r="C37" s="1526"/>
      <c r="D37" s="1526"/>
      <c r="E37" s="1526"/>
      <c r="F37" s="1526"/>
      <c r="G37" s="1526"/>
      <c r="H37" s="779"/>
    </row>
    <row r="38" spans="1:17" ht="9.75" customHeight="1">
      <c r="A38" s="1526" t="s">
        <v>946</v>
      </c>
      <c r="B38" s="1526"/>
      <c r="C38" s="1526"/>
      <c r="D38" s="1526"/>
      <c r="E38" s="1526"/>
      <c r="F38" s="1526"/>
      <c r="G38" s="1526"/>
      <c r="H38" s="798"/>
    </row>
    <row r="39" spans="1:17">
      <c r="H39" s="779"/>
    </row>
    <row r="40" spans="1:17">
      <c r="H40" s="779"/>
    </row>
  </sheetData>
  <mergeCells count="4">
    <mergeCell ref="A1:G1"/>
    <mergeCell ref="A2:G2"/>
    <mergeCell ref="A37:G37"/>
    <mergeCell ref="A38:G38"/>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3.xml><?xml version="1.0" encoding="utf-8"?>
<worksheet xmlns="http://schemas.openxmlformats.org/spreadsheetml/2006/main" xmlns:r="http://schemas.openxmlformats.org/officeDocument/2006/relationships">
  <sheetPr codeName="Sheet44"/>
  <dimension ref="A1:P51"/>
  <sheetViews>
    <sheetView showGridLines="0" workbookViewId="0">
      <selection sqref="A1:IV1"/>
    </sheetView>
  </sheetViews>
  <sheetFormatPr defaultRowHeight="12.75"/>
  <cols>
    <col min="1" max="1" width="17.7109375" style="799" customWidth="1"/>
    <col min="2" max="3" width="7.85546875" style="799" customWidth="1"/>
    <col min="4" max="10" width="9" style="799" customWidth="1"/>
    <col min="11" max="11" width="14.42578125" style="799" customWidth="1"/>
    <col min="12" max="16384" width="9.140625" style="799"/>
  </cols>
  <sheetData>
    <row r="1" spans="1:15" s="800" customFormat="1" ht="45" customHeight="1">
      <c r="A1" s="1527" t="s">
        <v>947</v>
      </c>
      <c r="B1" s="1527"/>
      <c r="C1" s="1527"/>
      <c r="D1" s="1527"/>
      <c r="E1" s="1527"/>
      <c r="F1" s="1527"/>
      <c r="G1" s="1527"/>
      <c r="H1" s="1527"/>
      <c r="I1" s="1527"/>
      <c r="J1" s="1527"/>
    </row>
    <row r="2" spans="1:15" s="800" customFormat="1" ht="45" customHeight="1">
      <c r="A2" s="1527" t="s">
        <v>948</v>
      </c>
      <c r="B2" s="1527"/>
      <c r="C2" s="1527"/>
      <c r="D2" s="1527"/>
      <c r="E2" s="1527"/>
      <c r="F2" s="1527"/>
      <c r="G2" s="1527"/>
      <c r="H2" s="1527"/>
      <c r="I2" s="1527"/>
      <c r="J2" s="1527"/>
    </row>
    <row r="3" spans="1:15" s="800" customFormat="1" ht="9" customHeight="1">
      <c r="A3" s="801"/>
      <c r="B3" s="802"/>
      <c r="C3" s="802"/>
      <c r="D3" s="802"/>
      <c r="E3" s="802"/>
      <c r="F3" s="802"/>
      <c r="G3" s="802"/>
      <c r="H3" s="802"/>
      <c r="I3" s="802"/>
      <c r="J3" s="802"/>
    </row>
    <row r="4" spans="1:15" ht="13.5" customHeight="1">
      <c r="A4" s="1230"/>
      <c r="B4" s="1230" t="s">
        <v>788</v>
      </c>
      <c r="C4" s="1230"/>
      <c r="D4" s="1230"/>
      <c r="E4" s="1230" t="s">
        <v>949</v>
      </c>
      <c r="F4" s="1230"/>
      <c r="G4" s="1230"/>
      <c r="H4" s="1230" t="s">
        <v>664</v>
      </c>
      <c r="I4" s="1230"/>
      <c r="J4" s="1230"/>
    </row>
    <row r="5" spans="1:15" ht="66" customHeight="1">
      <c r="A5" s="1230"/>
      <c r="B5" s="803" t="s">
        <v>593</v>
      </c>
      <c r="C5" s="803" t="s">
        <v>950</v>
      </c>
      <c r="D5" s="803" t="s">
        <v>951</v>
      </c>
      <c r="E5" s="803" t="s">
        <v>593</v>
      </c>
      <c r="F5" s="803" t="s">
        <v>952</v>
      </c>
      <c r="G5" s="803" t="s">
        <v>953</v>
      </c>
      <c r="H5" s="803" t="s">
        <v>593</v>
      </c>
      <c r="I5" s="803" t="s">
        <v>952</v>
      </c>
      <c r="J5" s="803" t="s">
        <v>954</v>
      </c>
    </row>
    <row r="6" spans="1:15" ht="13.5" customHeight="1">
      <c r="A6" s="1528"/>
      <c r="B6" s="1230" t="s">
        <v>59</v>
      </c>
      <c r="C6" s="1230"/>
      <c r="D6" s="313" t="s">
        <v>8</v>
      </c>
      <c r="E6" s="1529" t="s">
        <v>524</v>
      </c>
      <c r="F6" s="1529"/>
      <c r="G6" s="313" t="s">
        <v>8</v>
      </c>
      <c r="H6" s="1230" t="s">
        <v>59</v>
      </c>
      <c r="I6" s="1230"/>
      <c r="J6" s="313" t="s">
        <v>8</v>
      </c>
    </row>
    <row r="7" spans="1:15" s="810" customFormat="1">
      <c r="A7" s="780" t="s">
        <v>56</v>
      </c>
      <c r="B7" s="805">
        <v>1128258</v>
      </c>
      <c r="C7" s="805">
        <v>12975</v>
      </c>
      <c r="D7" s="806">
        <v>1.1499999999999999</v>
      </c>
      <c r="E7" s="807">
        <v>323008554</v>
      </c>
      <c r="F7" s="805" t="s">
        <v>553</v>
      </c>
      <c r="G7" s="806" t="s">
        <v>553</v>
      </c>
      <c r="H7" s="805">
        <v>3449428</v>
      </c>
      <c r="I7" s="805" t="s">
        <v>553</v>
      </c>
      <c r="J7" s="806" t="s">
        <v>553</v>
      </c>
      <c r="K7" s="808"/>
      <c r="L7" s="809"/>
      <c r="O7" s="809"/>
    </row>
    <row r="8" spans="1:15" s="810" customFormat="1">
      <c r="A8" s="780" t="s">
        <v>53</v>
      </c>
      <c r="B8" s="805">
        <v>1079247</v>
      </c>
      <c r="C8" s="805">
        <v>12582</v>
      </c>
      <c r="D8" s="806">
        <v>1.17</v>
      </c>
      <c r="E8" s="807">
        <v>314473896</v>
      </c>
      <c r="F8" s="805" t="s">
        <v>553</v>
      </c>
      <c r="G8" s="806" t="s">
        <v>553</v>
      </c>
      <c r="H8" s="805">
        <v>3328353</v>
      </c>
      <c r="I8" s="805" t="s">
        <v>553</v>
      </c>
      <c r="J8" s="806" t="s">
        <v>553</v>
      </c>
      <c r="K8" s="808"/>
      <c r="L8" s="809"/>
      <c r="O8" s="809"/>
    </row>
    <row r="9" spans="1:15" s="810" customFormat="1">
      <c r="A9" s="780" t="s">
        <v>492</v>
      </c>
      <c r="B9" s="805">
        <v>386677</v>
      </c>
      <c r="C9" s="805">
        <v>3479</v>
      </c>
      <c r="D9" s="806">
        <v>0.9</v>
      </c>
      <c r="E9" s="807">
        <v>90044440</v>
      </c>
      <c r="F9" s="805" t="s">
        <v>553</v>
      </c>
      <c r="G9" s="806" t="s">
        <v>553</v>
      </c>
      <c r="H9" s="805">
        <v>1176161</v>
      </c>
      <c r="I9" s="805" t="s">
        <v>553</v>
      </c>
      <c r="J9" s="806" t="s">
        <v>553</v>
      </c>
      <c r="K9" s="808"/>
      <c r="L9" s="809"/>
      <c r="O9" s="809"/>
    </row>
    <row r="10" spans="1:15">
      <c r="A10" s="786" t="s">
        <v>490</v>
      </c>
      <c r="B10" s="811">
        <v>27656</v>
      </c>
      <c r="C10" s="811">
        <v>129</v>
      </c>
      <c r="D10" s="812">
        <v>0.47</v>
      </c>
      <c r="E10" s="813">
        <v>4768604</v>
      </c>
      <c r="F10" s="811">
        <v>12197</v>
      </c>
      <c r="G10" s="812">
        <v>0.26</v>
      </c>
      <c r="H10" s="811">
        <v>65496</v>
      </c>
      <c r="I10" s="811">
        <v>298</v>
      </c>
      <c r="J10" s="812">
        <v>0.45</v>
      </c>
      <c r="K10" s="814"/>
      <c r="L10" s="809"/>
      <c r="O10" s="809"/>
    </row>
    <row r="11" spans="1:15">
      <c r="A11" s="786" t="s">
        <v>488</v>
      </c>
      <c r="B11" s="811">
        <v>41906</v>
      </c>
      <c r="C11" s="811">
        <v>487</v>
      </c>
      <c r="D11" s="812">
        <v>1.1599999999999999</v>
      </c>
      <c r="E11" s="813">
        <v>9370860</v>
      </c>
      <c r="F11" s="811">
        <v>573882</v>
      </c>
      <c r="G11" s="812">
        <v>6.12</v>
      </c>
      <c r="H11" s="811">
        <v>135574</v>
      </c>
      <c r="I11" s="811">
        <v>4120</v>
      </c>
      <c r="J11" s="812">
        <v>3.04</v>
      </c>
      <c r="K11" s="814"/>
      <c r="L11" s="809"/>
      <c r="O11" s="809"/>
    </row>
    <row r="12" spans="1:15">
      <c r="A12" s="786" t="s">
        <v>486</v>
      </c>
      <c r="B12" s="811">
        <v>37810</v>
      </c>
      <c r="C12" s="811">
        <v>282</v>
      </c>
      <c r="D12" s="812">
        <v>0.75</v>
      </c>
      <c r="E12" s="813">
        <v>10373191</v>
      </c>
      <c r="F12" s="811">
        <v>51528</v>
      </c>
      <c r="G12" s="812">
        <v>0.5</v>
      </c>
      <c r="H12" s="811">
        <v>146420</v>
      </c>
      <c r="I12" s="811">
        <v>1117</v>
      </c>
      <c r="J12" s="812">
        <v>0.76</v>
      </c>
      <c r="K12" s="814"/>
      <c r="L12" s="809"/>
      <c r="O12" s="809"/>
    </row>
    <row r="13" spans="1:15">
      <c r="A13" s="786" t="s">
        <v>484</v>
      </c>
      <c r="B13" s="811">
        <v>182940</v>
      </c>
      <c r="C13" s="811">
        <v>2303</v>
      </c>
      <c r="D13" s="812">
        <v>1.26</v>
      </c>
      <c r="E13" s="813">
        <v>53815273</v>
      </c>
      <c r="F13" s="811" t="s">
        <v>553</v>
      </c>
      <c r="G13" s="812" t="s">
        <v>553</v>
      </c>
      <c r="H13" s="811">
        <v>597784</v>
      </c>
      <c r="I13" s="811" t="s">
        <v>553</v>
      </c>
      <c r="J13" s="812" t="s">
        <v>553</v>
      </c>
      <c r="K13" s="814"/>
      <c r="L13" s="809"/>
      <c r="O13" s="809"/>
    </row>
    <row r="14" spans="1:15">
      <c r="A14" s="786" t="s">
        <v>482</v>
      </c>
      <c r="B14" s="811">
        <v>11664</v>
      </c>
      <c r="C14" s="811">
        <v>37</v>
      </c>
      <c r="D14" s="812">
        <v>0.32</v>
      </c>
      <c r="E14" s="813">
        <v>910330</v>
      </c>
      <c r="F14" s="811">
        <v>2766</v>
      </c>
      <c r="G14" s="812">
        <v>0.3</v>
      </c>
      <c r="H14" s="811">
        <v>20058</v>
      </c>
      <c r="I14" s="811">
        <v>77</v>
      </c>
      <c r="J14" s="812">
        <v>0.38</v>
      </c>
      <c r="K14" s="814"/>
      <c r="L14" s="809"/>
      <c r="O14" s="809"/>
    </row>
    <row r="15" spans="1:15">
      <c r="A15" s="786" t="s">
        <v>480</v>
      </c>
      <c r="B15" s="811">
        <v>35739</v>
      </c>
      <c r="C15" s="811">
        <v>119</v>
      </c>
      <c r="D15" s="812">
        <v>0.33</v>
      </c>
      <c r="E15" s="813">
        <v>7062718</v>
      </c>
      <c r="F15" s="811">
        <v>9041</v>
      </c>
      <c r="G15" s="812">
        <v>0.13</v>
      </c>
      <c r="H15" s="811">
        <v>131234</v>
      </c>
      <c r="I15" s="811">
        <v>222</v>
      </c>
      <c r="J15" s="812">
        <v>0.17</v>
      </c>
      <c r="K15" s="814"/>
      <c r="L15" s="809"/>
      <c r="O15" s="809"/>
    </row>
    <row r="16" spans="1:15">
      <c r="A16" s="786" t="s">
        <v>478</v>
      </c>
      <c r="B16" s="811">
        <v>29937</v>
      </c>
      <c r="C16" s="811">
        <v>78</v>
      </c>
      <c r="D16" s="812">
        <v>0.26</v>
      </c>
      <c r="E16" s="813">
        <v>2227899</v>
      </c>
      <c r="F16" s="811">
        <v>26575</v>
      </c>
      <c r="G16" s="812">
        <v>1.19</v>
      </c>
      <c r="H16" s="811">
        <v>50366</v>
      </c>
      <c r="I16" s="811">
        <v>404</v>
      </c>
      <c r="J16" s="812">
        <v>0.8</v>
      </c>
      <c r="K16" s="814"/>
      <c r="L16" s="809"/>
      <c r="O16" s="809"/>
    </row>
    <row r="17" spans="1:15">
      <c r="A17" s="786" t="s">
        <v>476</v>
      </c>
      <c r="B17" s="811">
        <v>19025</v>
      </c>
      <c r="C17" s="811">
        <v>44</v>
      </c>
      <c r="D17" s="812">
        <v>0.23</v>
      </c>
      <c r="E17" s="813">
        <v>1515565</v>
      </c>
      <c r="F17" s="811">
        <v>6065</v>
      </c>
      <c r="G17" s="812">
        <v>0.4</v>
      </c>
      <c r="H17" s="811">
        <v>29229</v>
      </c>
      <c r="I17" s="811">
        <v>76</v>
      </c>
      <c r="J17" s="812">
        <v>0.26</v>
      </c>
      <c r="K17" s="814"/>
      <c r="L17" s="809"/>
      <c r="O17" s="809"/>
    </row>
    <row r="18" spans="1:15" s="810" customFormat="1">
      <c r="A18" s="793" t="s">
        <v>474</v>
      </c>
      <c r="B18" s="805">
        <v>244600</v>
      </c>
      <c r="C18" s="805">
        <v>2089</v>
      </c>
      <c r="D18" s="806">
        <v>0.85</v>
      </c>
      <c r="E18" s="807">
        <v>52732128</v>
      </c>
      <c r="F18" s="805">
        <v>834251</v>
      </c>
      <c r="G18" s="806">
        <v>1.58</v>
      </c>
      <c r="H18" s="805">
        <v>642000</v>
      </c>
      <c r="I18" s="805">
        <v>9184</v>
      </c>
      <c r="J18" s="806">
        <v>1.43</v>
      </c>
      <c r="K18" s="808"/>
      <c r="L18" s="809"/>
      <c r="O18" s="809"/>
    </row>
    <row r="19" spans="1:15">
      <c r="A19" s="786" t="s">
        <v>472</v>
      </c>
      <c r="B19" s="811">
        <v>40722</v>
      </c>
      <c r="C19" s="811">
        <v>399</v>
      </c>
      <c r="D19" s="812">
        <v>0.98</v>
      </c>
      <c r="E19" s="813">
        <v>8245171</v>
      </c>
      <c r="F19" s="811">
        <v>141807</v>
      </c>
      <c r="G19" s="812">
        <v>1.72</v>
      </c>
      <c r="H19" s="811">
        <v>106115</v>
      </c>
      <c r="I19" s="811">
        <v>1491</v>
      </c>
      <c r="J19" s="812">
        <v>1.41</v>
      </c>
      <c r="K19" s="814"/>
      <c r="L19" s="809"/>
      <c r="O19" s="809"/>
    </row>
    <row r="20" spans="1:15">
      <c r="A20" s="786" t="s">
        <v>470</v>
      </c>
      <c r="B20" s="811">
        <v>39383</v>
      </c>
      <c r="C20" s="811">
        <v>416</v>
      </c>
      <c r="D20" s="812">
        <v>1.06</v>
      </c>
      <c r="E20" s="813">
        <v>10962296</v>
      </c>
      <c r="F20" s="811">
        <v>417374</v>
      </c>
      <c r="G20" s="812">
        <v>3.81</v>
      </c>
      <c r="H20" s="811">
        <v>121018</v>
      </c>
      <c r="I20" s="811">
        <v>3091</v>
      </c>
      <c r="J20" s="812">
        <v>2.5499999999999998</v>
      </c>
      <c r="K20" s="814"/>
      <c r="L20" s="809"/>
      <c r="O20" s="809"/>
    </row>
    <row r="21" spans="1:15">
      <c r="A21" s="786" t="s">
        <v>468</v>
      </c>
      <c r="B21" s="811">
        <v>50515</v>
      </c>
      <c r="C21" s="811">
        <v>475</v>
      </c>
      <c r="D21" s="812">
        <v>0.94</v>
      </c>
      <c r="E21" s="813">
        <v>8808738</v>
      </c>
      <c r="F21" s="811">
        <v>102340</v>
      </c>
      <c r="G21" s="812">
        <v>1.1599999999999999</v>
      </c>
      <c r="H21" s="811">
        <v>116964</v>
      </c>
      <c r="I21" s="811">
        <v>2151</v>
      </c>
      <c r="J21" s="812">
        <v>1.84</v>
      </c>
      <c r="K21" s="814"/>
      <c r="L21" s="809"/>
      <c r="O21" s="809"/>
    </row>
    <row r="22" spans="1:15">
      <c r="A22" s="786" t="s">
        <v>466</v>
      </c>
      <c r="B22" s="811">
        <v>33625</v>
      </c>
      <c r="C22" s="811">
        <v>314</v>
      </c>
      <c r="D22" s="812">
        <v>0.93</v>
      </c>
      <c r="E22" s="813">
        <v>8537114</v>
      </c>
      <c r="F22" s="811">
        <v>55098</v>
      </c>
      <c r="G22" s="812">
        <v>0.65</v>
      </c>
      <c r="H22" s="811">
        <v>100399</v>
      </c>
      <c r="I22" s="811">
        <v>950</v>
      </c>
      <c r="J22" s="812">
        <v>0.95</v>
      </c>
      <c r="K22" s="814"/>
      <c r="L22" s="809"/>
      <c r="O22" s="809"/>
    </row>
    <row r="23" spans="1:15">
      <c r="A23" s="786" t="s">
        <v>464</v>
      </c>
      <c r="B23" s="811">
        <v>26360</v>
      </c>
      <c r="C23" s="811">
        <v>138</v>
      </c>
      <c r="D23" s="812">
        <v>0.52</v>
      </c>
      <c r="E23" s="813">
        <v>5898156</v>
      </c>
      <c r="F23" s="811">
        <v>51678</v>
      </c>
      <c r="G23" s="812">
        <v>0.88</v>
      </c>
      <c r="H23" s="811">
        <v>67626</v>
      </c>
      <c r="I23" s="811">
        <v>391</v>
      </c>
      <c r="J23" s="812">
        <v>0.57999999999999996</v>
      </c>
      <c r="K23" s="814"/>
      <c r="L23" s="809"/>
      <c r="O23" s="809"/>
    </row>
    <row r="24" spans="1:15">
      <c r="A24" s="786" t="s">
        <v>462</v>
      </c>
      <c r="B24" s="811">
        <v>8234</v>
      </c>
      <c r="C24" s="811">
        <v>66</v>
      </c>
      <c r="D24" s="812">
        <v>0.8</v>
      </c>
      <c r="E24" s="813">
        <v>1314899</v>
      </c>
      <c r="F24" s="811">
        <v>10341</v>
      </c>
      <c r="G24" s="812">
        <v>0.79</v>
      </c>
      <c r="H24" s="811">
        <v>18514</v>
      </c>
      <c r="I24" s="811">
        <v>350</v>
      </c>
      <c r="J24" s="812">
        <v>1.89</v>
      </c>
      <c r="K24" s="814"/>
      <c r="L24" s="809"/>
      <c r="O24" s="809"/>
    </row>
    <row r="25" spans="1:15">
      <c r="A25" s="786" t="s">
        <v>460</v>
      </c>
      <c r="B25" s="811">
        <v>22152</v>
      </c>
      <c r="C25" s="811">
        <v>146</v>
      </c>
      <c r="D25" s="812">
        <v>0.66</v>
      </c>
      <c r="E25" s="813">
        <v>6048434</v>
      </c>
      <c r="F25" s="811">
        <v>14889</v>
      </c>
      <c r="G25" s="812">
        <v>0.25</v>
      </c>
      <c r="H25" s="811">
        <v>58956</v>
      </c>
      <c r="I25" s="811">
        <v>388</v>
      </c>
      <c r="J25" s="812">
        <v>0.66</v>
      </c>
      <c r="K25" s="814"/>
      <c r="L25" s="809"/>
      <c r="O25" s="809"/>
    </row>
    <row r="26" spans="1:15">
      <c r="A26" s="786" t="s">
        <v>458</v>
      </c>
      <c r="B26" s="811">
        <v>23609</v>
      </c>
      <c r="C26" s="811">
        <v>135</v>
      </c>
      <c r="D26" s="812">
        <v>0.56999999999999995</v>
      </c>
      <c r="E26" s="813">
        <v>2917321</v>
      </c>
      <c r="F26" s="811">
        <v>40724</v>
      </c>
      <c r="G26" s="812">
        <v>1.4</v>
      </c>
      <c r="H26" s="811">
        <v>52408</v>
      </c>
      <c r="I26" s="811">
        <v>372</v>
      </c>
      <c r="J26" s="812">
        <v>0.71</v>
      </c>
      <c r="K26" s="814"/>
      <c r="L26" s="809"/>
      <c r="O26" s="809"/>
    </row>
    <row r="27" spans="1:15" s="810" customFormat="1">
      <c r="A27" s="628" t="s">
        <v>51</v>
      </c>
      <c r="B27" s="805">
        <v>312051</v>
      </c>
      <c r="C27" s="805">
        <v>6185</v>
      </c>
      <c r="D27" s="806">
        <v>1.98</v>
      </c>
      <c r="E27" s="807">
        <v>150612688</v>
      </c>
      <c r="F27" s="805" t="s">
        <v>553</v>
      </c>
      <c r="G27" s="806" t="s">
        <v>553</v>
      </c>
      <c r="H27" s="805">
        <v>1191672</v>
      </c>
      <c r="I27" s="805" t="s">
        <v>553</v>
      </c>
      <c r="J27" s="806" t="s">
        <v>553</v>
      </c>
      <c r="K27" s="808"/>
      <c r="L27" s="809"/>
      <c r="O27" s="809"/>
    </row>
    <row r="28" spans="1:15" s="810" customFormat="1">
      <c r="A28" s="780" t="s">
        <v>455</v>
      </c>
      <c r="B28" s="805">
        <v>78102</v>
      </c>
      <c r="C28" s="805">
        <v>430</v>
      </c>
      <c r="D28" s="806">
        <v>0.55000000000000004</v>
      </c>
      <c r="E28" s="807">
        <v>14568908</v>
      </c>
      <c r="F28" s="805">
        <v>90834</v>
      </c>
      <c r="G28" s="806">
        <v>0.62</v>
      </c>
      <c r="H28" s="805">
        <v>183788</v>
      </c>
      <c r="I28" s="805">
        <v>1020</v>
      </c>
      <c r="J28" s="806">
        <v>0.55000000000000004</v>
      </c>
      <c r="K28" s="808"/>
      <c r="L28" s="809"/>
      <c r="O28" s="809"/>
    </row>
    <row r="29" spans="1:15">
      <c r="A29" s="786" t="s">
        <v>453</v>
      </c>
      <c r="B29" s="811">
        <v>11129</v>
      </c>
      <c r="C29" s="811">
        <v>56</v>
      </c>
      <c r="D29" s="812">
        <v>0.5</v>
      </c>
      <c r="E29" s="813">
        <v>2435066</v>
      </c>
      <c r="F29" s="811">
        <v>1624</v>
      </c>
      <c r="G29" s="812">
        <v>7.0000000000000007E-2</v>
      </c>
      <c r="H29" s="811">
        <v>26842</v>
      </c>
      <c r="I29" s="811">
        <v>76</v>
      </c>
      <c r="J29" s="812">
        <v>0.28000000000000003</v>
      </c>
      <c r="K29" s="814"/>
      <c r="L29" s="809"/>
      <c r="O29" s="809"/>
    </row>
    <row r="30" spans="1:15">
      <c r="A30" s="786" t="s">
        <v>451</v>
      </c>
      <c r="B30" s="811">
        <v>13876</v>
      </c>
      <c r="C30" s="811">
        <v>41</v>
      </c>
      <c r="D30" s="812">
        <v>0.3</v>
      </c>
      <c r="E30" s="813">
        <v>1932450</v>
      </c>
      <c r="F30" s="811">
        <v>1162</v>
      </c>
      <c r="G30" s="812">
        <v>0.06</v>
      </c>
      <c r="H30" s="811">
        <v>27381</v>
      </c>
      <c r="I30" s="811">
        <v>56</v>
      </c>
      <c r="J30" s="812">
        <v>0.2</v>
      </c>
      <c r="K30" s="814"/>
      <c r="L30" s="809"/>
      <c r="O30" s="809"/>
    </row>
    <row r="31" spans="1:15">
      <c r="A31" s="786" t="s">
        <v>449</v>
      </c>
      <c r="B31" s="811">
        <v>23055</v>
      </c>
      <c r="C31" s="811">
        <v>170</v>
      </c>
      <c r="D31" s="812">
        <v>0.74</v>
      </c>
      <c r="E31" s="813">
        <v>5838742</v>
      </c>
      <c r="F31" s="811">
        <v>19938</v>
      </c>
      <c r="G31" s="812">
        <v>0.34</v>
      </c>
      <c r="H31" s="811">
        <v>61939</v>
      </c>
      <c r="I31" s="811">
        <v>435</v>
      </c>
      <c r="J31" s="812">
        <v>0.7</v>
      </c>
      <c r="K31" s="814"/>
      <c r="L31" s="809"/>
      <c r="O31" s="809"/>
    </row>
    <row r="32" spans="1:15">
      <c r="A32" s="786" t="s">
        <v>447</v>
      </c>
      <c r="B32" s="811">
        <v>11587</v>
      </c>
      <c r="C32" s="811">
        <v>43</v>
      </c>
      <c r="D32" s="812">
        <v>0.37</v>
      </c>
      <c r="E32" s="813">
        <v>1830795</v>
      </c>
      <c r="F32" s="811">
        <v>1550</v>
      </c>
      <c r="G32" s="812">
        <v>0.08</v>
      </c>
      <c r="H32" s="811">
        <v>25915</v>
      </c>
      <c r="I32" s="811">
        <v>63</v>
      </c>
      <c r="J32" s="812">
        <v>0.24</v>
      </c>
      <c r="K32" s="814"/>
      <c r="L32" s="809"/>
      <c r="O32" s="809"/>
    </row>
    <row r="33" spans="1:16">
      <c r="A33" s="786" t="s">
        <v>445</v>
      </c>
      <c r="B33" s="811">
        <v>18455</v>
      </c>
      <c r="C33" s="811">
        <v>120</v>
      </c>
      <c r="D33" s="812">
        <v>0.65</v>
      </c>
      <c r="E33" s="813">
        <v>2531855</v>
      </c>
      <c r="F33" s="811">
        <v>66561</v>
      </c>
      <c r="G33" s="812">
        <v>2.63</v>
      </c>
      <c r="H33" s="811">
        <v>41711</v>
      </c>
      <c r="I33" s="811">
        <v>390</v>
      </c>
      <c r="J33" s="812">
        <v>0.94</v>
      </c>
      <c r="K33" s="814"/>
      <c r="L33" s="809"/>
      <c r="O33" s="809"/>
    </row>
    <row r="34" spans="1:16" s="810" customFormat="1">
      <c r="A34" s="780" t="s">
        <v>443</v>
      </c>
      <c r="B34" s="805">
        <v>57817</v>
      </c>
      <c r="C34" s="805">
        <v>399</v>
      </c>
      <c r="D34" s="806">
        <v>0.69</v>
      </c>
      <c r="E34" s="807">
        <v>6515732</v>
      </c>
      <c r="F34" s="805">
        <v>53779</v>
      </c>
      <c r="G34" s="806">
        <v>0.83</v>
      </c>
      <c r="H34" s="805">
        <v>134732</v>
      </c>
      <c r="I34" s="805">
        <v>841</v>
      </c>
      <c r="J34" s="806">
        <v>0.62</v>
      </c>
      <c r="K34" s="808"/>
      <c r="L34" s="809"/>
      <c r="O34" s="809"/>
    </row>
    <row r="35" spans="1:16" s="810" customFormat="1">
      <c r="A35" s="780" t="s">
        <v>168</v>
      </c>
      <c r="B35" s="805">
        <v>25349</v>
      </c>
      <c r="C35" s="805">
        <v>187</v>
      </c>
      <c r="D35" s="806">
        <v>0.74</v>
      </c>
      <c r="E35" s="807">
        <v>4479804</v>
      </c>
      <c r="F35" s="805">
        <v>30772</v>
      </c>
      <c r="G35" s="806">
        <v>0.69</v>
      </c>
      <c r="H35" s="805">
        <v>59690</v>
      </c>
      <c r="I35" s="805">
        <v>459</v>
      </c>
      <c r="J35" s="806">
        <v>0.77</v>
      </c>
      <c r="K35" s="808"/>
      <c r="L35" s="809"/>
      <c r="O35" s="809"/>
    </row>
    <row r="36" spans="1:16" s="810" customFormat="1">
      <c r="A36" s="793" t="s">
        <v>178</v>
      </c>
      <c r="B36" s="805">
        <v>23662</v>
      </c>
      <c r="C36" s="805">
        <v>206</v>
      </c>
      <c r="D36" s="806">
        <v>0.87</v>
      </c>
      <c r="E36" s="807">
        <v>4054854</v>
      </c>
      <c r="F36" s="805">
        <v>97661</v>
      </c>
      <c r="G36" s="806">
        <v>2.41</v>
      </c>
      <c r="H36" s="805">
        <v>61385</v>
      </c>
      <c r="I36" s="805">
        <v>800</v>
      </c>
      <c r="J36" s="806">
        <v>1.3</v>
      </c>
      <c r="K36" s="808"/>
      <c r="L36" s="809"/>
      <c r="O36" s="809"/>
    </row>
    <row r="37" spans="1:16" ht="13.5" customHeight="1">
      <c r="A37" s="1230"/>
      <c r="B37" s="1230" t="s">
        <v>820</v>
      </c>
      <c r="C37" s="1230"/>
      <c r="D37" s="1230"/>
      <c r="E37" s="1230" t="s">
        <v>955</v>
      </c>
      <c r="F37" s="1230"/>
      <c r="G37" s="1230"/>
      <c r="H37" s="1230" t="s">
        <v>956</v>
      </c>
      <c r="I37" s="1230"/>
      <c r="J37" s="1230"/>
    </row>
    <row r="38" spans="1:16" ht="41.25" customHeight="1">
      <c r="A38" s="1230"/>
      <c r="B38" s="803" t="s">
        <v>593</v>
      </c>
      <c r="C38" s="803" t="s">
        <v>957</v>
      </c>
      <c r="D38" s="803" t="s">
        <v>958</v>
      </c>
      <c r="E38" s="803" t="s">
        <v>593</v>
      </c>
      <c r="F38" s="803" t="s">
        <v>959</v>
      </c>
      <c r="G38" s="803" t="s">
        <v>960</v>
      </c>
      <c r="H38" s="803" t="s">
        <v>593</v>
      </c>
      <c r="I38" s="803" t="s">
        <v>959</v>
      </c>
      <c r="J38" s="803" t="s">
        <v>961</v>
      </c>
    </row>
    <row r="39" spans="1:16" ht="13.5" customHeight="1">
      <c r="A39" s="1528"/>
      <c r="B39" s="1230" t="s">
        <v>9</v>
      </c>
      <c r="C39" s="1230"/>
      <c r="D39" s="313" t="s">
        <v>8</v>
      </c>
      <c r="E39" s="1529" t="s">
        <v>514</v>
      </c>
      <c r="F39" s="1529"/>
      <c r="G39" s="313" t="s">
        <v>8</v>
      </c>
      <c r="H39" s="1230" t="s">
        <v>9</v>
      </c>
      <c r="I39" s="1230"/>
      <c r="J39" s="313" t="s">
        <v>8</v>
      </c>
    </row>
    <row r="40" spans="1:16" s="764" customFormat="1" ht="9.75" customHeight="1">
      <c r="A40" s="760" t="s">
        <v>7</v>
      </c>
      <c r="B40" s="761"/>
      <c r="C40" s="761"/>
      <c r="D40" s="761"/>
      <c r="E40" s="761"/>
      <c r="F40" s="761"/>
      <c r="G40" s="761"/>
      <c r="H40" s="762"/>
      <c r="I40" s="762"/>
      <c r="J40" s="762"/>
      <c r="K40" s="762"/>
      <c r="L40" s="762"/>
      <c r="M40" s="762"/>
      <c r="N40" s="762"/>
      <c r="O40" s="170"/>
      <c r="P40" s="763"/>
    </row>
    <row r="41" spans="1:16" s="815" customFormat="1" ht="9.75" customHeight="1">
      <c r="A41" s="1530" t="s">
        <v>962</v>
      </c>
      <c r="B41" s="1530"/>
      <c r="C41" s="1530"/>
      <c r="D41" s="1530"/>
      <c r="E41" s="1530"/>
      <c r="F41" s="1530"/>
      <c r="G41" s="1530"/>
      <c r="H41" s="1530"/>
      <c r="I41" s="1530"/>
      <c r="J41" s="1530"/>
    </row>
    <row r="42" spans="1:16" ht="9.75" customHeight="1">
      <c r="A42" s="1531" t="s">
        <v>963</v>
      </c>
      <c r="B42" s="1531"/>
      <c r="C42" s="1531"/>
      <c r="D42" s="1531"/>
      <c r="E42" s="1531"/>
      <c r="F42" s="1531"/>
      <c r="G42" s="1531"/>
      <c r="H42" s="1531"/>
      <c r="I42" s="1531"/>
      <c r="J42" s="1531"/>
    </row>
    <row r="43" spans="1:16" ht="75" customHeight="1">
      <c r="A43" s="1532" t="s">
        <v>964</v>
      </c>
      <c r="B43" s="1532"/>
      <c r="C43" s="1532"/>
      <c r="D43" s="1532"/>
      <c r="E43" s="1532"/>
      <c r="F43" s="1532"/>
      <c r="G43" s="1532"/>
      <c r="H43" s="1532"/>
      <c r="I43" s="1532"/>
      <c r="J43" s="1532"/>
    </row>
    <row r="44" spans="1:16" ht="65.25" customHeight="1">
      <c r="A44" s="1532" t="s">
        <v>965</v>
      </c>
      <c r="B44" s="1532"/>
      <c r="C44" s="1532"/>
      <c r="D44" s="1532"/>
      <c r="E44" s="1532"/>
      <c r="F44" s="1532"/>
      <c r="G44" s="1532"/>
      <c r="H44" s="1532"/>
      <c r="I44" s="1532"/>
      <c r="J44" s="1532"/>
    </row>
    <row r="45" spans="1:16" ht="14.25" customHeight="1">
      <c r="A45" s="816"/>
      <c r="B45" s="816"/>
      <c r="C45" s="816"/>
      <c r="D45" s="816"/>
      <c r="E45" s="816"/>
      <c r="F45" s="816"/>
      <c r="G45" s="816"/>
      <c r="H45" s="816"/>
      <c r="I45" s="816"/>
      <c r="J45" s="816"/>
    </row>
    <row r="46" spans="1:16">
      <c r="A46" s="272" t="s">
        <v>2</v>
      </c>
      <c r="B46" s="769"/>
      <c r="C46" s="769"/>
      <c r="D46" s="769"/>
      <c r="E46" s="769"/>
      <c r="F46" s="769"/>
      <c r="G46" s="769"/>
      <c r="H46" s="769"/>
      <c r="I46" s="769"/>
      <c r="J46" s="769"/>
    </row>
    <row r="47" spans="1:16">
      <c r="A47" s="817" t="s">
        <v>966</v>
      </c>
      <c r="B47" s="648"/>
      <c r="C47" s="648"/>
      <c r="D47" s="817" t="s">
        <v>967</v>
      </c>
      <c r="E47" s="648"/>
      <c r="J47" s="648"/>
    </row>
    <row r="48" spans="1:16">
      <c r="A48" s="817" t="s">
        <v>968</v>
      </c>
      <c r="B48" s="648"/>
      <c r="C48" s="648"/>
      <c r="D48" s="817" t="s">
        <v>969</v>
      </c>
      <c r="E48" s="648"/>
      <c r="J48" s="648"/>
    </row>
    <row r="49" spans="1:10">
      <c r="A49" s="817" t="s">
        <v>970</v>
      </c>
      <c r="B49" s="648"/>
      <c r="C49" s="648"/>
      <c r="D49" s="817" t="s">
        <v>971</v>
      </c>
      <c r="E49" s="648"/>
      <c r="J49" s="648"/>
    </row>
    <row r="50" spans="1:10">
      <c r="A50" s="817" t="s">
        <v>972</v>
      </c>
      <c r="B50" s="648"/>
      <c r="C50" s="648"/>
      <c r="D50" s="817" t="s">
        <v>973</v>
      </c>
      <c r="E50" s="648"/>
      <c r="J50" s="648"/>
    </row>
    <row r="51" spans="1:10">
      <c r="A51" s="817" t="s">
        <v>974</v>
      </c>
      <c r="B51" s="648"/>
      <c r="C51" s="648"/>
      <c r="D51" s="648"/>
      <c r="E51" s="648"/>
      <c r="J51" s="648"/>
    </row>
  </sheetData>
  <mergeCells count="20">
    <mergeCell ref="A41:J41"/>
    <mergeCell ref="A42:J42"/>
    <mergeCell ref="A43:J43"/>
    <mergeCell ref="A44:J44"/>
    <mergeCell ref="A37:A39"/>
    <mergeCell ref="B37:D37"/>
    <mergeCell ref="E37:G37"/>
    <mergeCell ref="H37:J37"/>
    <mergeCell ref="B39:C39"/>
    <mergeCell ref="E39:F39"/>
    <mergeCell ref="H39:I39"/>
    <mergeCell ref="A1:J1"/>
    <mergeCell ref="A2:J2"/>
    <mergeCell ref="A4:A6"/>
    <mergeCell ref="B4:D4"/>
    <mergeCell ref="E4:G4"/>
    <mergeCell ref="H4:J4"/>
    <mergeCell ref="B6:C6"/>
    <mergeCell ref="E6:F6"/>
    <mergeCell ref="H6:I6"/>
  </mergeCells>
  <hyperlinks>
    <hyperlink ref="B5" r:id="rId1"/>
    <hyperlink ref="C5" r:id="rId2"/>
    <hyperlink ref="D5" r:id="rId3"/>
    <hyperlink ref="E5" r:id="rId4"/>
    <hyperlink ref="F5" r:id="rId5"/>
    <hyperlink ref="G5" r:id="rId6"/>
    <hyperlink ref="H5" r:id="rId7"/>
    <hyperlink ref="I5" r:id="rId8"/>
    <hyperlink ref="J5" r:id="rId9"/>
    <hyperlink ref="B38" r:id="rId10"/>
    <hyperlink ref="C38" r:id="rId11"/>
    <hyperlink ref="D38" r:id="rId12"/>
    <hyperlink ref="E38" r:id="rId13"/>
    <hyperlink ref="F38" r:id="rId14"/>
    <hyperlink ref="G38" r:id="rId15"/>
    <hyperlink ref="H38" r:id="rId16"/>
    <hyperlink ref="I38" r:id="rId17"/>
    <hyperlink ref="J38" r:id="rId18"/>
    <hyperlink ref="A47:A52" r:id="rId19" display="http://www.ine.pt/xurl/ind/0007363"/>
    <hyperlink ref="A47" r:id="rId20"/>
    <hyperlink ref="A48" r:id="rId21"/>
    <hyperlink ref="A49" r:id="rId22"/>
    <hyperlink ref="A50" r:id="rId23"/>
    <hyperlink ref="A51" r:id="rId24"/>
    <hyperlink ref="D47" r:id="rId25"/>
    <hyperlink ref="D48" r:id="rId26"/>
    <hyperlink ref="D49" r:id="rId27"/>
    <hyperlink ref="D50" r:id="rId28"/>
  </hyperlinks>
  <printOptions horizontalCentered="1"/>
  <pageMargins left="0.39370078740157483" right="0.39370078740157483" top="0.39370078740157483" bottom="0.39370078740157483" header="0" footer="0"/>
  <pageSetup paperSize="9" orientation="portrait" r:id="rId29"/>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W36"/>
  <sheetViews>
    <sheetView showGridLines="0" workbookViewId="0">
      <selection sqref="A1:IV1"/>
    </sheetView>
  </sheetViews>
  <sheetFormatPr defaultRowHeight="12.75" customHeight="1"/>
  <cols>
    <col min="1" max="1" width="20.85546875" style="900" customWidth="1"/>
    <col min="2" max="9" width="9.5703125" style="900" customWidth="1"/>
    <col min="10" max="16384" width="9.140625" style="976"/>
  </cols>
  <sheetData>
    <row r="1" spans="1:23" s="978" customFormat="1" ht="45" customHeight="1">
      <c r="A1" s="1109" t="s">
        <v>1119</v>
      </c>
      <c r="B1" s="1109"/>
      <c r="C1" s="1109"/>
      <c r="D1" s="1109"/>
      <c r="E1" s="1109"/>
      <c r="F1" s="1109"/>
      <c r="G1" s="1109"/>
      <c r="H1" s="1109"/>
      <c r="I1" s="1109"/>
    </row>
    <row r="2" spans="1:23" s="978" customFormat="1" ht="45" customHeight="1">
      <c r="A2" s="1109" t="s">
        <v>1118</v>
      </c>
      <c r="B2" s="1109"/>
      <c r="C2" s="1109"/>
      <c r="D2" s="1109"/>
      <c r="E2" s="1109"/>
      <c r="F2" s="1109"/>
      <c r="G2" s="1109"/>
      <c r="H2" s="1109"/>
      <c r="I2" s="1109"/>
    </row>
    <row r="3" spans="1:23" s="978" customFormat="1" ht="9.75" customHeight="1">
      <c r="A3" s="967" t="s">
        <v>85</v>
      </c>
      <c r="B3" s="926"/>
      <c r="C3" s="926"/>
      <c r="D3" s="926"/>
      <c r="E3" s="925"/>
      <c r="F3" s="968"/>
      <c r="G3" s="968"/>
      <c r="H3" s="968"/>
      <c r="I3" s="968" t="s">
        <v>84</v>
      </c>
    </row>
    <row r="4" spans="1:23" s="822" customFormat="1" ht="13.5" customHeight="1">
      <c r="A4" s="1105"/>
      <c r="B4" s="1106" t="s">
        <v>76</v>
      </c>
      <c r="C4" s="1106" t="s">
        <v>1092</v>
      </c>
      <c r="D4" s="1106"/>
      <c r="E4" s="1106"/>
      <c r="F4" s="1106" t="s">
        <v>1091</v>
      </c>
      <c r="G4" s="1106"/>
      <c r="H4" s="1106"/>
      <c r="I4" s="1106"/>
    </row>
    <row r="5" spans="1:23" s="822" customFormat="1" ht="25.5" customHeight="1">
      <c r="A5" s="1105"/>
      <c r="B5" s="1106"/>
      <c r="C5" s="632" t="s">
        <v>1006</v>
      </c>
      <c r="D5" s="632" t="s">
        <v>1090</v>
      </c>
      <c r="E5" s="632" t="s">
        <v>1089</v>
      </c>
      <c r="F5" s="632" t="s">
        <v>1088</v>
      </c>
      <c r="G5" s="632" t="s">
        <v>986</v>
      </c>
      <c r="H5" s="632" t="s">
        <v>985</v>
      </c>
      <c r="I5" s="632" t="s">
        <v>1087</v>
      </c>
      <c r="K5" s="966" t="s">
        <v>58</v>
      </c>
      <c r="L5" s="966" t="s">
        <v>57</v>
      </c>
    </row>
    <row r="6" spans="1:23" s="959" customFormat="1" ht="12.6" customHeight="1">
      <c r="A6" s="964" t="s">
        <v>56</v>
      </c>
      <c r="B6" s="898">
        <v>8169</v>
      </c>
      <c r="C6" s="898">
        <v>5676</v>
      </c>
      <c r="D6" s="898">
        <v>2463</v>
      </c>
      <c r="E6" s="898">
        <v>30</v>
      </c>
      <c r="F6" s="898">
        <v>714</v>
      </c>
      <c r="G6" s="898">
        <v>1604</v>
      </c>
      <c r="H6" s="898">
        <v>4313</v>
      </c>
      <c r="I6" s="898">
        <v>1538</v>
      </c>
      <c r="J6" s="528"/>
      <c r="K6" s="942" t="s">
        <v>389</v>
      </c>
      <c r="L6" s="941" t="s">
        <v>49</v>
      </c>
      <c r="M6" s="966"/>
      <c r="N6" s="545"/>
      <c r="O6" s="545"/>
      <c r="P6" s="545"/>
      <c r="Q6" s="545"/>
    </row>
    <row r="7" spans="1:23" s="959" customFormat="1" ht="12.6" customHeight="1">
      <c r="A7" s="964" t="s">
        <v>53</v>
      </c>
      <c r="B7" s="898">
        <v>7815</v>
      </c>
      <c r="C7" s="898">
        <v>5387</v>
      </c>
      <c r="D7" s="898">
        <v>2399</v>
      </c>
      <c r="E7" s="898">
        <v>29</v>
      </c>
      <c r="F7" s="898">
        <v>642</v>
      </c>
      <c r="G7" s="898">
        <v>1512</v>
      </c>
      <c r="H7" s="898">
        <v>4172</v>
      </c>
      <c r="I7" s="898">
        <v>1489</v>
      </c>
      <c r="J7" s="965"/>
      <c r="K7" s="525" t="s">
        <v>52</v>
      </c>
      <c r="L7" s="528" t="s">
        <v>49</v>
      </c>
      <c r="M7" s="966"/>
      <c r="N7" s="545"/>
      <c r="O7" s="545"/>
      <c r="P7" s="545"/>
      <c r="Q7" s="545"/>
    </row>
    <row r="8" spans="1:23" s="958" customFormat="1" ht="12.6" customHeight="1">
      <c r="A8" s="964" t="s">
        <v>51</v>
      </c>
      <c r="B8" s="898">
        <v>1163</v>
      </c>
      <c r="C8" s="898">
        <v>569</v>
      </c>
      <c r="D8" s="898">
        <v>586</v>
      </c>
      <c r="E8" s="898">
        <v>8</v>
      </c>
      <c r="F8" s="898">
        <v>103</v>
      </c>
      <c r="G8" s="898">
        <v>230</v>
      </c>
      <c r="H8" s="898">
        <v>519</v>
      </c>
      <c r="I8" s="898">
        <v>311</v>
      </c>
      <c r="J8" s="960"/>
      <c r="K8" s="525" t="s">
        <v>50</v>
      </c>
      <c r="L8" s="524" t="s">
        <v>49</v>
      </c>
      <c r="M8" s="966"/>
      <c r="N8" s="545"/>
      <c r="O8" s="545"/>
      <c r="P8" s="545"/>
      <c r="Q8" s="545"/>
      <c r="R8" s="959"/>
      <c r="S8" s="959"/>
      <c r="T8" s="959"/>
      <c r="U8" s="959"/>
      <c r="V8" s="959"/>
      <c r="W8" s="959"/>
    </row>
    <row r="9" spans="1:23" s="958" customFormat="1" ht="12.6" customHeight="1">
      <c r="A9" s="962" t="s">
        <v>48</v>
      </c>
      <c r="B9" s="894">
        <v>14</v>
      </c>
      <c r="C9" s="894">
        <v>6</v>
      </c>
      <c r="D9" s="894">
        <v>8</v>
      </c>
      <c r="E9" s="894">
        <v>0</v>
      </c>
      <c r="F9" s="894">
        <v>1</v>
      </c>
      <c r="G9" s="894">
        <v>3</v>
      </c>
      <c r="H9" s="894">
        <v>6</v>
      </c>
      <c r="I9" s="894">
        <v>4</v>
      </c>
      <c r="J9" s="960"/>
      <c r="K9" s="520" t="s">
        <v>47</v>
      </c>
      <c r="L9" s="519">
        <v>1502</v>
      </c>
      <c r="M9" s="966"/>
      <c r="N9" s="545"/>
      <c r="O9" s="545"/>
      <c r="P9" s="545"/>
      <c r="Q9" s="545"/>
      <c r="R9" s="959"/>
      <c r="S9" s="959"/>
      <c r="T9" s="959"/>
      <c r="U9" s="959"/>
      <c r="V9" s="959"/>
      <c r="W9" s="959"/>
    </row>
    <row r="10" spans="1:23" s="958" customFormat="1" ht="12.6" customHeight="1">
      <c r="A10" s="962" t="s">
        <v>46</v>
      </c>
      <c r="B10" s="894">
        <v>108</v>
      </c>
      <c r="C10" s="894">
        <v>54</v>
      </c>
      <c r="D10" s="894">
        <v>54</v>
      </c>
      <c r="E10" s="894">
        <v>0</v>
      </c>
      <c r="F10" s="894">
        <v>7</v>
      </c>
      <c r="G10" s="894">
        <v>18</v>
      </c>
      <c r="H10" s="894">
        <v>47</v>
      </c>
      <c r="I10" s="894">
        <v>36</v>
      </c>
      <c r="J10" s="960"/>
      <c r="K10" s="520" t="s">
        <v>45</v>
      </c>
      <c r="L10" s="519">
        <v>1503</v>
      </c>
      <c r="M10" s="966"/>
      <c r="N10" s="545"/>
      <c r="O10" s="545"/>
      <c r="P10" s="545"/>
      <c r="Q10" s="545"/>
      <c r="R10" s="959"/>
      <c r="S10" s="959"/>
      <c r="T10" s="959"/>
      <c r="U10" s="959"/>
      <c r="V10" s="959"/>
      <c r="W10" s="959"/>
    </row>
    <row r="11" spans="1:23" s="958" customFormat="1" ht="12.6" customHeight="1">
      <c r="A11" s="962" t="s">
        <v>44</v>
      </c>
      <c r="B11" s="894">
        <v>0</v>
      </c>
      <c r="C11" s="894">
        <v>0</v>
      </c>
      <c r="D11" s="894">
        <v>0</v>
      </c>
      <c r="E11" s="894">
        <v>0</v>
      </c>
      <c r="F11" s="894">
        <v>0</v>
      </c>
      <c r="G11" s="894">
        <v>0</v>
      </c>
      <c r="H11" s="894">
        <v>0</v>
      </c>
      <c r="I11" s="894">
        <v>0</v>
      </c>
      <c r="J11" s="960"/>
      <c r="K11" s="520" t="s">
        <v>43</v>
      </c>
      <c r="L11" s="519">
        <v>1115</v>
      </c>
      <c r="M11" s="966"/>
      <c r="N11" s="545"/>
      <c r="O11" s="545"/>
      <c r="P11" s="545"/>
      <c r="Q11" s="545"/>
      <c r="R11" s="959"/>
      <c r="S11" s="959"/>
      <c r="T11" s="959"/>
      <c r="U11" s="959"/>
      <c r="V11" s="959"/>
      <c r="W11" s="959"/>
    </row>
    <row r="12" spans="1:23" s="959" customFormat="1" ht="12.6" customHeight="1">
      <c r="A12" s="962" t="s">
        <v>42</v>
      </c>
      <c r="B12" s="894">
        <v>16</v>
      </c>
      <c r="C12" s="894">
        <v>14</v>
      </c>
      <c r="D12" s="894">
        <v>2</v>
      </c>
      <c r="E12" s="894">
        <v>0</v>
      </c>
      <c r="F12" s="894">
        <v>0</v>
      </c>
      <c r="G12" s="894">
        <v>11</v>
      </c>
      <c r="H12" s="894">
        <v>0</v>
      </c>
      <c r="I12" s="894">
        <v>5</v>
      </c>
      <c r="J12" s="960"/>
      <c r="K12" s="520" t="s">
        <v>41</v>
      </c>
      <c r="L12" s="519">
        <v>1504</v>
      </c>
      <c r="M12" s="966"/>
      <c r="N12" s="545"/>
      <c r="O12" s="545"/>
      <c r="P12" s="545"/>
      <c r="Q12" s="545"/>
    </row>
    <row r="13" spans="1:23" s="959" customFormat="1" ht="12.6" customHeight="1">
      <c r="A13" s="962" t="s">
        <v>40</v>
      </c>
      <c r="B13" s="894">
        <v>121</v>
      </c>
      <c r="C13" s="894">
        <v>55</v>
      </c>
      <c r="D13" s="894">
        <v>66</v>
      </c>
      <c r="E13" s="894">
        <v>0</v>
      </c>
      <c r="F13" s="894">
        <v>18</v>
      </c>
      <c r="G13" s="894">
        <v>17</v>
      </c>
      <c r="H13" s="894">
        <v>56</v>
      </c>
      <c r="I13" s="894">
        <v>30</v>
      </c>
      <c r="J13" s="960"/>
      <c r="K13" s="520" t="s">
        <v>39</v>
      </c>
      <c r="L13" s="519">
        <v>1105</v>
      </c>
      <c r="M13" s="966"/>
      <c r="N13" s="545"/>
      <c r="O13" s="545"/>
      <c r="P13" s="545"/>
      <c r="Q13" s="545"/>
    </row>
    <row r="14" spans="1:23" s="958" customFormat="1" ht="12.6" customHeight="1">
      <c r="A14" s="962" t="s">
        <v>38</v>
      </c>
      <c r="B14" s="894">
        <v>44</v>
      </c>
      <c r="C14" s="894">
        <v>24</v>
      </c>
      <c r="D14" s="894">
        <v>20</v>
      </c>
      <c r="E14" s="894">
        <v>0</v>
      </c>
      <c r="F14" s="894">
        <v>16</v>
      </c>
      <c r="G14" s="894">
        <v>15</v>
      </c>
      <c r="H14" s="894">
        <v>6</v>
      </c>
      <c r="I14" s="894">
        <v>7</v>
      </c>
      <c r="J14" s="960"/>
      <c r="K14" s="520" t="s">
        <v>37</v>
      </c>
      <c r="L14" s="519">
        <v>1106</v>
      </c>
      <c r="M14" s="966"/>
      <c r="N14" s="545"/>
      <c r="O14" s="545"/>
      <c r="P14" s="545"/>
      <c r="Q14" s="545"/>
      <c r="R14" s="959"/>
      <c r="S14" s="959"/>
      <c r="T14" s="959"/>
      <c r="U14" s="959"/>
      <c r="V14" s="959"/>
      <c r="W14" s="959"/>
    </row>
    <row r="15" spans="1:23" s="958" customFormat="1" ht="12.6" customHeight="1">
      <c r="A15" s="962" t="s">
        <v>36</v>
      </c>
      <c r="B15" s="894">
        <v>108</v>
      </c>
      <c r="C15" s="894">
        <v>23</v>
      </c>
      <c r="D15" s="894">
        <v>85</v>
      </c>
      <c r="E15" s="894">
        <v>0</v>
      </c>
      <c r="F15" s="894">
        <v>10</v>
      </c>
      <c r="G15" s="894">
        <v>25</v>
      </c>
      <c r="H15" s="894">
        <v>45</v>
      </c>
      <c r="I15" s="894">
        <v>28</v>
      </c>
      <c r="J15" s="960"/>
      <c r="K15" s="520" t="s">
        <v>35</v>
      </c>
      <c r="L15" s="519">
        <v>1107</v>
      </c>
      <c r="M15" s="966"/>
      <c r="N15" s="545"/>
      <c r="O15" s="545"/>
      <c r="P15" s="545"/>
      <c r="Q15" s="545"/>
      <c r="R15" s="959"/>
      <c r="S15" s="959"/>
      <c r="T15" s="959"/>
      <c r="U15" s="959"/>
      <c r="V15" s="959"/>
      <c r="W15" s="959"/>
    </row>
    <row r="16" spans="1:23" s="958" customFormat="1" ht="12.6" customHeight="1">
      <c r="A16" s="962" t="s">
        <v>34</v>
      </c>
      <c r="B16" s="894">
        <v>64</v>
      </c>
      <c r="C16" s="894">
        <v>48</v>
      </c>
      <c r="D16" s="894">
        <v>16</v>
      </c>
      <c r="E16" s="894">
        <v>0</v>
      </c>
      <c r="F16" s="894">
        <v>7</v>
      </c>
      <c r="G16" s="894">
        <v>16</v>
      </c>
      <c r="H16" s="894">
        <v>30</v>
      </c>
      <c r="I16" s="894">
        <v>11</v>
      </c>
      <c r="J16" s="960"/>
      <c r="K16" s="520" t="s">
        <v>33</v>
      </c>
      <c r="L16" s="519">
        <v>1109</v>
      </c>
      <c r="M16" s="966"/>
      <c r="N16" s="545"/>
      <c r="O16" s="545"/>
      <c r="P16" s="545"/>
      <c r="Q16" s="545"/>
      <c r="R16" s="959"/>
      <c r="S16" s="959"/>
      <c r="T16" s="959"/>
      <c r="U16" s="959"/>
      <c r="V16" s="959"/>
      <c r="W16" s="959"/>
    </row>
    <row r="17" spans="1:23" s="958" customFormat="1" ht="12.6" customHeight="1">
      <c r="A17" s="962" t="s">
        <v>32</v>
      </c>
      <c r="B17" s="894">
        <v>13</v>
      </c>
      <c r="C17" s="894">
        <v>12</v>
      </c>
      <c r="D17" s="894">
        <v>1</v>
      </c>
      <c r="E17" s="894">
        <v>0</v>
      </c>
      <c r="F17" s="894">
        <v>2</v>
      </c>
      <c r="G17" s="894">
        <v>3</v>
      </c>
      <c r="H17" s="894">
        <v>4</v>
      </c>
      <c r="I17" s="894">
        <v>4</v>
      </c>
      <c r="J17" s="960"/>
      <c r="K17" s="520" t="s">
        <v>31</v>
      </c>
      <c r="L17" s="519">
        <v>1506</v>
      </c>
      <c r="M17" s="966"/>
      <c r="N17" s="545"/>
      <c r="O17" s="545"/>
      <c r="P17" s="545"/>
      <c r="Q17" s="545"/>
      <c r="R17" s="959"/>
      <c r="S17" s="959"/>
      <c r="T17" s="959"/>
      <c r="U17" s="959"/>
      <c r="V17" s="959"/>
      <c r="W17" s="959"/>
    </row>
    <row r="18" spans="1:23" s="958" customFormat="1" ht="12.6" customHeight="1">
      <c r="A18" s="962" t="s">
        <v>30</v>
      </c>
      <c r="B18" s="894">
        <v>37</v>
      </c>
      <c r="C18" s="894">
        <v>6</v>
      </c>
      <c r="D18" s="894">
        <v>31</v>
      </c>
      <c r="E18" s="894">
        <v>0</v>
      </c>
      <c r="F18" s="894">
        <v>0</v>
      </c>
      <c r="G18" s="894">
        <v>6</v>
      </c>
      <c r="H18" s="894">
        <v>29</v>
      </c>
      <c r="I18" s="894">
        <v>2</v>
      </c>
      <c r="J18" s="960"/>
      <c r="K18" s="520" t="s">
        <v>29</v>
      </c>
      <c r="L18" s="519">
        <v>1507</v>
      </c>
      <c r="M18" s="966"/>
      <c r="N18" s="545"/>
      <c r="O18" s="545"/>
      <c r="P18" s="545"/>
      <c r="Q18" s="545"/>
      <c r="R18" s="959"/>
      <c r="S18" s="959"/>
      <c r="T18" s="959"/>
      <c r="U18" s="959"/>
      <c r="V18" s="959"/>
      <c r="W18" s="959"/>
    </row>
    <row r="19" spans="1:23" s="958" customFormat="1" ht="12.6" customHeight="1">
      <c r="A19" s="962" t="s">
        <v>28</v>
      </c>
      <c r="B19" s="894">
        <v>99</v>
      </c>
      <c r="C19" s="894">
        <v>25</v>
      </c>
      <c r="D19" s="894">
        <v>74</v>
      </c>
      <c r="E19" s="894">
        <v>0</v>
      </c>
      <c r="F19" s="894">
        <v>10</v>
      </c>
      <c r="G19" s="894">
        <v>37</v>
      </c>
      <c r="H19" s="894">
        <v>41</v>
      </c>
      <c r="I19" s="894">
        <v>11</v>
      </c>
      <c r="J19" s="960"/>
      <c r="K19" s="520" t="s">
        <v>27</v>
      </c>
      <c r="L19" s="519">
        <v>1116</v>
      </c>
      <c r="M19" s="966"/>
      <c r="N19" s="545"/>
      <c r="O19" s="545"/>
      <c r="P19" s="545"/>
      <c r="Q19" s="545"/>
      <c r="R19" s="959"/>
      <c r="S19" s="959"/>
      <c r="T19" s="959"/>
      <c r="U19" s="959"/>
      <c r="V19" s="959"/>
      <c r="W19" s="959"/>
    </row>
    <row r="20" spans="1:23" s="958" customFormat="1" ht="12.6" customHeight="1">
      <c r="A20" s="962" t="s">
        <v>26</v>
      </c>
      <c r="B20" s="894">
        <v>140</v>
      </c>
      <c r="C20" s="894">
        <v>136</v>
      </c>
      <c r="D20" s="894">
        <v>4</v>
      </c>
      <c r="E20" s="894">
        <v>0</v>
      </c>
      <c r="F20" s="894">
        <v>7</v>
      </c>
      <c r="G20" s="894">
        <v>23</v>
      </c>
      <c r="H20" s="894">
        <v>68</v>
      </c>
      <c r="I20" s="894">
        <v>42</v>
      </c>
      <c r="J20" s="960"/>
      <c r="K20" s="520" t="s">
        <v>25</v>
      </c>
      <c r="L20" s="519">
        <v>1110</v>
      </c>
      <c r="M20" s="966"/>
      <c r="N20" s="545"/>
      <c r="O20" s="545"/>
      <c r="P20" s="545"/>
      <c r="Q20" s="545"/>
      <c r="R20" s="959"/>
      <c r="S20" s="959"/>
      <c r="T20" s="959"/>
      <c r="U20" s="959"/>
      <c r="V20" s="959"/>
      <c r="W20" s="959"/>
    </row>
    <row r="21" spans="1:23" s="958" customFormat="1" ht="12.6" customHeight="1">
      <c r="A21" s="962" t="s">
        <v>24</v>
      </c>
      <c r="B21" s="894">
        <v>34</v>
      </c>
      <c r="C21" s="894">
        <v>25</v>
      </c>
      <c r="D21" s="894">
        <v>9</v>
      </c>
      <c r="E21" s="894">
        <v>0</v>
      </c>
      <c r="F21" s="894">
        <v>0</v>
      </c>
      <c r="G21" s="894">
        <v>5</v>
      </c>
      <c r="H21" s="894">
        <v>19</v>
      </c>
      <c r="I21" s="894">
        <v>10</v>
      </c>
      <c r="J21" s="960"/>
      <c r="K21" s="520" t="s">
        <v>23</v>
      </c>
      <c r="L21" s="519">
        <v>1508</v>
      </c>
      <c r="M21" s="966"/>
      <c r="N21" s="545"/>
      <c r="O21" s="545"/>
      <c r="P21" s="545"/>
      <c r="Q21" s="545"/>
      <c r="R21" s="959"/>
      <c r="S21" s="959"/>
      <c r="T21" s="959"/>
      <c r="U21" s="959"/>
      <c r="V21" s="959"/>
      <c r="W21" s="959"/>
    </row>
    <row r="22" spans="1:23" s="958" customFormat="1" ht="12.6" customHeight="1">
      <c r="A22" s="962" t="s">
        <v>22</v>
      </c>
      <c r="B22" s="894">
        <v>208</v>
      </c>
      <c r="C22" s="894">
        <v>42</v>
      </c>
      <c r="D22" s="894">
        <v>158</v>
      </c>
      <c r="E22" s="894">
        <v>8</v>
      </c>
      <c r="F22" s="894">
        <v>18</v>
      </c>
      <c r="G22" s="894">
        <v>37</v>
      </c>
      <c r="H22" s="894">
        <v>94</v>
      </c>
      <c r="I22" s="894">
        <v>59</v>
      </c>
      <c r="J22" s="960"/>
      <c r="K22" s="520" t="s">
        <v>21</v>
      </c>
      <c r="L22" s="519">
        <v>1510</v>
      </c>
      <c r="M22" s="966"/>
      <c r="N22" s="545"/>
      <c r="O22" s="545"/>
      <c r="P22" s="545"/>
      <c r="Q22" s="545"/>
      <c r="R22" s="959"/>
      <c r="S22" s="959"/>
      <c r="T22" s="959"/>
      <c r="U22" s="959"/>
      <c r="V22" s="959"/>
      <c r="W22" s="959"/>
    </row>
    <row r="23" spans="1:23" s="959" customFormat="1" ht="12.6" customHeight="1">
      <c r="A23" s="962" t="s">
        <v>20</v>
      </c>
      <c r="B23" s="894">
        <v>13</v>
      </c>
      <c r="C23" s="894">
        <v>10</v>
      </c>
      <c r="D23" s="894">
        <v>3</v>
      </c>
      <c r="E23" s="894">
        <v>0</v>
      </c>
      <c r="F23" s="894">
        <v>1</v>
      </c>
      <c r="G23" s="894">
        <v>1</v>
      </c>
      <c r="H23" s="894">
        <v>9</v>
      </c>
      <c r="I23" s="894">
        <v>2</v>
      </c>
      <c r="J23" s="960"/>
      <c r="K23" s="520" t="s">
        <v>19</v>
      </c>
      <c r="L23" s="519">
        <v>1511</v>
      </c>
      <c r="M23" s="966"/>
      <c r="N23" s="545"/>
      <c r="O23" s="545"/>
      <c r="P23" s="545"/>
      <c r="Q23" s="545"/>
    </row>
    <row r="24" spans="1:23" s="958" customFormat="1" ht="12.6" customHeight="1">
      <c r="A24" s="962" t="s">
        <v>18</v>
      </c>
      <c r="B24" s="894">
        <v>55</v>
      </c>
      <c r="C24" s="894">
        <v>23</v>
      </c>
      <c r="D24" s="894">
        <v>32</v>
      </c>
      <c r="E24" s="894">
        <v>0</v>
      </c>
      <c r="F24" s="894">
        <v>1</v>
      </c>
      <c r="G24" s="894">
        <v>4</v>
      </c>
      <c r="H24" s="894">
        <v>22</v>
      </c>
      <c r="I24" s="894">
        <v>28</v>
      </c>
      <c r="J24" s="960"/>
      <c r="K24" s="520" t="s">
        <v>17</v>
      </c>
      <c r="L24" s="519">
        <v>1512</v>
      </c>
      <c r="M24" s="966"/>
      <c r="N24" s="545"/>
      <c r="O24" s="545"/>
      <c r="P24" s="545"/>
      <c r="Q24" s="545"/>
      <c r="R24" s="959"/>
      <c r="S24" s="959"/>
      <c r="T24" s="959"/>
      <c r="U24" s="959"/>
      <c r="V24" s="959"/>
      <c r="W24" s="959"/>
    </row>
    <row r="25" spans="1:23" s="958" customFormat="1" ht="12.6" customHeight="1">
      <c r="A25" s="962" t="s">
        <v>16</v>
      </c>
      <c r="B25" s="894">
        <v>62</v>
      </c>
      <c r="C25" s="894">
        <v>41</v>
      </c>
      <c r="D25" s="894">
        <v>21</v>
      </c>
      <c r="E25" s="894">
        <v>0</v>
      </c>
      <c r="F25" s="894">
        <v>4</v>
      </c>
      <c r="G25" s="894">
        <v>3</v>
      </c>
      <c r="H25" s="894">
        <v>28</v>
      </c>
      <c r="I25" s="894">
        <v>27</v>
      </c>
      <c r="J25" s="960"/>
      <c r="K25" s="520" t="s">
        <v>15</v>
      </c>
      <c r="L25" s="519">
        <v>1111</v>
      </c>
      <c r="M25" s="966"/>
      <c r="N25" s="545"/>
      <c r="O25" s="545"/>
      <c r="P25" s="545"/>
      <c r="Q25" s="545"/>
      <c r="R25" s="959"/>
      <c r="S25" s="959"/>
      <c r="T25" s="959"/>
      <c r="U25" s="959"/>
      <c r="V25" s="959"/>
      <c r="W25" s="959"/>
    </row>
    <row r="26" spans="1:23" s="958" customFormat="1" ht="12.6" customHeight="1">
      <c r="A26" s="962" t="s">
        <v>14</v>
      </c>
      <c r="B26" s="894">
        <v>27</v>
      </c>
      <c r="C26" s="894">
        <v>25</v>
      </c>
      <c r="D26" s="894">
        <v>2</v>
      </c>
      <c r="E26" s="894">
        <v>0</v>
      </c>
      <c r="F26" s="894">
        <v>1</v>
      </c>
      <c r="G26" s="894">
        <v>6</v>
      </c>
      <c r="H26" s="894">
        <v>15</v>
      </c>
      <c r="I26" s="894">
        <v>5</v>
      </c>
      <c r="J26" s="960"/>
      <c r="K26" s="520" t="s">
        <v>13</v>
      </c>
      <c r="L26" s="519">
        <v>1114</v>
      </c>
      <c r="M26" s="966"/>
      <c r="N26" s="545"/>
      <c r="O26" s="545"/>
      <c r="P26" s="545"/>
      <c r="Q26" s="545"/>
      <c r="R26" s="959"/>
      <c r="S26" s="959"/>
      <c r="T26" s="959"/>
      <c r="U26" s="959"/>
      <c r="V26" s="959"/>
      <c r="W26" s="959"/>
    </row>
    <row r="27" spans="1:23" s="822" customFormat="1" ht="13.5" customHeight="1">
      <c r="A27" s="1105"/>
      <c r="B27" s="1106" t="s">
        <v>76</v>
      </c>
      <c r="C27" s="1106" t="s">
        <v>1086</v>
      </c>
      <c r="D27" s="1106"/>
      <c r="E27" s="1106"/>
      <c r="F27" s="1106" t="s">
        <v>1085</v>
      </c>
      <c r="G27" s="1106"/>
      <c r="H27" s="1106"/>
      <c r="I27" s="1106"/>
    </row>
    <row r="28" spans="1:23" s="822" customFormat="1" ht="25.5" customHeight="1">
      <c r="A28" s="1105"/>
      <c r="B28" s="1106"/>
      <c r="C28" s="632" t="s">
        <v>1001</v>
      </c>
      <c r="D28" s="632" t="s">
        <v>1084</v>
      </c>
      <c r="E28" s="632" t="s">
        <v>1083</v>
      </c>
      <c r="F28" s="632" t="s">
        <v>1082</v>
      </c>
      <c r="G28" s="632" t="s">
        <v>979</v>
      </c>
      <c r="H28" s="632" t="s">
        <v>978</v>
      </c>
      <c r="I28" s="632" t="s">
        <v>1081</v>
      </c>
    </row>
    <row r="29" spans="1:23" s="822" customFormat="1" ht="9.75" customHeight="1">
      <c r="A29" s="1097" t="s">
        <v>7</v>
      </c>
      <c r="B29" s="1054"/>
      <c r="C29" s="1054"/>
      <c r="D29" s="1054"/>
      <c r="E29" s="1054"/>
      <c r="F29" s="1054"/>
      <c r="G29" s="1054"/>
      <c r="H29" s="1054"/>
      <c r="I29" s="1054"/>
    </row>
    <row r="30" spans="1:23" s="820" customFormat="1" ht="9.75" customHeight="1">
      <c r="A30" s="1107" t="s">
        <v>1117</v>
      </c>
      <c r="B30" s="1107"/>
      <c r="C30" s="1107"/>
      <c r="D30" s="1107"/>
      <c r="E30" s="1107"/>
      <c r="F30" s="1107"/>
      <c r="G30" s="1107"/>
      <c r="H30" s="1107"/>
      <c r="I30" s="1107"/>
    </row>
    <row r="31" spans="1:23" s="820" customFormat="1" ht="9.75" customHeight="1">
      <c r="A31" s="1108" t="s">
        <v>1116</v>
      </c>
      <c r="B31" s="1108"/>
      <c r="C31" s="1108"/>
      <c r="D31" s="1108"/>
      <c r="E31" s="1108"/>
      <c r="F31" s="1108"/>
      <c r="G31" s="1108"/>
      <c r="H31" s="1108"/>
      <c r="I31" s="1108"/>
    </row>
    <row r="32" spans="1:23" s="820" customFormat="1" ht="18" customHeight="1">
      <c r="A32" s="1089" t="s">
        <v>1115</v>
      </c>
      <c r="B32" s="1089"/>
      <c r="C32" s="1089"/>
      <c r="D32" s="1089"/>
      <c r="E32" s="1089"/>
      <c r="F32" s="1089"/>
      <c r="G32" s="1089"/>
      <c r="H32" s="1089"/>
      <c r="I32" s="1089"/>
    </row>
    <row r="33" spans="1:9" s="820" customFormat="1" ht="20.25" customHeight="1">
      <c r="A33" s="1096" t="s">
        <v>1114</v>
      </c>
      <c r="B33" s="1096"/>
      <c r="C33" s="1096"/>
      <c r="D33" s="1096"/>
      <c r="E33" s="1096"/>
      <c r="F33" s="1096"/>
      <c r="G33" s="1096"/>
      <c r="H33" s="1096"/>
      <c r="I33" s="1096"/>
    </row>
    <row r="34" spans="1:9" ht="12.75" customHeight="1">
      <c r="A34" s="272" t="s">
        <v>2</v>
      </c>
      <c r="B34" s="977"/>
      <c r="C34" s="977"/>
      <c r="D34" s="977"/>
      <c r="E34" s="977"/>
      <c r="F34" s="977"/>
      <c r="G34" s="977"/>
      <c r="H34" s="977"/>
      <c r="I34" s="977"/>
    </row>
    <row r="35" spans="1:9" ht="12.75" customHeight="1">
      <c r="A35" s="848" t="s">
        <v>1113</v>
      </c>
      <c r="B35" s="977"/>
      <c r="C35" s="977"/>
      <c r="D35" s="977"/>
      <c r="E35" s="977"/>
      <c r="F35" s="977"/>
      <c r="G35" s="977"/>
      <c r="H35" s="977"/>
      <c r="I35" s="977"/>
    </row>
    <row r="36" spans="1:9" ht="12.75" customHeight="1">
      <c r="A36" s="848" t="s">
        <v>1112</v>
      </c>
      <c r="B36" s="977"/>
      <c r="C36" s="977"/>
      <c r="D36" s="977"/>
      <c r="E36" s="977"/>
      <c r="F36" s="977"/>
      <c r="G36" s="977"/>
      <c r="H36" s="977"/>
      <c r="I36" s="977"/>
    </row>
  </sheetData>
  <mergeCells count="15">
    <mergeCell ref="A1:I1"/>
    <mergeCell ref="A2:I2"/>
    <mergeCell ref="A4:A5"/>
    <mergeCell ref="B4:B5"/>
    <mergeCell ref="C4:E4"/>
    <mergeCell ref="F4:I4"/>
    <mergeCell ref="A32:I32"/>
    <mergeCell ref="A33:I33"/>
    <mergeCell ref="A29:I29"/>
    <mergeCell ref="A27:A28"/>
    <mergeCell ref="B27:B28"/>
    <mergeCell ref="C27:E27"/>
    <mergeCell ref="F27:I27"/>
    <mergeCell ref="A30:I30"/>
    <mergeCell ref="A31:I31"/>
  </mergeCells>
  <conditionalFormatting sqref="R6:W26">
    <cfRule type="cellIs" dxfId="66" priority="3" operator="equal">
      <formula>1</formula>
    </cfRule>
  </conditionalFormatting>
  <conditionalFormatting sqref="B6:I26">
    <cfRule type="cellIs" dxfId="65" priority="2" stopIfTrue="1" operator="between">
      <formula>0.000001</formula>
      <formula>0.0005</formula>
    </cfRule>
  </conditionalFormatting>
  <conditionalFormatting sqref="B6:I26">
    <cfRule type="cellIs" dxfId="64" priority="1" operator="between">
      <formula>0.00000001</formula>
      <formula>0.49999999</formula>
    </cfRule>
  </conditionalFormatting>
  <hyperlinks>
    <hyperlink ref="B4:B5" r:id="rId1" display="Total"/>
    <hyperlink ref="C4:E4" r:id="rId2" display="Entidade promotora"/>
    <hyperlink ref="F4:I4" r:id="rId3" display="Tipologia"/>
    <hyperlink ref="A35" r:id="rId4"/>
    <hyperlink ref="A36" r:id="rId5"/>
    <hyperlink ref="B27:B28" r:id="rId6" display="Total"/>
    <hyperlink ref="C27:E27" r:id="rId7" display="Investing entity"/>
    <hyperlink ref="F27:I27" r:id="rId8" display="Typology"/>
  </hyperlinks>
  <printOptions horizontalCentered="1"/>
  <pageMargins left="0.39370078740157483" right="0.39370078740157483" top="0.39370078740157483" bottom="0.39370078740157483" header="0" footer="0"/>
  <pageSetup paperSize="9" scale="43" fitToHeight="10" orientation="portrait" horizontalDpi="300" verticalDpi="300" r:id="rId9"/>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T60"/>
  <sheetViews>
    <sheetView showGridLines="0" workbookViewId="0">
      <selection activeCell="B4" sqref="B4:C4"/>
    </sheetView>
  </sheetViews>
  <sheetFormatPr defaultRowHeight="11.25" customHeight="1"/>
  <cols>
    <col min="1" max="1" width="19.42578125" style="900" customWidth="1"/>
    <col min="2" max="2" width="8.5703125" style="818" customWidth="1"/>
    <col min="3" max="5" width="8.5703125" style="900" customWidth="1"/>
    <col min="6" max="6" width="8.85546875" style="900" customWidth="1"/>
    <col min="7" max="9" width="8.5703125" style="900" customWidth="1"/>
    <col min="10" max="16384" width="9.140625" style="900"/>
  </cols>
  <sheetData>
    <row r="1" spans="1:20" s="975" customFormat="1" ht="30" customHeight="1">
      <c r="A1" s="1109" t="s">
        <v>1111</v>
      </c>
      <c r="B1" s="1109"/>
      <c r="C1" s="1109"/>
      <c r="D1" s="1109"/>
      <c r="E1" s="1109"/>
      <c r="F1" s="1109"/>
      <c r="G1" s="1109"/>
      <c r="H1" s="1109"/>
      <c r="I1" s="1109"/>
      <c r="J1" s="1109"/>
    </row>
    <row r="2" spans="1:20" s="975" customFormat="1" ht="30" customHeight="1">
      <c r="A2" s="1109" t="s">
        <v>1110</v>
      </c>
      <c r="B2" s="1109"/>
      <c r="C2" s="1109"/>
      <c r="D2" s="1109"/>
      <c r="E2" s="1109"/>
      <c r="F2" s="1109"/>
      <c r="G2" s="1109"/>
      <c r="H2" s="1109"/>
      <c r="I2" s="1109"/>
      <c r="J2" s="1109"/>
    </row>
    <row r="3" spans="1:20" s="975" customFormat="1" ht="9.75" customHeight="1">
      <c r="A3" s="967" t="s">
        <v>85</v>
      </c>
      <c r="B3" s="843"/>
      <c r="C3" s="926"/>
      <c r="D3" s="926"/>
      <c r="E3" s="926"/>
      <c r="F3" s="926"/>
      <c r="G3" s="926"/>
      <c r="H3" s="926"/>
      <c r="I3" s="926"/>
      <c r="J3" s="968" t="s">
        <v>84</v>
      </c>
    </row>
    <row r="4" spans="1:20" s="913" customFormat="1" ht="25.5" customHeight="1">
      <c r="A4" s="1098"/>
      <c r="B4" s="1120" t="s">
        <v>1106</v>
      </c>
      <c r="C4" s="1121"/>
      <c r="D4" s="1114" t="s">
        <v>1109</v>
      </c>
      <c r="E4" s="1129"/>
      <c r="F4" s="1129"/>
      <c r="G4" s="1129"/>
      <c r="H4" s="1115"/>
      <c r="I4" s="1120" t="s">
        <v>1108</v>
      </c>
      <c r="J4" s="1121"/>
    </row>
    <row r="5" spans="1:20" s="913" customFormat="1" ht="13.5" customHeight="1">
      <c r="A5" s="1099"/>
      <c r="B5" s="1122" t="s">
        <v>76</v>
      </c>
      <c r="C5" s="1122" t="s">
        <v>1105</v>
      </c>
      <c r="D5" s="1110" t="s">
        <v>1106</v>
      </c>
      <c r="E5" s="1110"/>
      <c r="F5" s="1110"/>
      <c r="G5" s="1110"/>
      <c r="H5" s="1111" t="s">
        <v>1107</v>
      </c>
      <c r="I5" s="1114" t="s">
        <v>1106</v>
      </c>
      <c r="J5" s="1115"/>
    </row>
    <row r="6" spans="1:20" s="913" customFormat="1" ht="13.5" customHeight="1">
      <c r="A6" s="1099"/>
      <c r="B6" s="1123"/>
      <c r="C6" s="1123"/>
      <c r="D6" s="1116" t="s">
        <v>76</v>
      </c>
      <c r="E6" s="1126" t="s">
        <v>1105</v>
      </c>
      <c r="F6" s="1127"/>
      <c r="G6" s="1128"/>
      <c r="H6" s="1112"/>
      <c r="I6" s="1122" t="s">
        <v>76</v>
      </c>
      <c r="J6" s="1122" t="s">
        <v>1105</v>
      </c>
    </row>
    <row r="7" spans="1:20" s="913" customFormat="1" ht="13.5" customHeight="1">
      <c r="A7" s="1099"/>
      <c r="B7" s="1123"/>
      <c r="C7" s="1123"/>
      <c r="D7" s="1116"/>
      <c r="E7" s="1111" t="s">
        <v>76</v>
      </c>
      <c r="F7" s="1110" t="s">
        <v>104</v>
      </c>
      <c r="G7" s="1110"/>
      <c r="H7" s="1112"/>
      <c r="I7" s="1123"/>
      <c r="J7" s="1123"/>
    </row>
    <row r="8" spans="1:20" s="913" customFormat="1" ht="13.5" customHeight="1">
      <c r="A8" s="1100"/>
      <c r="B8" s="1124"/>
      <c r="C8" s="1124"/>
      <c r="D8" s="1116"/>
      <c r="E8" s="1113"/>
      <c r="F8" s="974" t="s">
        <v>988</v>
      </c>
      <c r="G8" s="974" t="s">
        <v>987</v>
      </c>
      <c r="H8" s="1113"/>
      <c r="I8" s="1124"/>
      <c r="J8" s="1124"/>
      <c r="L8" s="966" t="s">
        <v>58</v>
      </c>
      <c r="M8" s="966" t="s">
        <v>57</v>
      </c>
    </row>
    <row r="9" spans="1:20" s="959" customFormat="1" ht="12.75" customHeight="1">
      <c r="A9" s="964" t="s">
        <v>56</v>
      </c>
      <c r="B9" s="898">
        <v>10972</v>
      </c>
      <c r="C9" s="898">
        <v>6594</v>
      </c>
      <c r="D9" s="898">
        <v>7308</v>
      </c>
      <c r="E9" s="898">
        <v>4520</v>
      </c>
      <c r="F9" s="898">
        <v>332</v>
      </c>
      <c r="G9" s="898">
        <v>4184</v>
      </c>
      <c r="H9" s="898">
        <v>6687</v>
      </c>
      <c r="I9" s="898">
        <v>3664</v>
      </c>
      <c r="J9" s="898">
        <v>2074</v>
      </c>
      <c r="K9" s="528"/>
      <c r="L9" s="528" t="s">
        <v>49</v>
      </c>
      <c r="M9" s="528" t="s">
        <v>49</v>
      </c>
      <c r="N9" s="545"/>
    </row>
    <row r="10" spans="1:20" s="959" customFormat="1" ht="12.75" customHeight="1">
      <c r="A10" s="964" t="s">
        <v>53</v>
      </c>
      <c r="B10" s="898">
        <v>10317</v>
      </c>
      <c r="C10" s="898">
        <v>6205</v>
      </c>
      <c r="D10" s="898">
        <v>6893</v>
      </c>
      <c r="E10" s="898">
        <v>4269</v>
      </c>
      <c r="F10" s="898">
        <v>321</v>
      </c>
      <c r="G10" s="898">
        <v>3944</v>
      </c>
      <c r="H10" s="898">
        <v>6356</v>
      </c>
      <c r="I10" s="898">
        <v>3424</v>
      </c>
      <c r="J10" s="898">
        <v>1936</v>
      </c>
      <c r="K10" s="965"/>
      <c r="L10" s="525" t="s">
        <v>52</v>
      </c>
      <c r="M10" s="528" t="s">
        <v>49</v>
      </c>
      <c r="N10" s="545"/>
    </row>
    <row r="11" spans="1:20" s="958" customFormat="1" ht="12.75" customHeight="1">
      <c r="A11" s="964" t="s">
        <v>51</v>
      </c>
      <c r="B11" s="898">
        <v>851</v>
      </c>
      <c r="C11" s="898">
        <v>592</v>
      </c>
      <c r="D11" s="898">
        <v>573</v>
      </c>
      <c r="E11" s="898">
        <v>439</v>
      </c>
      <c r="F11" s="898">
        <v>97</v>
      </c>
      <c r="G11" s="898">
        <v>342</v>
      </c>
      <c r="H11" s="898">
        <v>967</v>
      </c>
      <c r="I11" s="898">
        <v>278</v>
      </c>
      <c r="J11" s="898">
        <v>153</v>
      </c>
      <c r="K11" s="960"/>
      <c r="L11" s="525" t="s">
        <v>50</v>
      </c>
      <c r="M11" s="524" t="s">
        <v>49</v>
      </c>
      <c r="N11" s="545"/>
      <c r="O11" s="959"/>
      <c r="P11" s="959"/>
      <c r="Q11" s="959"/>
      <c r="R11" s="959"/>
      <c r="S11" s="959"/>
      <c r="T11" s="959"/>
    </row>
    <row r="12" spans="1:20" s="958" customFormat="1" ht="12.75" customHeight="1">
      <c r="A12" s="962" t="s">
        <v>48</v>
      </c>
      <c r="B12" s="894">
        <v>18</v>
      </c>
      <c r="C12" s="894">
        <v>9</v>
      </c>
      <c r="D12" s="894">
        <v>13</v>
      </c>
      <c r="E12" s="894">
        <v>7</v>
      </c>
      <c r="F12" s="894">
        <v>2</v>
      </c>
      <c r="G12" s="894">
        <v>5</v>
      </c>
      <c r="H12" s="894">
        <v>37</v>
      </c>
      <c r="I12" s="894">
        <v>5</v>
      </c>
      <c r="J12" s="894">
        <v>2</v>
      </c>
      <c r="K12" s="960"/>
      <c r="L12" s="520" t="s">
        <v>47</v>
      </c>
      <c r="M12" s="519">
        <v>1502</v>
      </c>
      <c r="N12" s="545"/>
      <c r="O12" s="959"/>
      <c r="P12" s="959"/>
      <c r="Q12" s="959"/>
      <c r="R12" s="959"/>
      <c r="S12" s="959"/>
      <c r="T12" s="959"/>
    </row>
    <row r="13" spans="1:20" s="958" customFormat="1" ht="12.75" customHeight="1">
      <c r="A13" s="962" t="s">
        <v>46</v>
      </c>
      <c r="B13" s="894">
        <v>55</v>
      </c>
      <c r="C13" s="894">
        <v>53</v>
      </c>
      <c r="D13" s="894">
        <v>55</v>
      </c>
      <c r="E13" s="894">
        <v>53</v>
      </c>
      <c r="F13" s="894">
        <v>12</v>
      </c>
      <c r="G13" s="894">
        <v>41</v>
      </c>
      <c r="H13" s="894">
        <v>80</v>
      </c>
      <c r="I13" s="894">
        <v>0</v>
      </c>
      <c r="J13" s="894">
        <v>0</v>
      </c>
      <c r="K13" s="960"/>
      <c r="L13" s="520" t="s">
        <v>45</v>
      </c>
      <c r="M13" s="519">
        <v>1503</v>
      </c>
      <c r="N13" s="545"/>
      <c r="O13" s="959"/>
      <c r="P13" s="959"/>
      <c r="Q13" s="959"/>
      <c r="R13" s="959"/>
      <c r="S13" s="959"/>
      <c r="T13" s="959"/>
    </row>
    <row r="14" spans="1:20" s="958" customFormat="1" ht="12.75" customHeight="1">
      <c r="A14" s="962" t="s">
        <v>44</v>
      </c>
      <c r="B14" s="894">
        <v>5</v>
      </c>
      <c r="C14" s="894">
        <v>5</v>
      </c>
      <c r="D14" s="894">
        <v>5</v>
      </c>
      <c r="E14" s="894">
        <v>5</v>
      </c>
      <c r="F14" s="894">
        <v>1</v>
      </c>
      <c r="G14" s="894">
        <v>4</v>
      </c>
      <c r="H14" s="894">
        <v>32</v>
      </c>
      <c r="I14" s="894">
        <v>0</v>
      </c>
      <c r="J14" s="894">
        <v>0</v>
      </c>
      <c r="K14" s="960"/>
      <c r="L14" s="520" t="s">
        <v>43</v>
      </c>
      <c r="M14" s="519">
        <v>1115</v>
      </c>
      <c r="N14" s="545"/>
      <c r="O14" s="959"/>
      <c r="P14" s="959"/>
      <c r="Q14" s="959"/>
      <c r="R14" s="959"/>
      <c r="S14" s="959"/>
      <c r="T14" s="959"/>
    </row>
    <row r="15" spans="1:20" s="959" customFormat="1" ht="12.75" customHeight="1">
      <c r="A15" s="962" t="s">
        <v>42</v>
      </c>
      <c r="B15" s="894">
        <v>15</v>
      </c>
      <c r="C15" s="894">
        <v>8</v>
      </c>
      <c r="D15" s="894">
        <v>11</v>
      </c>
      <c r="E15" s="894">
        <v>6</v>
      </c>
      <c r="F15" s="894">
        <v>0</v>
      </c>
      <c r="G15" s="894">
        <v>6</v>
      </c>
      <c r="H15" s="894">
        <v>6</v>
      </c>
      <c r="I15" s="894">
        <v>4</v>
      </c>
      <c r="J15" s="894">
        <v>2</v>
      </c>
      <c r="K15" s="960"/>
      <c r="L15" s="520" t="s">
        <v>41</v>
      </c>
      <c r="M15" s="519">
        <v>1504</v>
      </c>
      <c r="N15" s="545"/>
    </row>
    <row r="16" spans="1:20" s="959" customFormat="1" ht="12.75" customHeight="1">
      <c r="A16" s="962" t="s">
        <v>40</v>
      </c>
      <c r="B16" s="894">
        <v>108</v>
      </c>
      <c r="C16" s="894">
        <v>73</v>
      </c>
      <c r="D16" s="894">
        <v>55</v>
      </c>
      <c r="E16" s="894">
        <v>44</v>
      </c>
      <c r="F16" s="894">
        <v>12</v>
      </c>
      <c r="G16" s="894">
        <v>32</v>
      </c>
      <c r="H16" s="894">
        <v>160</v>
      </c>
      <c r="I16" s="894">
        <v>53</v>
      </c>
      <c r="J16" s="894">
        <v>29</v>
      </c>
      <c r="K16" s="960"/>
      <c r="L16" s="520" t="s">
        <v>39</v>
      </c>
      <c r="M16" s="519">
        <v>1105</v>
      </c>
      <c r="N16" s="545"/>
    </row>
    <row r="17" spans="1:20" s="958" customFormat="1" ht="12.75" customHeight="1">
      <c r="A17" s="962" t="s">
        <v>38</v>
      </c>
      <c r="B17" s="894">
        <v>179</v>
      </c>
      <c r="C17" s="894">
        <v>108</v>
      </c>
      <c r="D17" s="894">
        <v>19</v>
      </c>
      <c r="E17" s="894">
        <v>11</v>
      </c>
      <c r="F17" s="894">
        <v>10</v>
      </c>
      <c r="G17" s="894">
        <v>1</v>
      </c>
      <c r="H17" s="894">
        <v>126</v>
      </c>
      <c r="I17" s="894">
        <v>160</v>
      </c>
      <c r="J17" s="894">
        <v>97</v>
      </c>
      <c r="K17" s="960"/>
      <c r="L17" s="520" t="s">
        <v>37</v>
      </c>
      <c r="M17" s="519">
        <v>1106</v>
      </c>
      <c r="N17" s="545"/>
      <c r="O17" s="959"/>
      <c r="P17" s="959"/>
      <c r="Q17" s="959"/>
      <c r="R17" s="959"/>
      <c r="S17" s="959"/>
      <c r="T17" s="959"/>
    </row>
    <row r="18" spans="1:20" s="958" customFormat="1" ht="12.75" customHeight="1">
      <c r="A18" s="962" t="s">
        <v>36</v>
      </c>
      <c r="B18" s="894">
        <v>61</v>
      </c>
      <c r="C18" s="894">
        <v>47</v>
      </c>
      <c r="D18" s="894">
        <v>56</v>
      </c>
      <c r="E18" s="894">
        <v>45</v>
      </c>
      <c r="F18" s="894">
        <v>7</v>
      </c>
      <c r="G18" s="894">
        <v>38</v>
      </c>
      <c r="H18" s="894">
        <v>73</v>
      </c>
      <c r="I18" s="894">
        <v>5</v>
      </c>
      <c r="J18" s="894">
        <v>2</v>
      </c>
      <c r="K18" s="960"/>
      <c r="L18" s="520" t="s">
        <v>35</v>
      </c>
      <c r="M18" s="519">
        <v>1107</v>
      </c>
      <c r="N18" s="545"/>
      <c r="O18" s="959"/>
      <c r="P18" s="959"/>
      <c r="Q18" s="959"/>
      <c r="R18" s="959"/>
      <c r="S18" s="959"/>
      <c r="T18" s="959"/>
    </row>
    <row r="19" spans="1:20" s="958" customFormat="1" ht="12.75" customHeight="1">
      <c r="A19" s="962" t="s">
        <v>34</v>
      </c>
      <c r="B19" s="894">
        <v>111</v>
      </c>
      <c r="C19" s="894">
        <v>60</v>
      </c>
      <c r="D19" s="894">
        <v>86</v>
      </c>
      <c r="E19" s="894">
        <v>52</v>
      </c>
      <c r="F19" s="894">
        <v>4</v>
      </c>
      <c r="G19" s="894">
        <v>48</v>
      </c>
      <c r="H19" s="894">
        <v>82</v>
      </c>
      <c r="I19" s="894">
        <v>25</v>
      </c>
      <c r="J19" s="894">
        <v>8</v>
      </c>
      <c r="K19" s="960"/>
      <c r="L19" s="520" t="s">
        <v>33</v>
      </c>
      <c r="M19" s="519">
        <v>1109</v>
      </c>
      <c r="N19" s="545"/>
      <c r="O19" s="959"/>
      <c r="P19" s="959"/>
      <c r="Q19" s="959"/>
      <c r="R19" s="959"/>
      <c r="S19" s="959"/>
      <c r="T19" s="959"/>
    </row>
    <row r="20" spans="1:20" s="958" customFormat="1" ht="12.75" customHeight="1">
      <c r="A20" s="962" t="s">
        <v>32</v>
      </c>
      <c r="B20" s="894">
        <v>16</v>
      </c>
      <c r="C20" s="894">
        <v>12</v>
      </c>
      <c r="D20" s="894">
        <v>15</v>
      </c>
      <c r="E20" s="894">
        <v>11</v>
      </c>
      <c r="F20" s="894">
        <v>2</v>
      </c>
      <c r="G20" s="894">
        <v>9</v>
      </c>
      <c r="H20" s="894">
        <v>13</v>
      </c>
      <c r="I20" s="894">
        <v>1</v>
      </c>
      <c r="J20" s="894">
        <v>1</v>
      </c>
      <c r="K20" s="960"/>
      <c r="L20" s="520" t="s">
        <v>31</v>
      </c>
      <c r="M20" s="519">
        <v>1506</v>
      </c>
      <c r="N20" s="545"/>
      <c r="O20" s="959"/>
      <c r="P20" s="959"/>
      <c r="Q20" s="959"/>
      <c r="R20" s="959"/>
      <c r="S20" s="959"/>
      <c r="T20" s="959"/>
    </row>
    <row r="21" spans="1:20" s="958" customFormat="1" ht="12.75" customHeight="1">
      <c r="A21" s="962" t="s">
        <v>30</v>
      </c>
      <c r="B21" s="894">
        <v>23</v>
      </c>
      <c r="C21" s="894">
        <v>13</v>
      </c>
      <c r="D21" s="894">
        <v>23</v>
      </c>
      <c r="E21" s="894">
        <v>13</v>
      </c>
      <c r="F21" s="894">
        <v>6</v>
      </c>
      <c r="G21" s="894">
        <v>7</v>
      </c>
      <c r="H21" s="894">
        <v>64</v>
      </c>
      <c r="I21" s="894">
        <v>0</v>
      </c>
      <c r="J21" s="894">
        <v>0</v>
      </c>
      <c r="K21" s="960"/>
      <c r="L21" s="520" t="s">
        <v>29</v>
      </c>
      <c r="M21" s="519">
        <v>1507</v>
      </c>
      <c r="N21" s="545"/>
      <c r="O21" s="959"/>
      <c r="P21" s="959"/>
      <c r="Q21" s="959"/>
      <c r="R21" s="959"/>
      <c r="S21" s="959"/>
      <c r="T21" s="959"/>
    </row>
    <row r="22" spans="1:20" s="958" customFormat="1" ht="12.75" customHeight="1">
      <c r="A22" s="962" t="s">
        <v>28</v>
      </c>
      <c r="B22" s="894">
        <v>28</v>
      </c>
      <c r="C22" s="894">
        <v>26</v>
      </c>
      <c r="D22" s="894">
        <v>28</v>
      </c>
      <c r="E22" s="894">
        <v>26</v>
      </c>
      <c r="F22" s="894">
        <v>3</v>
      </c>
      <c r="G22" s="894">
        <v>23</v>
      </c>
      <c r="H22" s="894">
        <v>56</v>
      </c>
      <c r="I22" s="894">
        <v>0</v>
      </c>
      <c r="J22" s="894">
        <v>0</v>
      </c>
      <c r="K22" s="960"/>
      <c r="L22" s="520" t="s">
        <v>27</v>
      </c>
      <c r="M22" s="519">
        <v>1116</v>
      </c>
      <c r="N22" s="545"/>
      <c r="O22" s="959"/>
      <c r="P22" s="959"/>
      <c r="Q22" s="959"/>
      <c r="R22" s="959"/>
      <c r="S22" s="959"/>
      <c r="T22" s="959"/>
    </row>
    <row r="23" spans="1:20" s="958" customFormat="1" ht="12.75" customHeight="1">
      <c r="A23" s="962" t="s">
        <v>26</v>
      </c>
      <c r="B23" s="894">
        <v>23</v>
      </c>
      <c r="C23" s="894">
        <v>20</v>
      </c>
      <c r="D23" s="894">
        <v>23</v>
      </c>
      <c r="E23" s="894">
        <v>20</v>
      </c>
      <c r="F23" s="894">
        <v>1</v>
      </c>
      <c r="G23" s="894">
        <v>19</v>
      </c>
      <c r="H23" s="894">
        <v>27</v>
      </c>
      <c r="I23" s="894">
        <v>0</v>
      </c>
      <c r="J23" s="894">
        <v>0</v>
      </c>
      <c r="K23" s="960"/>
      <c r="L23" s="520" t="s">
        <v>25</v>
      </c>
      <c r="M23" s="519">
        <v>1110</v>
      </c>
      <c r="N23" s="545"/>
      <c r="O23" s="959"/>
      <c r="P23" s="959"/>
      <c r="Q23" s="959"/>
      <c r="R23" s="959"/>
      <c r="S23" s="959"/>
      <c r="T23" s="959"/>
    </row>
    <row r="24" spans="1:20" s="958" customFormat="1" ht="12.75" customHeight="1">
      <c r="A24" s="962" t="s">
        <v>24</v>
      </c>
      <c r="B24" s="894">
        <v>48</v>
      </c>
      <c r="C24" s="894">
        <v>28</v>
      </c>
      <c r="D24" s="894">
        <v>36</v>
      </c>
      <c r="E24" s="894">
        <v>22</v>
      </c>
      <c r="F24" s="894">
        <v>0</v>
      </c>
      <c r="G24" s="894">
        <v>22</v>
      </c>
      <c r="H24" s="894">
        <v>22</v>
      </c>
      <c r="I24" s="894">
        <v>12</v>
      </c>
      <c r="J24" s="894">
        <v>6</v>
      </c>
      <c r="K24" s="960"/>
      <c r="L24" s="520" t="s">
        <v>23</v>
      </c>
      <c r="M24" s="519">
        <v>1508</v>
      </c>
      <c r="N24" s="545"/>
      <c r="O24" s="959"/>
      <c r="P24" s="959"/>
      <c r="Q24" s="959"/>
      <c r="R24" s="959"/>
      <c r="S24" s="959"/>
      <c r="T24" s="959"/>
    </row>
    <row r="25" spans="1:20" s="958" customFormat="1" ht="12.75" customHeight="1">
      <c r="A25" s="962" t="s">
        <v>22</v>
      </c>
      <c r="B25" s="894">
        <v>53</v>
      </c>
      <c r="C25" s="894">
        <v>48</v>
      </c>
      <c r="D25" s="894">
        <v>53</v>
      </c>
      <c r="E25" s="894">
        <v>48</v>
      </c>
      <c r="F25" s="894">
        <v>29</v>
      </c>
      <c r="G25" s="894">
        <v>19</v>
      </c>
      <c r="H25" s="894">
        <v>83</v>
      </c>
      <c r="I25" s="894">
        <v>0</v>
      </c>
      <c r="J25" s="894">
        <v>0</v>
      </c>
      <c r="K25" s="960"/>
      <c r="L25" s="520" t="s">
        <v>21</v>
      </c>
      <c r="M25" s="519">
        <v>1510</v>
      </c>
      <c r="N25" s="545"/>
      <c r="O25" s="959"/>
      <c r="P25" s="959"/>
      <c r="Q25" s="959"/>
      <c r="R25" s="959"/>
      <c r="S25" s="959"/>
      <c r="T25" s="959"/>
    </row>
    <row r="26" spans="1:20" s="959" customFormat="1" ht="12.75" customHeight="1">
      <c r="A26" s="962" t="s">
        <v>20</v>
      </c>
      <c r="B26" s="894">
        <v>13</v>
      </c>
      <c r="C26" s="894">
        <v>11</v>
      </c>
      <c r="D26" s="894">
        <v>13</v>
      </c>
      <c r="E26" s="894">
        <v>11</v>
      </c>
      <c r="F26" s="894">
        <v>2</v>
      </c>
      <c r="G26" s="894">
        <v>9</v>
      </c>
      <c r="H26" s="894">
        <v>13</v>
      </c>
      <c r="I26" s="894">
        <v>0</v>
      </c>
      <c r="J26" s="894">
        <v>0</v>
      </c>
      <c r="K26" s="960"/>
      <c r="L26" s="520" t="s">
        <v>19</v>
      </c>
      <c r="M26" s="519">
        <v>1511</v>
      </c>
      <c r="N26" s="545"/>
    </row>
    <row r="27" spans="1:20" s="958" customFormat="1" ht="12.75" customHeight="1">
      <c r="A27" s="962" t="s">
        <v>18</v>
      </c>
      <c r="B27" s="894">
        <v>29</v>
      </c>
      <c r="C27" s="894">
        <v>23</v>
      </c>
      <c r="D27" s="894">
        <v>25</v>
      </c>
      <c r="E27" s="894">
        <v>22</v>
      </c>
      <c r="F27" s="894">
        <v>4</v>
      </c>
      <c r="G27" s="894">
        <v>18</v>
      </c>
      <c r="H27" s="894">
        <v>48</v>
      </c>
      <c r="I27" s="894">
        <v>4</v>
      </c>
      <c r="J27" s="894">
        <v>1</v>
      </c>
      <c r="K27" s="960"/>
      <c r="L27" s="520" t="s">
        <v>17</v>
      </c>
      <c r="M27" s="519">
        <v>1512</v>
      </c>
      <c r="N27" s="545"/>
      <c r="O27" s="959"/>
      <c r="P27" s="959"/>
      <c r="Q27" s="959"/>
      <c r="R27" s="959"/>
      <c r="S27" s="959"/>
      <c r="T27" s="959"/>
    </row>
    <row r="28" spans="1:20" s="958" customFormat="1" ht="12.75" customHeight="1">
      <c r="A28" s="962" t="s">
        <v>16</v>
      </c>
      <c r="B28" s="894">
        <v>44</v>
      </c>
      <c r="C28" s="894">
        <v>36</v>
      </c>
      <c r="D28" s="894">
        <v>37</v>
      </c>
      <c r="E28" s="894">
        <v>31</v>
      </c>
      <c r="F28" s="894">
        <v>1</v>
      </c>
      <c r="G28" s="894">
        <v>30</v>
      </c>
      <c r="H28" s="894">
        <v>32</v>
      </c>
      <c r="I28" s="894">
        <v>7</v>
      </c>
      <c r="J28" s="894">
        <v>5</v>
      </c>
      <c r="K28" s="960"/>
      <c r="L28" s="520" t="s">
        <v>15</v>
      </c>
      <c r="M28" s="519">
        <v>1111</v>
      </c>
      <c r="N28" s="545"/>
      <c r="O28" s="959"/>
      <c r="P28" s="959"/>
      <c r="Q28" s="959"/>
      <c r="R28" s="959"/>
      <c r="S28" s="959"/>
      <c r="T28" s="959"/>
    </row>
    <row r="29" spans="1:20" s="958" customFormat="1" ht="12.75" customHeight="1">
      <c r="A29" s="962" t="s">
        <v>14</v>
      </c>
      <c r="B29" s="894">
        <v>22</v>
      </c>
      <c r="C29" s="894">
        <v>12</v>
      </c>
      <c r="D29" s="894">
        <v>20</v>
      </c>
      <c r="E29" s="894">
        <v>12</v>
      </c>
      <c r="F29" s="894">
        <v>1</v>
      </c>
      <c r="G29" s="894">
        <v>11</v>
      </c>
      <c r="H29" s="894">
        <v>13</v>
      </c>
      <c r="I29" s="894">
        <v>2</v>
      </c>
      <c r="J29" s="894">
        <v>0</v>
      </c>
      <c r="K29" s="960"/>
      <c r="L29" s="520" t="s">
        <v>13</v>
      </c>
      <c r="M29" s="519">
        <v>1114</v>
      </c>
      <c r="N29" s="545"/>
      <c r="O29" s="959"/>
      <c r="P29" s="959"/>
      <c r="Q29" s="959"/>
      <c r="R29" s="959"/>
      <c r="S29" s="959"/>
      <c r="T29" s="959"/>
    </row>
    <row r="30" spans="1:20" s="913" customFormat="1" ht="25.5" customHeight="1">
      <c r="A30" s="1098"/>
      <c r="B30" s="1117" t="s">
        <v>1101</v>
      </c>
      <c r="C30" s="1118"/>
      <c r="D30" s="1119" t="s">
        <v>1104</v>
      </c>
      <c r="E30" s="1119"/>
      <c r="F30" s="1119"/>
      <c r="G30" s="1119"/>
      <c r="H30" s="1119"/>
      <c r="I30" s="1120" t="s">
        <v>1103</v>
      </c>
      <c r="J30" s="1121"/>
    </row>
    <row r="31" spans="1:20" s="913" customFormat="1" ht="13.5" customHeight="1">
      <c r="A31" s="1099"/>
      <c r="B31" s="1122" t="s">
        <v>76</v>
      </c>
      <c r="C31" s="1122" t="s">
        <v>1100</v>
      </c>
      <c r="D31" s="1110" t="s">
        <v>1101</v>
      </c>
      <c r="E31" s="1110"/>
      <c r="F31" s="1110"/>
      <c r="G31" s="1110"/>
      <c r="H31" s="1111" t="s">
        <v>1102</v>
      </c>
      <c r="I31" s="1114" t="s">
        <v>1101</v>
      </c>
      <c r="J31" s="1115"/>
    </row>
    <row r="32" spans="1:20" s="913" customFormat="1" ht="13.5" customHeight="1">
      <c r="A32" s="1099"/>
      <c r="B32" s="1123"/>
      <c r="C32" s="1123"/>
      <c r="D32" s="1116" t="s">
        <v>76</v>
      </c>
      <c r="E32" s="1126" t="s">
        <v>1100</v>
      </c>
      <c r="F32" s="1127"/>
      <c r="G32" s="1128"/>
      <c r="H32" s="1112"/>
      <c r="I32" s="1122" t="s">
        <v>76</v>
      </c>
      <c r="J32" s="1122" t="s">
        <v>1100</v>
      </c>
    </row>
    <row r="33" spans="1:10" s="913" customFormat="1" ht="13.5" customHeight="1">
      <c r="A33" s="1099"/>
      <c r="B33" s="1123"/>
      <c r="C33" s="1123"/>
      <c r="D33" s="1116"/>
      <c r="E33" s="1111" t="s">
        <v>76</v>
      </c>
      <c r="F33" s="1110" t="s">
        <v>96</v>
      </c>
      <c r="G33" s="1110"/>
      <c r="H33" s="1112"/>
      <c r="I33" s="1123"/>
      <c r="J33" s="1123"/>
    </row>
    <row r="34" spans="1:10" s="913" customFormat="1" ht="13.5" customHeight="1">
      <c r="A34" s="1100"/>
      <c r="B34" s="1124"/>
      <c r="C34" s="1124"/>
      <c r="D34" s="1116"/>
      <c r="E34" s="1113"/>
      <c r="F34" s="974" t="s">
        <v>981</v>
      </c>
      <c r="G34" s="973" t="s">
        <v>980</v>
      </c>
      <c r="H34" s="1113"/>
      <c r="I34" s="1124"/>
      <c r="J34" s="1124"/>
    </row>
    <row r="35" spans="1:10" s="912" customFormat="1" ht="9.75" customHeight="1">
      <c r="A35" s="1097" t="s">
        <v>7</v>
      </c>
      <c r="B35" s="1054"/>
      <c r="C35" s="1054"/>
      <c r="D35" s="1054"/>
      <c r="E35" s="1054"/>
      <c r="F35" s="1054"/>
      <c r="G35" s="1054"/>
      <c r="H35" s="1054"/>
      <c r="I35" s="1054"/>
      <c r="J35" s="1054"/>
    </row>
    <row r="36" spans="1:10" s="909" customFormat="1" ht="9.75" customHeight="1">
      <c r="A36" s="1107" t="s">
        <v>1066</v>
      </c>
      <c r="B36" s="1107"/>
      <c r="C36" s="1107"/>
      <c r="D36" s="1107"/>
      <c r="E36" s="1107"/>
      <c r="F36" s="1107"/>
      <c r="G36" s="1107"/>
      <c r="H36" s="1107"/>
      <c r="I36" s="1107"/>
      <c r="J36" s="1107"/>
    </row>
    <row r="37" spans="1:10" s="907" customFormat="1" ht="9.75" customHeight="1">
      <c r="A37" s="1108" t="s">
        <v>1065</v>
      </c>
      <c r="B37" s="1108"/>
      <c r="C37" s="1108"/>
      <c r="D37" s="1108"/>
      <c r="E37" s="1108"/>
      <c r="F37" s="1108"/>
      <c r="G37" s="1108"/>
      <c r="H37" s="1108"/>
      <c r="I37" s="1108"/>
      <c r="J37" s="1108"/>
    </row>
    <row r="38" spans="1:10" s="902" customFormat="1" ht="23.25" customHeight="1">
      <c r="A38" s="1125" t="s">
        <v>1099</v>
      </c>
      <c r="B38" s="1125"/>
      <c r="C38" s="1125"/>
      <c r="D38" s="1125"/>
      <c r="E38" s="1125"/>
      <c r="F38" s="1125"/>
      <c r="G38" s="1125"/>
      <c r="H38" s="1125"/>
      <c r="I38" s="1125"/>
      <c r="J38" s="1125"/>
    </row>
    <row r="39" spans="1:10" s="902" customFormat="1" ht="21.75" customHeight="1">
      <c r="A39" s="1125" t="s">
        <v>1098</v>
      </c>
      <c r="B39" s="1125"/>
      <c r="C39" s="1125"/>
      <c r="D39" s="1125"/>
      <c r="E39" s="1125"/>
      <c r="F39" s="1125"/>
      <c r="G39" s="1125"/>
      <c r="H39" s="1125"/>
      <c r="I39" s="1125"/>
      <c r="J39" s="1125"/>
    </row>
    <row r="40" spans="1:10" s="902" customFormat="1" ht="10.5" customHeight="1">
      <c r="A40" s="972"/>
      <c r="B40" s="972"/>
      <c r="C40" s="972"/>
      <c r="D40" s="972"/>
      <c r="E40" s="972"/>
      <c r="F40" s="972"/>
      <c r="G40" s="972"/>
      <c r="H40" s="972"/>
      <c r="I40" s="972"/>
      <c r="J40" s="972"/>
    </row>
    <row r="41" spans="1:10" s="902" customFormat="1" ht="12" customHeight="1">
      <c r="B41" s="947"/>
      <c r="C41" s="947"/>
      <c r="D41" s="947"/>
      <c r="E41" s="947"/>
      <c r="F41" s="947"/>
      <c r="G41" s="947"/>
      <c r="H41" s="947"/>
      <c r="I41" s="947"/>
      <c r="J41" s="947"/>
    </row>
    <row r="42" spans="1:10" s="902" customFormat="1" ht="9.75" customHeight="1">
      <c r="A42" s="327" t="s">
        <v>2</v>
      </c>
      <c r="B42" s="970"/>
      <c r="C42" s="970"/>
      <c r="D42" s="970"/>
      <c r="E42" s="970"/>
      <c r="F42" s="970"/>
      <c r="G42" s="970"/>
      <c r="H42" s="970"/>
      <c r="I42" s="970"/>
    </row>
    <row r="43" spans="1:10" ht="11.25" customHeight="1">
      <c r="A43" s="948" t="s">
        <v>1097</v>
      </c>
      <c r="B43" s="970"/>
      <c r="C43" s="970"/>
      <c r="D43" s="970"/>
      <c r="E43" s="970"/>
      <c r="F43" s="970"/>
      <c r="G43" s="970"/>
      <c r="H43" s="970"/>
      <c r="I43" s="970"/>
    </row>
    <row r="44" spans="1:10" ht="11.25" customHeight="1">
      <c r="A44" s="948" t="s">
        <v>1096</v>
      </c>
      <c r="B44" s="971"/>
      <c r="C44" s="904"/>
      <c r="D44" s="904"/>
      <c r="E44" s="904"/>
      <c r="F44" s="904"/>
      <c r="G44" s="904"/>
      <c r="H44" s="904"/>
      <c r="I44" s="904"/>
    </row>
    <row r="45" spans="1:10" ht="11.25" customHeight="1">
      <c r="A45" s="948" t="s">
        <v>1095</v>
      </c>
      <c r="B45" s="903"/>
      <c r="C45" s="903"/>
      <c r="D45" s="903"/>
      <c r="E45" s="903"/>
      <c r="F45" s="903"/>
      <c r="G45" s="903"/>
      <c r="H45" s="903"/>
      <c r="I45" s="903"/>
    </row>
    <row r="46" spans="1:10" ht="11.25" customHeight="1">
      <c r="A46" s="948" t="s">
        <v>1077</v>
      </c>
      <c r="B46" s="903"/>
      <c r="C46" s="903"/>
      <c r="D46" s="903"/>
      <c r="E46" s="903"/>
      <c r="F46" s="903"/>
      <c r="G46" s="903"/>
      <c r="H46" s="903"/>
      <c r="I46" s="903"/>
    </row>
    <row r="47" spans="1:10" ht="11.25" customHeight="1">
      <c r="B47" s="969"/>
      <c r="C47" s="969"/>
      <c r="D47" s="969"/>
      <c r="E47" s="969"/>
      <c r="F47" s="969"/>
      <c r="G47" s="969"/>
      <c r="H47" s="969"/>
      <c r="I47" s="969"/>
    </row>
    <row r="48" spans="1:10" ht="11.25" customHeight="1">
      <c r="B48" s="969"/>
      <c r="C48" s="969"/>
      <c r="D48" s="969"/>
      <c r="E48" s="969"/>
      <c r="F48" s="969"/>
      <c r="G48" s="969"/>
      <c r="H48" s="969"/>
      <c r="I48" s="969"/>
    </row>
    <row r="49" spans="2:9" ht="11.25" customHeight="1">
      <c r="B49" s="903"/>
      <c r="C49" s="903"/>
      <c r="D49" s="903"/>
      <c r="E49" s="903"/>
      <c r="F49" s="903"/>
      <c r="G49" s="903"/>
      <c r="H49" s="903"/>
      <c r="I49" s="903"/>
    </row>
    <row r="50" spans="2:9" ht="11.25" customHeight="1">
      <c r="B50" s="969"/>
      <c r="C50" s="969"/>
      <c r="D50" s="969"/>
      <c r="E50" s="969"/>
      <c r="F50" s="969"/>
      <c r="G50" s="969"/>
      <c r="H50" s="969"/>
      <c r="I50" s="969"/>
    </row>
    <row r="51" spans="2:9" ht="11.25" customHeight="1">
      <c r="B51" s="970"/>
      <c r="C51" s="970"/>
      <c r="D51" s="970"/>
      <c r="E51" s="970"/>
      <c r="F51" s="970"/>
      <c r="G51" s="970"/>
      <c r="H51" s="970"/>
      <c r="I51" s="970"/>
    </row>
    <row r="52" spans="2:9" ht="11.25" customHeight="1">
      <c r="B52" s="970"/>
      <c r="C52" s="970"/>
      <c r="D52" s="970"/>
      <c r="E52" s="970"/>
      <c r="F52" s="970"/>
      <c r="G52" s="970"/>
      <c r="H52" s="970"/>
      <c r="I52" s="970"/>
    </row>
    <row r="53" spans="2:9" ht="11.25" customHeight="1">
      <c r="B53" s="904"/>
      <c r="C53" s="904"/>
      <c r="D53" s="904"/>
      <c r="E53" s="904"/>
      <c r="F53" s="904"/>
      <c r="G53" s="904"/>
      <c r="H53" s="904"/>
      <c r="I53" s="904"/>
    </row>
    <row r="54" spans="2:9" ht="11.25" customHeight="1">
      <c r="B54" s="903"/>
      <c r="C54" s="903"/>
      <c r="D54" s="903"/>
      <c r="E54" s="903"/>
      <c r="F54" s="903"/>
      <c r="G54" s="903"/>
      <c r="H54" s="903"/>
      <c r="I54" s="903"/>
    </row>
    <row r="55" spans="2:9" ht="11.25" customHeight="1">
      <c r="B55" s="903"/>
      <c r="C55" s="903"/>
      <c r="D55" s="903"/>
      <c r="E55" s="903"/>
      <c r="F55" s="903"/>
      <c r="G55" s="903"/>
      <c r="H55" s="903"/>
      <c r="I55" s="903"/>
    </row>
    <row r="56" spans="2:9" ht="11.25" customHeight="1">
      <c r="B56" s="969"/>
      <c r="C56" s="969"/>
      <c r="D56" s="969"/>
      <c r="E56" s="969"/>
      <c r="F56" s="969"/>
      <c r="G56" s="969"/>
      <c r="H56" s="969"/>
      <c r="I56" s="969"/>
    </row>
    <row r="57" spans="2:9" ht="11.25" customHeight="1">
      <c r="B57" s="969"/>
      <c r="C57" s="969"/>
      <c r="D57" s="969"/>
      <c r="E57" s="969"/>
      <c r="F57" s="969"/>
      <c r="G57" s="969"/>
      <c r="H57" s="969"/>
      <c r="I57" s="969"/>
    </row>
    <row r="58" spans="2:9" ht="11.25" customHeight="1">
      <c r="B58" s="903"/>
      <c r="C58" s="903"/>
      <c r="D58" s="903"/>
      <c r="E58" s="903"/>
      <c r="F58" s="903"/>
      <c r="G58" s="903"/>
      <c r="H58" s="903"/>
      <c r="I58" s="903"/>
    </row>
    <row r="59" spans="2:9" ht="11.25" customHeight="1">
      <c r="B59" s="969"/>
      <c r="C59" s="969"/>
      <c r="D59" s="969"/>
      <c r="E59" s="969"/>
      <c r="F59" s="969"/>
      <c r="G59" s="969"/>
      <c r="H59" s="969"/>
      <c r="I59" s="969"/>
    </row>
    <row r="60" spans="2:9" ht="11.25" customHeight="1">
      <c r="B60" s="969"/>
      <c r="C60" s="969"/>
      <c r="D60" s="969"/>
      <c r="E60" s="969"/>
      <c r="F60" s="969"/>
      <c r="G60" s="969"/>
      <c r="H60" s="969"/>
      <c r="I60" s="969"/>
    </row>
  </sheetData>
  <mergeCells count="37">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 ref="F7:G7"/>
    <mergeCell ref="A37:J37"/>
    <mergeCell ref="A38:J38"/>
    <mergeCell ref="A39:J39"/>
    <mergeCell ref="A35:J35"/>
    <mergeCell ref="E32:G32"/>
    <mergeCell ref="I32:I34"/>
    <mergeCell ref="J32:J34"/>
    <mergeCell ref="E33:E34"/>
    <mergeCell ref="F33:G33"/>
    <mergeCell ref="C31:C34"/>
    <mergeCell ref="D31:G31"/>
    <mergeCell ref="H31:H34"/>
    <mergeCell ref="I31:J31"/>
    <mergeCell ref="D32:D34"/>
    <mergeCell ref="A36:J36"/>
    <mergeCell ref="A30:A34"/>
    <mergeCell ref="B30:C30"/>
    <mergeCell ref="D30:H30"/>
    <mergeCell ref="I30:J30"/>
    <mergeCell ref="B31:B34"/>
  </mergeCells>
  <conditionalFormatting sqref="B38:J39">
    <cfRule type="cellIs" dxfId="63" priority="4" stopIfTrue="1" operator="notEqual">
      <formula>0</formula>
    </cfRule>
  </conditionalFormatting>
  <conditionalFormatting sqref="O9:T29">
    <cfRule type="cellIs" dxfId="62" priority="3" operator="equal">
      <formula>1</formula>
    </cfRule>
  </conditionalFormatting>
  <conditionalFormatting sqref="B9:J29">
    <cfRule type="cellIs" dxfId="61" priority="2" stopIfTrue="1" operator="between">
      <formula>0.000001</formula>
      <formula>0.0005</formula>
    </cfRule>
  </conditionalFormatting>
  <conditionalFormatting sqref="B9:J29">
    <cfRule type="cellIs" dxfId="60" priority="1" operator="between">
      <formula>0.00000001</formula>
      <formula>0.49999999</formula>
    </cfRule>
  </conditionalFormatting>
  <hyperlinks>
    <hyperlink ref="A43" r:id="rId1"/>
    <hyperlink ref="A44" r:id="rId2"/>
    <hyperlink ref="A45" r:id="rId3"/>
    <hyperlink ref="A46" r:id="rId4"/>
    <hyperlink ref="D6:D8" r:id="rId5" display="Total"/>
    <hyperlink ref="E7:E8" r:id="rId6" display="Total"/>
    <hyperlink ref="I4:J4" r:id="rId7" display="Ampliações, alterações e reconstruções"/>
    <hyperlink ref="F8" r:id="rId8"/>
    <hyperlink ref="G8" r:id="rId9"/>
    <hyperlink ref="H5:H8" r:id="rId10" display="Fogos para habitação familiar"/>
    <hyperlink ref="B30:C30" r:id="rId11" display="Buildings"/>
    <hyperlink ref="D32:D34" r:id="rId12" display="Total"/>
    <hyperlink ref="E33:E34" r:id="rId13" display="Total"/>
    <hyperlink ref="I30:J30" r:id="rId14" display="Enlargements, alterations and reconstructions"/>
    <hyperlink ref="F34" r:id="rId15"/>
    <hyperlink ref="G34" r:id="rId16"/>
    <hyperlink ref="H31:H34" r:id="rId17" display="Dwellings for family housing"/>
    <hyperlink ref="B4:C4" r:id="rId18" display="Edifícios"/>
  </hyperlinks>
  <printOptions horizontalCentered="1"/>
  <pageMargins left="0.39370078740157483" right="0.39370078740157483" top="0.39370078740157483" bottom="0.39370078740157483" header="0" footer="0"/>
  <pageSetup paperSize="9" scale="51" fitToHeight="10" orientation="portrait" horizontalDpi="300" verticalDpi="300" r:id="rId19"/>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V39"/>
  <sheetViews>
    <sheetView showGridLines="0" workbookViewId="0">
      <selection activeCell="A2" sqref="A2:I2"/>
    </sheetView>
  </sheetViews>
  <sheetFormatPr defaultRowHeight="12.75" customHeight="1"/>
  <cols>
    <col min="1" max="1" width="19.42578125" style="900" customWidth="1"/>
    <col min="2" max="9" width="9.5703125" style="900" customWidth="1"/>
    <col min="10" max="10" width="7" style="900" customWidth="1"/>
    <col min="11" max="11" width="9.28515625" style="900" bestFit="1" customWidth="1"/>
    <col min="12" max="12" width="4.85546875" style="900" bestFit="1" customWidth="1"/>
    <col min="13" max="13" width="3.7109375" style="900" customWidth="1"/>
    <col min="14" max="16384" width="9.140625" style="900"/>
  </cols>
  <sheetData>
    <row r="1" spans="1:22" s="925" customFormat="1" ht="45" customHeight="1">
      <c r="A1" s="1109" t="s">
        <v>1094</v>
      </c>
      <c r="B1" s="1109"/>
      <c r="C1" s="1109"/>
      <c r="D1" s="1109"/>
      <c r="E1" s="1109"/>
      <c r="F1" s="1109"/>
      <c r="G1" s="1109"/>
      <c r="H1" s="1109"/>
      <c r="I1" s="1109"/>
    </row>
    <row r="2" spans="1:22" s="925" customFormat="1" ht="45" customHeight="1">
      <c r="A2" s="1109" t="s">
        <v>1093</v>
      </c>
      <c r="B2" s="1109"/>
      <c r="C2" s="1109"/>
      <c r="D2" s="1109"/>
      <c r="E2" s="1109"/>
      <c r="F2" s="1109"/>
      <c r="G2" s="1109"/>
      <c r="H2" s="1109"/>
      <c r="I2" s="1109"/>
    </row>
    <row r="3" spans="1:22" s="925" customFormat="1" ht="9.75" customHeight="1">
      <c r="A3" s="967" t="s">
        <v>85</v>
      </c>
      <c r="B3" s="926"/>
      <c r="C3" s="926"/>
      <c r="D3" s="926"/>
      <c r="E3" s="926"/>
      <c r="F3" s="926"/>
      <c r="G3" s="926"/>
      <c r="H3" s="926"/>
      <c r="I3" s="968" t="s">
        <v>84</v>
      </c>
      <c r="L3" s="967"/>
    </row>
    <row r="4" spans="1:22" s="913" customFormat="1" ht="13.5" customHeight="1">
      <c r="A4" s="1098"/>
      <c r="B4" s="1111" t="s">
        <v>76</v>
      </c>
      <c r="C4" s="1133" t="s">
        <v>1092</v>
      </c>
      <c r="D4" s="1134"/>
      <c r="E4" s="1135"/>
      <c r="F4" s="1133" t="s">
        <v>1091</v>
      </c>
      <c r="G4" s="1134"/>
      <c r="H4" s="1134"/>
      <c r="I4" s="1135"/>
      <c r="J4" s="952"/>
      <c r="L4" s="956"/>
    </row>
    <row r="5" spans="1:22" s="913" customFormat="1" ht="25.5" customHeight="1">
      <c r="A5" s="1100"/>
      <c r="B5" s="1113"/>
      <c r="C5" s="632" t="s">
        <v>1006</v>
      </c>
      <c r="D5" s="632" t="s">
        <v>1090</v>
      </c>
      <c r="E5" s="632" t="s">
        <v>1089</v>
      </c>
      <c r="F5" s="632" t="s">
        <v>1088</v>
      </c>
      <c r="G5" s="632" t="s">
        <v>986</v>
      </c>
      <c r="H5" s="632" t="s">
        <v>985</v>
      </c>
      <c r="I5" s="632" t="s">
        <v>1087</v>
      </c>
      <c r="J5" s="869"/>
      <c r="K5" s="966" t="s">
        <v>58</v>
      </c>
      <c r="L5" s="966" t="s">
        <v>57</v>
      </c>
    </row>
    <row r="6" spans="1:22" s="959" customFormat="1" ht="12.6" customHeight="1">
      <c r="A6" s="964" t="s">
        <v>56</v>
      </c>
      <c r="B6" s="963">
        <v>6687</v>
      </c>
      <c r="C6" s="963">
        <v>2861</v>
      </c>
      <c r="D6" s="963">
        <v>1093</v>
      </c>
      <c r="E6" s="963">
        <v>2733</v>
      </c>
      <c r="F6" s="963">
        <v>706</v>
      </c>
      <c r="G6" s="963">
        <v>1503</v>
      </c>
      <c r="H6" s="963">
        <v>3189</v>
      </c>
      <c r="I6" s="963">
        <v>1289</v>
      </c>
      <c r="J6" s="528"/>
      <c r="K6" s="942" t="s">
        <v>389</v>
      </c>
      <c r="L6" s="941" t="s">
        <v>49</v>
      </c>
      <c r="M6" s="545"/>
      <c r="N6" s="545"/>
      <c r="O6" s="545"/>
      <c r="P6" s="545"/>
    </row>
    <row r="7" spans="1:22" s="959" customFormat="1" ht="12.6" customHeight="1">
      <c r="A7" s="964" t="s">
        <v>53</v>
      </c>
      <c r="B7" s="963">
        <v>6356</v>
      </c>
      <c r="C7" s="963">
        <v>2742</v>
      </c>
      <c r="D7" s="963">
        <v>1081</v>
      </c>
      <c r="E7" s="963">
        <v>2533</v>
      </c>
      <c r="F7" s="963">
        <v>676</v>
      </c>
      <c r="G7" s="963">
        <v>1407</v>
      </c>
      <c r="H7" s="963">
        <v>3040</v>
      </c>
      <c r="I7" s="963">
        <v>1233</v>
      </c>
      <c r="J7" s="965"/>
      <c r="K7" s="525" t="s">
        <v>52</v>
      </c>
      <c r="L7" s="528" t="s">
        <v>49</v>
      </c>
      <c r="M7" s="545"/>
      <c r="N7" s="545"/>
      <c r="O7" s="545"/>
      <c r="P7" s="545"/>
    </row>
    <row r="8" spans="1:22" s="958" customFormat="1" ht="12.6" customHeight="1">
      <c r="A8" s="964" t="s">
        <v>51</v>
      </c>
      <c r="B8" s="963">
        <v>967</v>
      </c>
      <c r="C8" s="963">
        <v>247</v>
      </c>
      <c r="D8" s="963">
        <v>335</v>
      </c>
      <c r="E8" s="963">
        <v>385</v>
      </c>
      <c r="F8" s="963">
        <v>99</v>
      </c>
      <c r="G8" s="963">
        <v>215</v>
      </c>
      <c r="H8" s="963">
        <v>419</v>
      </c>
      <c r="I8" s="963">
        <v>234</v>
      </c>
      <c r="J8" s="960"/>
      <c r="K8" s="525" t="s">
        <v>50</v>
      </c>
      <c r="L8" s="524" t="s">
        <v>49</v>
      </c>
      <c r="M8" s="545"/>
      <c r="N8" s="545"/>
      <c r="O8" s="545"/>
      <c r="P8" s="545"/>
      <c r="Q8" s="959"/>
      <c r="R8" s="959"/>
      <c r="S8" s="959"/>
      <c r="T8" s="959"/>
      <c r="U8" s="959"/>
      <c r="V8" s="959"/>
    </row>
    <row r="9" spans="1:22" s="958" customFormat="1" ht="12.6" customHeight="1">
      <c r="A9" s="962" t="s">
        <v>48</v>
      </c>
      <c r="B9" s="961">
        <v>37</v>
      </c>
      <c r="C9" s="961">
        <v>1</v>
      </c>
      <c r="D9" s="961">
        <v>0</v>
      </c>
      <c r="E9" s="961">
        <v>36</v>
      </c>
      <c r="F9" s="961">
        <v>4</v>
      </c>
      <c r="G9" s="961">
        <v>5</v>
      </c>
      <c r="H9" s="961">
        <v>26</v>
      </c>
      <c r="I9" s="961">
        <v>2</v>
      </c>
      <c r="J9" s="960"/>
      <c r="K9" s="520" t="s">
        <v>47</v>
      </c>
      <c r="L9" s="519">
        <v>1502</v>
      </c>
      <c r="M9" s="545"/>
      <c r="N9" s="545"/>
      <c r="O9" s="545"/>
      <c r="P9" s="545"/>
      <c r="Q9" s="959"/>
      <c r="R9" s="959"/>
      <c r="S9" s="959"/>
      <c r="T9" s="959"/>
      <c r="U9" s="959"/>
      <c r="V9" s="959"/>
    </row>
    <row r="10" spans="1:22" s="958" customFormat="1" ht="12.6" customHeight="1">
      <c r="A10" s="962" t="s">
        <v>46</v>
      </c>
      <c r="B10" s="961">
        <v>80</v>
      </c>
      <c r="C10" s="961">
        <v>22</v>
      </c>
      <c r="D10" s="961">
        <v>3</v>
      </c>
      <c r="E10" s="961">
        <v>55</v>
      </c>
      <c r="F10" s="961">
        <v>14</v>
      </c>
      <c r="G10" s="961">
        <v>12</v>
      </c>
      <c r="H10" s="961">
        <v>31</v>
      </c>
      <c r="I10" s="961">
        <v>23</v>
      </c>
      <c r="J10" s="960"/>
      <c r="K10" s="520" t="s">
        <v>45</v>
      </c>
      <c r="L10" s="519">
        <v>1503</v>
      </c>
      <c r="M10" s="545"/>
      <c r="N10" s="545"/>
      <c r="O10" s="545"/>
      <c r="P10" s="545"/>
      <c r="Q10" s="959"/>
      <c r="R10" s="959"/>
      <c r="S10" s="959"/>
      <c r="T10" s="959"/>
      <c r="U10" s="959"/>
      <c r="V10" s="959"/>
    </row>
    <row r="11" spans="1:22" s="958" customFormat="1" ht="12.6" customHeight="1">
      <c r="A11" s="962" t="s">
        <v>44</v>
      </c>
      <c r="B11" s="961">
        <v>32</v>
      </c>
      <c r="C11" s="961">
        <v>0</v>
      </c>
      <c r="D11" s="961">
        <v>32</v>
      </c>
      <c r="E11" s="961">
        <v>0</v>
      </c>
      <c r="F11" s="961">
        <v>7</v>
      </c>
      <c r="G11" s="961">
        <v>10</v>
      </c>
      <c r="H11" s="961">
        <v>10</v>
      </c>
      <c r="I11" s="961">
        <v>5</v>
      </c>
      <c r="J11" s="960"/>
      <c r="K11" s="520" t="s">
        <v>43</v>
      </c>
      <c r="L11" s="519">
        <v>1115</v>
      </c>
      <c r="M11" s="545"/>
      <c r="N11" s="545"/>
      <c r="O11" s="545"/>
      <c r="P11" s="545"/>
      <c r="Q11" s="959"/>
      <c r="R11" s="959"/>
      <c r="S11" s="959"/>
      <c r="T11" s="959"/>
      <c r="U11" s="959"/>
      <c r="V11" s="959"/>
    </row>
    <row r="12" spans="1:22" s="959" customFormat="1" ht="12.6" customHeight="1">
      <c r="A12" s="962" t="s">
        <v>42</v>
      </c>
      <c r="B12" s="961">
        <v>6</v>
      </c>
      <c r="C12" s="961">
        <v>2</v>
      </c>
      <c r="D12" s="961">
        <v>1</v>
      </c>
      <c r="E12" s="961">
        <v>3</v>
      </c>
      <c r="F12" s="961">
        <v>0</v>
      </c>
      <c r="G12" s="961">
        <v>1</v>
      </c>
      <c r="H12" s="961">
        <v>2</v>
      </c>
      <c r="I12" s="961">
        <v>3</v>
      </c>
      <c r="J12" s="960"/>
      <c r="K12" s="520" t="s">
        <v>41</v>
      </c>
      <c r="L12" s="519">
        <v>1504</v>
      </c>
      <c r="M12" s="545"/>
      <c r="N12" s="545"/>
      <c r="O12" s="545"/>
      <c r="P12" s="545"/>
    </row>
    <row r="13" spans="1:22" s="959" customFormat="1" ht="12.6" customHeight="1">
      <c r="A13" s="962" t="s">
        <v>40</v>
      </c>
      <c r="B13" s="961">
        <v>160</v>
      </c>
      <c r="C13" s="961">
        <v>28</v>
      </c>
      <c r="D13" s="961">
        <v>127</v>
      </c>
      <c r="E13" s="961">
        <v>5</v>
      </c>
      <c r="F13" s="961">
        <v>24</v>
      </c>
      <c r="G13" s="961">
        <v>39</v>
      </c>
      <c r="H13" s="961">
        <v>67</v>
      </c>
      <c r="I13" s="961">
        <v>30</v>
      </c>
      <c r="J13" s="960"/>
      <c r="K13" s="520" t="s">
        <v>39</v>
      </c>
      <c r="L13" s="519">
        <v>1105</v>
      </c>
      <c r="M13" s="545"/>
      <c r="N13" s="545"/>
      <c r="O13" s="545"/>
      <c r="P13" s="545"/>
    </row>
    <row r="14" spans="1:22" s="958" customFormat="1" ht="12.6" customHeight="1">
      <c r="A14" s="962" t="s">
        <v>38</v>
      </c>
      <c r="B14" s="961">
        <v>126</v>
      </c>
      <c r="C14" s="961">
        <v>18</v>
      </c>
      <c r="D14" s="961">
        <v>108</v>
      </c>
      <c r="E14" s="961">
        <v>0</v>
      </c>
      <c r="F14" s="961">
        <v>37</v>
      </c>
      <c r="G14" s="961">
        <v>38</v>
      </c>
      <c r="H14" s="961">
        <v>29</v>
      </c>
      <c r="I14" s="961">
        <v>22</v>
      </c>
      <c r="J14" s="960"/>
      <c r="K14" s="520" t="s">
        <v>37</v>
      </c>
      <c r="L14" s="519">
        <v>1106</v>
      </c>
      <c r="M14" s="545"/>
      <c r="N14" s="545"/>
      <c r="O14" s="545"/>
      <c r="P14" s="545"/>
      <c r="Q14" s="959"/>
      <c r="R14" s="959"/>
      <c r="S14" s="959"/>
      <c r="T14" s="959"/>
      <c r="U14" s="959"/>
      <c r="V14" s="959"/>
    </row>
    <row r="15" spans="1:22" s="958" customFormat="1" ht="12.6" customHeight="1">
      <c r="A15" s="962" t="s">
        <v>36</v>
      </c>
      <c r="B15" s="961">
        <v>73</v>
      </c>
      <c r="C15" s="961">
        <v>28</v>
      </c>
      <c r="D15" s="961">
        <v>25</v>
      </c>
      <c r="E15" s="961">
        <v>20</v>
      </c>
      <c r="F15" s="961">
        <v>1</v>
      </c>
      <c r="G15" s="961">
        <v>7</v>
      </c>
      <c r="H15" s="961">
        <v>33</v>
      </c>
      <c r="I15" s="961">
        <v>32</v>
      </c>
      <c r="J15" s="960"/>
      <c r="K15" s="520" t="s">
        <v>35</v>
      </c>
      <c r="L15" s="519">
        <v>1107</v>
      </c>
      <c r="M15" s="545"/>
      <c r="N15" s="545"/>
      <c r="O15" s="545"/>
      <c r="P15" s="545"/>
      <c r="Q15" s="959"/>
      <c r="R15" s="959"/>
      <c r="S15" s="959"/>
      <c r="T15" s="959"/>
      <c r="U15" s="959"/>
      <c r="V15" s="959"/>
    </row>
    <row r="16" spans="1:22" s="958" customFormat="1" ht="12.6" customHeight="1">
      <c r="A16" s="962" t="s">
        <v>34</v>
      </c>
      <c r="B16" s="961">
        <v>82</v>
      </c>
      <c r="C16" s="961">
        <v>35</v>
      </c>
      <c r="D16" s="961">
        <v>8</v>
      </c>
      <c r="E16" s="961">
        <v>39</v>
      </c>
      <c r="F16" s="961">
        <v>2</v>
      </c>
      <c r="G16" s="961">
        <v>22</v>
      </c>
      <c r="H16" s="961">
        <v>35</v>
      </c>
      <c r="I16" s="961">
        <v>23</v>
      </c>
      <c r="J16" s="960"/>
      <c r="K16" s="520" t="s">
        <v>33</v>
      </c>
      <c r="L16" s="519">
        <v>1109</v>
      </c>
      <c r="M16" s="545"/>
      <c r="N16" s="545"/>
      <c r="O16" s="545"/>
      <c r="P16" s="545"/>
      <c r="Q16" s="959"/>
      <c r="R16" s="959"/>
      <c r="S16" s="959"/>
      <c r="T16" s="959"/>
      <c r="U16" s="959"/>
      <c r="V16" s="959"/>
    </row>
    <row r="17" spans="1:22" s="958" customFormat="1" ht="12.6" customHeight="1">
      <c r="A17" s="962" t="s">
        <v>32</v>
      </c>
      <c r="B17" s="961">
        <v>13</v>
      </c>
      <c r="C17" s="961">
        <v>9</v>
      </c>
      <c r="D17" s="961">
        <v>0</v>
      </c>
      <c r="E17" s="961">
        <v>4</v>
      </c>
      <c r="F17" s="961">
        <v>1</v>
      </c>
      <c r="G17" s="961">
        <v>4</v>
      </c>
      <c r="H17" s="961">
        <v>6</v>
      </c>
      <c r="I17" s="961">
        <v>2</v>
      </c>
      <c r="J17" s="960"/>
      <c r="K17" s="520" t="s">
        <v>31</v>
      </c>
      <c r="L17" s="519">
        <v>1506</v>
      </c>
      <c r="M17" s="545"/>
      <c r="N17" s="545"/>
      <c r="O17" s="545"/>
      <c r="P17" s="545"/>
      <c r="Q17" s="959"/>
      <c r="R17" s="959"/>
      <c r="S17" s="959"/>
      <c r="T17" s="959"/>
      <c r="U17" s="959"/>
      <c r="V17" s="959"/>
    </row>
    <row r="18" spans="1:22" s="958" customFormat="1" ht="12.6" customHeight="1">
      <c r="A18" s="962" t="s">
        <v>30</v>
      </c>
      <c r="B18" s="961">
        <v>64</v>
      </c>
      <c r="C18" s="961">
        <v>3</v>
      </c>
      <c r="D18" s="961">
        <v>10</v>
      </c>
      <c r="E18" s="961">
        <v>51</v>
      </c>
      <c r="F18" s="961">
        <v>0</v>
      </c>
      <c r="G18" s="961">
        <v>8</v>
      </c>
      <c r="H18" s="961">
        <v>53</v>
      </c>
      <c r="I18" s="961">
        <v>3</v>
      </c>
      <c r="J18" s="960"/>
      <c r="K18" s="520" t="s">
        <v>29</v>
      </c>
      <c r="L18" s="519">
        <v>1507</v>
      </c>
      <c r="M18" s="545"/>
      <c r="N18" s="545"/>
      <c r="O18" s="545"/>
      <c r="P18" s="545"/>
      <c r="Q18" s="959"/>
      <c r="R18" s="959"/>
      <c r="S18" s="959"/>
      <c r="T18" s="959"/>
      <c r="U18" s="959"/>
      <c r="V18" s="959"/>
    </row>
    <row r="19" spans="1:22" s="958" customFormat="1" ht="12.6" customHeight="1">
      <c r="A19" s="962" t="s">
        <v>28</v>
      </c>
      <c r="B19" s="961">
        <v>56</v>
      </c>
      <c r="C19" s="961">
        <v>13</v>
      </c>
      <c r="D19" s="961">
        <v>3</v>
      </c>
      <c r="E19" s="961">
        <v>40</v>
      </c>
      <c r="F19" s="961">
        <v>0</v>
      </c>
      <c r="G19" s="961">
        <v>26</v>
      </c>
      <c r="H19" s="961">
        <v>15</v>
      </c>
      <c r="I19" s="961">
        <v>15</v>
      </c>
      <c r="J19" s="960"/>
      <c r="K19" s="520" t="s">
        <v>27</v>
      </c>
      <c r="L19" s="519">
        <v>1116</v>
      </c>
      <c r="M19" s="545"/>
      <c r="N19" s="545"/>
      <c r="O19" s="545"/>
      <c r="P19" s="545"/>
      <c r="Q19" s="959"/>
      <c r="R19" s="959"/>
      <c r="S19" s="959"/>
      <c r="T19" s="959"/>
      <c r="U19" s="959"/>
      <c r="V19" s="959"/>
    </row>
    <row r="20" spans="1:22" s="958" customFormat="1" ht="12.6" customHeight="1">
      <c r="A20" s="962" t="s">
        <v>26</v>
      </c>
      <c r="B20" s="961">
        <v>27</v>
      </c>
      <c r="C20" s="961">
        <v>7</v>
      </c>
      <c r="D20" s="961">
        <v>3</v>
      </c>
      <c r="E20" s="961">
        <v>17</v>
      </c>
      <c r="F20" s="961">
        <v>0</v>
      </c>
      <c r="G20" s="961">
        <v>8</v>
      </c>
      <c r="H20" s="961">
        <v>4</v>
      </c>
      <c r="I20" s="961">
        <v>15</v>
      </c>
      <c r="J20" s="960"/>
      <c r="K20" s="520" t="s">
        <v>25</v>
      </c>
      <c r="L20" s="519">
        <v>1110</v>
      </c>
      <c r="M20" s="545"/>
      <c r="N20" s="545"/>
      <c r="O20" s="545"/>
      <c r="P20" s="545"/>
      <c r="Q20" s="959"/>
      <c r="R20" s="959"/>
      <c r="S20" s="959"/>
      <c r="T20" s="959"/>
      <c r="U20" s="959"/>
      <c r="V20" s="959"/>
    </row>
    <row r="21" spans="1:22" s="958" customFormat="1" ht="12.6" customHeight="1">
      <c r="A21" s="962" t="s">
        <v>24</v>
      </c>
      <c r="B21" s="961">
        <v>22</v>
      </c>
      <c r="C21" s="961">
        <v>14</v>
      </c>
      <c r="D21" s="961">
        <v>1</v>
      </c>
      <c r="E21" s="961">
        <v>7</v>
      </c>
      <c r="F21" s="961">
        <v>1</v>
      </c>
      <c r="G21" s="961">
        <v>8</v>
      </c>
      <c r="H21" s="961">
        <v>7</v>
      </c>
      <c r="I21" s="961">
        <v>6</v>
      </c>
      <c r="J21" s="960"/>
      <c r="K21" s="520" t="s">
        <v>23</v>
      </c>
      <c r="L21" s="519">
        <v>1508</v>
      </c>
      <c r="M21" s="545"/>
      <c r="N21" s="545"/>
      <c r="O21" s="545"/>
      <c r="P21" s="545"/>
      <c r="Q21" s="959"/>
      <c r="R21" s="959"/>
      <c r="S21" s="959"/>
      <c r="T21" s="959"/>
      <c r="U21" s="959"/>
      <c r="V21" s="959"/>
    </row>
    <row r="22" spans="1:22" s="958" customFormat="1" ht="12.6" customHeight="1">
      <c r="A22" s="962" t="s">
        <v>22</v>
      </c>
      <c r="B22" s="961">
        <v>83</v>
      </c>
      <c r="C22" s="961">
        <v>7</v>
      </c>
      <c r="D22" s="961">
        <v>8</v>
      </c>
      <c r="E22" s="961">
        <v>68</v>
      </c>
      <c r="F22" s="961">
        <v>1</v>
      </c>
      <c r="G22" s="961">
        <v>8</v>
      </c>
      <c r="H22" s="961">
        <v>42</v>
      </c>
      <c r="I22" s="961">
        <v>32</v>
      </c>
      <c r="J22" s="960"/>
      <c r="K22" s="520" t="s">
        <v>21</v>
      </c>
      <c r="L22" s="519">
        <v>1510</v>
      </c>
      <c r="M22" s="545"/>
      <c r="N22" s="545"/>
      <c r="O22" s="545"/>
      <c r="P22" s="545"/>
      <c r="Q22" s="959"/>
      <c r="R22" s="959"/>
      <c r="S22" s="959"/>
      <c r="T22" s="959"/>
      <c r="U22" s="959"/>
      <c r="V22" s="959"/>
    </row>
    <row r="23" spans="1:22" s="959" customFormat="1" ht="12.6" customHeight="1">
      <c r="A23" s="962" t="s">
        <v>20</v>
      </c>
      <c r="B23" s="961">
        <v>13</v>
      </c>
      <c r="C23" s="961">
        <v>12</v>
      </c>
      <c r="D23" s="961">
        <v>1</v>
      </c>
      <c r="E23" s="961">
        <v>0</v>
      </c>
      <c r="F23" s="961">
        <v>2</v>
      </c>
      <c r="G23" s="961">
        <v>4</v>
      </c>
      <c r="H23" s="961">
        <v>6</v>
      </c>
      <c r="I23" s="961">
        <v>1</v>
      </c>
      <c r="J23" s="960"/>
      <c r="K23" s="520" t="s">
        <v>19</v>
      </c>
      <c r="L23" s="519">
        <v>1511</v>
      </c>
      <c r="M23" s="545"/>
      <c r="N23" s="545"/>
      <c r="O23" s="545"/>
      <c r="P23" s="545"/>
    </row>
    <row r="24" spans="1:22" s="958" customFormat="1" ht="12.6" customHeight="1">
      <c r="A24" s="962" t="s">
        <v>18</v>
      </c>
      <c r="B24" s="961">
        <v>48</v>
      </c>
      <c r="C24" s="961">
        <v>8</v>
      </c>
      <c r="D24" s="961">
        <v>2</v>
      </c>
      <c r="E24" s="961">
        <v>38</v>
      </c>
      <c r="F24" s="961">
        <v>1</v>
      </c>
      <c r="G24" s="961">
        <v>9</v>
      </c>
      <c r="H24" s="961">
        <v>26</v>
      </c>
      <c r="I24" s="961">
        <v>12</v>
      </c>
      <c r="J24" s="960"/>
      <c r="K24" s="520" t="s">
        <v>17</v>
      </c>
      <c r="L24" s="519">
        <v>1512</v>
      </c>
      <c r="M24" s="545"/>
      <c r="N24" s="545"/>
      <c r="O24" s="545"/>
      <c r="P24" s="545"/>
      <c r="Q24" s="959"/>
      <c r="R24" s="959"/>
      <c r="S24" s="959"/>
      <c r="T24" s="959"/>
      <c r="U24" s="959"/>
      <c r="V24" s="959"/>
    </row>
    <row r="25" spans="1:22" s="958" customFormat="1" ht="12.6" customHeight="1">
      <c r="A25" s="962" t="s">
        <v>16</v>
      </c>
      <c r="B25" s="961">
        <v>32</v>
      </c>
      <c r="C25" s="961">
        <v>28</v>
      </c>
      <c r="D25" s="961">
        <v>2</v>
      </c>
      <c r="E25" s="961">
        <v>2</v>
      </c>
      <c r="F25" s="961">
        <v>2</v>
      </c>
      <c r="G25" s="961">
        <v>4</v>
      </c>
      <c r="H25" s="961">
        <v>19</v>
      </c>
      <c r="I25" s="961">
        <v>7</v>
      </c>
      <c r="J25" s="960"/>
      <c r="K25" s="520" t="s">
        <v>15</v>
      </c>
      <c r="L25" s="519">
        <v>1111</v>
      </c>
      <c r="M25" s="545"/>
      <c r="N25" s="545"/>
      <c r="O25" s="545"/>
      <c r="P25" s="545"/>
      <c r="Q25" s="959"/>
      <c r="R25" s="959"/>
      <c r="S25" s="959"/>
      <c r="T25" s="959"/>
      <c r="U25" s="959"/>
      <c r="V25" s="959"/>
    </row>
    <row r="26" spans="1:22" s="958" customFormat="1" ht="12.6" customHeight="1">
      <c r="A26" s="962" t="s">
        <v>14</v>
      </c>
      <c r="B26" s="961">
        <v>13</v>
      </c>
      <c r="C26" s="961">
        <v>12</v>
      </c>
      <c r="D26" s="961">
        <v>1</v>
      </c>
      <c r="E26" s="961">
        <v>0</v>
      </c>
      <c r="F26" s="961">
        <v>2</v>
      </c>
      <c r="G26" s="961">
        <v>2</v>
      </c>
      <c r="H26" s="961">
        <v>8</v>
      </c>
      <c r="I26" s="961">
        <v>1</v>
      </c>
      <c r="J26" s="960"/>
      <c r="K26" s="520" t="s">
        <v>13</v>
      </c>
      <c r="L26" s="519">
        <v>1114</v>
      </c>
      <c r="M26" s="545"/>
      <c r="N26" s="545"/>
      <c r="O26" s="545"/>
      <c r="P26" s="545"/>
      <c r="Q26" s="959"/>
      <c r="R26" s="959"/>
      <c r="S26" s="959"/>
      <c r="T26" s="959"/>
      <c r="U26" s="959"/>
      <c r="V26" s="959"/>
    </row>
    <row r="27" spans="1:22" s="913" customFormat="1" ht="13.5" customHeight="1">
      <c r="A27" s="957"/>
      <c r="B27" s="1111" t="s">
        <v>76</v>
      </c>
      <c r="C27" s="1133" t="s">
        <v>1086</v>
      </c>
      <c r="D27" s="1134"/>
      <c r="E27" s="1136"/>
      <c r="F27" s="1130" t="s">
        <v>1085</v>
      </c>
      <c r="G27" s="1131"/>
      <c r="H27" s="1131"/>
      <c r="I27" s="1132"/>
      <c r="J27" s="952"/>
      <c r="L27" s="956"/>
    </row>
    <row r="28" spans="1:22" s="913" customFormat="1" ht="26.25" customHeight="1">
      <c r="A28" s="955"/>
      <c r="B28" s="1113"/>
      <c r="C28" s="632" t="s">
        <v>1001</v>
      </c>
      <c r="D28" s="632" t="s">
        <v>1084</v>
      </c>
      <c r="E28" s="632" t="s">
        <v>1083</v>
      </c>
      <c r="F28" s="954" t="s">
        <v>1082</v>
      </c>
      <c r="G28" s="954" t="s">
        <v>979</v>
      </c>
      <c r="H28" s="954" t="s">
        <v>978</v>
      </c>
      <c r="I28" s="953" t="s">
        <v>1081</v>
      </c>
      <c r="J28" s="952"/>
      <c r="K28" s="952"/>
      <c r="L28" s="907"/>
    </row>
    <row r="29" spans="1:22" s="912" customFormat="1" ht="9.75" customHeight="1">
      <c r="A29" s="1097" t="s">
        <v>7</v>
      </c>
      <c r="B29" s="1054"/>
      <c r="C29" s="1054"/>
      <c r="D29" s="1054"/>
      <c r="E29" s="1054"/>
      <c r="F29" s="1054"/>
      <c r="G29" s="1054"/>
      <c r="H29" s="1054"/>
      <c r="I29" s="1054"/>
      <c r="J29" s="952"/>
      <c r="K29" s="952"/>
      <c r="L29" s="909"/>
    </row>
    <row r="30" spans="1:22" s="909" customFormat="1" ht="9.75" customHeight="1">
      <c r="A30" s="1107" t="s">
        <v>1066</v>
      </c>
      <c r="B30" s="1107"/>
      <c r="C30" s="1107"/>
      <c r="D30" s="1107"/>
      <c r="E30" s="1107"/>
      <c r="F30" s="1107"/>
      <c r="G30" s="1107"/>
      <c r="H30" s="1107"/>
      <c r="I30" s="1107"/>
      <c r="J30" s="910"/>
      <c r="K30" s="910"/>
    </row>
    <row r="31" spans="1:22" s="907" customFormat="1" ht="10.5" customHeight="1">
      <c r="A31" s="1108" t="s">
        <v>1065</v>
      </c>
      <c r="B31" s="1108"/>
      <c r="C31" s="1108"/>
      <c r="D31" s="1108"/>
      <c r="E31" s="1108"/>
      <c r="F31" s="1108"/>
      <c r="G31" s="1108"/>
      <c r="H31" s="1108"/>
      <c r="I31" s="1108"/>
      <c r="J31" s="910"/>
      <c r="K31" s="910"/>
    </row>
    <row r="32" spans="1:22" s="907" customFormat="1" ht="19.5" customHeight="1">
      <c r="A32" s="1096" t="s">
        <v>1080</v>
      </c>
      <c r="B32" s="1096"/>
      <c r="C32" s="1096"/>
      <c r="D32" s="1096"/>
      <c r="E32" s="1096"/>
      <c r="F32" s="1096"/>
      <c r="G32" s="1096"/>
      <c r="H32" s="1096"/>
      <c r="I32" s="1096"/>
      <c r="J32" s="910"/>
    </row>
    <row r="33" spans="1:12" ht="19.5" customHeight="1">
      <c r="A33" s="1096" t="s">
        <v>1079</v>
      </c>
      <c r="B33" s="1096"/>
      <c r="C33" s="1096"/>
      <c r="D33" s="1096"/>
      <c r="E33" s="1096"/>
      <c r="F33" s="1096"/>
      <c r="G33" s="1096"/>
      <c r="H33" s="1096"/>
      <c r="I33" s="1096"/>
    </row>
    <row r="34" spans="1:12" s="907" customFormat="1" ht="9.75" customHeight="1">
      <c r="A34" s="951"/>
      <c r="B34" s="951"/>
      <c r="C34" s="951"/>
      <c r="D34" s="951"/>
      <c r="E34" s="951"/>
      <c r="F34" s="951"/>
      <c r="G34" s="951"/>
      <c r="H34" s="951"/>
      <c r="I34" s="951"/>
      <c r="J34" s="910"/>
      <c r="K34" s="950"/>
      <c r="L34" s="910"/>
    </row>
    <row r="35" spans="1:12" s="907" customFormat="1" ht="9.75" customHeight="1">
      <c r="A35" s="951"/>
      <c r="B35" s="951"/>
      <c r="C35" s="951"/>
      <c r="D35" s="951"/>
      <c r="E35" s="951"/>
      <c r="F35" s="951"/>
      <c r="G35" s="951"/>
      <c r="H35" s="951"/>
      <c r="I35" s="951"/>
      <c r="J35" s="910"/>
      <c r="K35" s="950"/>
      <c r="L35" s="910"/>
    </row>
    <row r="36" spans="1:12" ht="9.75" customHeight="1">
      <c r="A36" s="327" t="s">
        <v>2</v>
      </c>
      <c r="B36" s="947"/>
      <c r="C36" s="947"/>
      <c r="D36" s="947"/>
      <c r="E36" s="947"/>
      <c r="F36" s="947"/>
      <c r="G36" s="947"/>
      <c r="H36" s="947"/>
      <c r="I36" s="947"/>
    </row>
    <row r="37" spans="1:12" ht="9.75" customHeight="1">
      <c r="A37" s="948" t="s">
        <v>1078</v>
      </c>
      <c r="B37" s="948"/>
      <c r="C37" s="947"/>
      <c r="D37" s="947"/>
      <c r="E37" s="947"/>
      <c r="F37" s="947"/>
      <c r="G37" s="947"/>
      <c r="H37" s="947"/>
      <c r="I37" s="947"/>
    </row>
    <row r="38" spans="1:12" ht="9.75" customHeight="1">
      <c r="A38" s="949" t="s">
        <v>1077</v>
      </c>
      <c r="B38" s="948"/>
      <c r="C38" s="947"/>
      <c r="D38" s="947"/>
      <c r="E38" s="947"/>
      <c r="F38" s="947"/>
      <c r="G38" s="947"/>
      <c r="H38" s="947"/>
      <c r="I38" s="947"/>
    </row>
    <row r="39" spans="1:12" ht="9.75" customHeight="1">
      <c r="A39" s="848"/>
      <c r="B39" s="848"/>
      <c r="C39" s="946"/>
      <c r="D39" s="946"/>
      <c r="E39" s="946"/>
      <c r="F39" s="946"/>
      <c r="G39" s="946"/>
      <c r="H39" s="946"/>
      <c r="I39" s="946"/>
    </row>
  </sheetData>
  <mergeCells count="14">
    <mergeCell ref="A1:I1"/>
    <mergeCell ref="A2:I2"/>
    <mergeCell ref="B4:B5"/>
    <mergeCell ref="C4:E4"/>
    <mergeCell ref="F4:I4"/>
    <mergeCell ref="A4:A5"/>
    <mergeCell ref="F27:I27"/>
    <mergeCell ref="A30:I30"/>
    <mergeCell ref="A31:I31"/>
    <mergeCell ref="A32:I32"/>
    <mergeCell ref="A33:I33"/>
    <mergeCell ref="A29:I29"/>
    <mergeCell ref="B27:B28"/>
    <mergeCell ref="C27:E27"/>
  </mergeCells>
  <conditionalFormatting sqref="Q6:V26">
    <cfRule type="cellIs" dxfId="59" priority="1" operator="equal">
      <formula>1</formula>
    </cfRule>
  </conditionalFormatting>
  <hyperlinks>
    <hyperlink ref="A37" r:id="rId1"/>
    <hyperlink ref="A38" r:id="rId2"/>
    <hyperlink ref="B4:B5" r:id="rId3" display="Total"/>
    <hyperlink ref="F4:I4" r:id="rId4" display="Tipologia"/>
    <hyperlink ref="C4:E4" r:id="rId5" display="Entidade promotora"/>
    <hyperlink ref="B27:B28" r:id="rId6" display="Total"/>
    <hyperlink ref="C27:E27" r:id="rId7" display="Investing entity"/>
    <hyperlink ref="F27:I27" r:id="rId8" display="Typology"/>
  </hyperlinks>
  <printOptions horizontalCentered="1"/>
  <pageMargins left="0.39370078740157483" right="0.39370078740157483" top="0.39370078740157483" bottom="0.39370078740157483" header="0" footer="0"/>
  <pageSetup paperSize="9" fitToWidth="0" fitToHeight="10" orientation="portrait" horizontalDpi="300" verticalDpi="300" r:id="rId9"/>
  <headerFooter alignWithMargins="0"/>
</worksheet>
</file>

<file path=xl/worksheets/sheet9.xml><?xml version="1.0" encoding="utf-8"?>
<worksheet xmlns="http://schemas.openxmlformats.org/spreadsheetml/2006/main" xmlns:r="http://schemas.openxmlformats.org/officeDocument/2006/relationships">
  <sheetPr codeName="Sheet45"/>
  <dimension ref="A1:P41"/>
  <sheetViews>
    <sheetView showGridLines="0" workbookViewId="0">
      <selection sqref="A1:IV1"/>
    </sheetView>
  </sheetViews>
  <sheetFormatPr defaultRowHeight="12.75" customHeight="1"/>
  <cols>
    <col min="1" max="1" width="13.140625" style="818" customWidth="1"/>
    <col min="2" max="13" width="7" style="818" customWidth="1"/>
    <col min="14" max="14" width="8.28515625" style="818" customWidth="1"/>
    <col min="15" max="15" width="9.140625" style="818" bestFit="1" customWidth="1"/>
    <col min="16" max="16384" width="9.140625" style="818"/>
  </cols>
  <sheetData>
    <row r="1" spans="1:16" s="827" customFormat="1" ht="30" customHeight="1">
      <c r="A1" s="1045" t="s">
        <v>1076</v>
      </c>
      <c r="B1" s="1045"/>
      <c r="C1" s="1045"/>
      <c r="D1" s="1045"/>
      <c r="E1" s="1045"/>
      <c r="F1" s="1045"/>
      <c r="G1" s="1045"/>
      <c r="H1" s="1045"/>
      <c r="I1" s="1045"/>
      <c r="J1" s="1045"/>
      <c r="K1" s="1045"/>
      <c r="L1" s="1045"/>
      <c r="M1" s="1045"/>
      <c r="N1" s="945"/>
    </row>
    <row r="2" spans="1:16" s="827" customFormat="1" ht="30" customHeight="1">
      <c r="A2" s="1045" t="s">
        <v>1075</v>
      </c>
      <c r="B2" s="1045"/>
      <c r="C2" s="1045"/>
      <c r="D2" s="1045"/>
      <c r="E2" s="1045"/>
      <c r="F2" s="1045"/>
      <c r="G2" s="1045"/>
      <c r="H2" s="1045"/>
      <c r="I2" s="1045"/>
      <c r="J2" s="1045"/>
      <c r="K2" s="1045"/>
      <c r="L2" s="1045"/>
      <c r="M2" s="1045"/>
      <c r="N2" s="843"/>
    </row>
    <row r="3" spans="1:16" s="827" customFormat="1" ht="9.75" customHeight="1">
      <c r="A3" s="944" t="s">
        <v>85</v>
      </c>
      <c r="B3" s="843"/>
      <c r="C3" s="843"/>
      <c r="D3" s="843"/>
      <c r="E3" s="843"/>
      <c r="F3" s="843"/>
      <c r="G3" s="843"/>
      <c r="H3" s="843"/>
      <c r="I3" s="843"/>
      <c r="J3" s="943"/>
      <c r="K3" s="943"/>
      <c r="M3" s="943" t="s">
        <v>84</v>
      </c>
      <c r="N3" s="943"/>
    </row>
    <row r="4" spans="1:16" s="824" customFormat="1" ht="34.5" customHeight="1">
      <c r="A4" s="1141"/>
      <c r="B4" s="1134" t="s">
        <v>1074</v>
      </c>
      <c r="C4" s="1134"/>
      <c r="D4" s="1134"/>
      <c r="E4" s="1134"/>
      <c r="F4" s="1134"/>
      <c r="G4" s="1135"/>
      <c r="H4" s="1134" t="s">
        <v>1073</v>
      </c>
      <c r="I4" s="1134"/>
      <c r="J4" s="1134"/>
      <c r="K4" s="1134"/>
      <c r="L4" s="1134"/>
      <c r="M4" s="1135"/>
      <c r="N4" s="933"/>
    </row>
    <row r="5" spans="1:16" s="824" customFormat="1" ht="13.15" customHeight="1">
      <c r="A5" s="1142"/>
      <c r="B5" s="935">
        <v>2010</v>
      </c>
      <c r="C5" s="935" t="s">
        <v>1070</v>
      </c>
      <c r="D5" s="935" t="s">
        <v>1069</v>
      </c>
      <c r="E5" s="935" t="s">
        <v>1068</v>
      </c>
      <c r="F5" s="935" t="s">
        <v>1067</v>
      </c>
      <c r="G5" s="936">
        <v>2015</v>
      </c>
      <c r="H5" s="935">
        <v>2010</v>
      </c>
      <c r="I5" s="935" t="s">
        <v>1070</v>
      </c>
      <c r="J5" s="935" t="s">
        <v>1069</v>
      </c>
      <c r="K5" s="935" t="s">
        <v>1068</v>
      </c>
      <c r="L5" s="935" t="s">
        <v>1067</v>
      </c>
      <c r="M5" s="934">
        <v>2015</v>
      </c>
      <c r="N5" s="933"/>
      <c r="O5" s="104" t="s">
        <v>58</v>
      </c>
      <c r="P5" s="104" t="s">
        <v>57</v>
      </c>
    </row>
    <row r="6" spans="1:16" s="832" customFormat="1" ht="12" customHeight="1">
      <c r="A6" s="471" t="s">
        <v>56</v>
      </c>
      <c r="B6" s="940">
        <v>3537701</v>
      </c>
      <c r="C6" s="940">
        <v>3555927</v>
      </c>
      <c r="D6" s="940">
        <v>3567944</v>
      </c>
      <c r="E6" s="940">
        <v>3575799</v>
      </c>
      <c r="F6" s="863">
        <v>3581675</v>
      </c>
      <c r="G6" s="863">
        <v>3586102</v>
      </c>
      <c r="H6" s="940">
        <v>5852186</v>
      </c>
      <c r="I6" s="940">
        <v>5878979</v>
      </c>
      <c r="J6" s="940">
        <v>5898123</v>
      </c>
      <c r="K6" s="940">
        <v>5910468</v>
      </c>
      <c r="L6" s="863">
        <v>5919523</v>
      </c>
      <c r="M6" s="863">
        <v>5926286</v>
      </c>
      <c r="N6" s="939"/>
      <c r="O6" s="942" t="s">
        <v>389</v>
      </c>
      <c r="P6" s="941" t="s">
        <v>49</v>
      </c>
    </row>
    <row r="7" spans="1:16" s="832" customFormat="1" ht="12" customHeight="1">
      <c r="A7" s="471" t="s">
        <v>53</v>
      </c>
      <c r="B7" s="940">
        <v>3347384</v>
      </c>
      <c r="C7" s="940">
        <v>3364520</v>
      </c>
      <c r="D7" s="940">
        <v>3375979</v>
      </c>
      <c r="E7" s="940">
        <v>3383329</v>
      </c>
      <c r="F7" s="863">
        <v>3388933</v>
      </c>
      <c r="G7" s="863">
        <v>3393117</v>
      </c>
      <c r="H7" s="940">
        <v>5614277</v>
      </c>
      <c r="I7" s="940">
        <v>5639512</v>
      </c>
      <c r="J7" s="940">
        <v>5657741</v>
      </c>
      <c r="K7" s="940">
        <v>5669204</v>
      </c>
      <c r="L7" s="863">
        <v>5677863</v>
      </c>
      <c r="M7" s="863">
        <v>5684153</v>
      </c>
      <c r="N7" s="939"/>
      <c r="O7" s="466" t="s">
        <v>52</v>
      </c>
      <c r="P7" s="291" t="s">
        <v>49</v>
      </c>
    </row>
    <row r="8" spans="1:16" s="829" customFormat="1" ht="12" customHeight="1">
      <c r="A8" s="471" t="s">
        <v>51</v>
      </c>
      <c r="B8" s="940">
        <v>448329</v>
      </c>
      <c r="C8" s="940">
        <v>450390</v>
      </c>
      <c r="D8" s="940">
        <v>451830</v>
      </c>
      <c r="E8" s="940">
        <v>452697</v>
      </c>
      <c r="F8" s="863">
        <v>453223</v>
      </c>
      <c r="G8" s="863">
        <v>453656</v>
      </c>
      <c r="H8" s="940">
        <v>1481959</v>
      </c>
      <c r="I8" s="940">
        <v>1487059</v>
      </c>
      <c r="J8" s="940">
        <v>1490341</v>
      </c>
      <c r="K8" s="940">
        <v>1492252</v>
      </c>
      <c r="L8" s="863">
        <v>1493275</v>
      </c>
      <c r="M8" s="863">
        <v>1494239</v>
      </c>
      <c r="N8" s="938"/>
      <c r="O8" s="466" t="s">
        <v>50</v>
      </c>
      <c r="P8" s="284" t="s">
        <v>49</v>
      </c>
    </row>
    <row r="9" spans="1:16" s="829" customFormat="1" ht="12" customHeight="1">
      <c r="A9" s="465" t="s">
        <v>48</v>
      </c>
      <c r="B9" s="834">
        <v>4567</v>
      </c>
      <c r="C9" s="834">
        <v>4583</v>
      </c>
      <c r="D9" s="834">
        <v>4595</v>
      </c>
      <c r="E9" s="834">
        <v>4606</v>
      </c>
      <c r="F9" s="860">
        <v>4608</v>
      </c>
      <c r="G9" s="860">
        <v>4615</v>
      </c>
      <c r="H9" s="834">
        <v>8797</v>
      </c>
      <c r="I9" s="834">
        <v>8821</v>
      </c>
      <c r="J9" s="834">
        <v>8861</v>
      </c>
      <c r="K9" s="834">
        <v>8942</v>
      </c>
      <c r="L9" s="860">
        <v>8945</v>
      </c>
      <c r="M9" s="860">
        <v>8982</v>
      </c>
      <c r="N9" s="938"/>
      <c r="O9" s="458" t="s">
        <v>47</v>
      </c>
      <c r="P9" s="278">
        <v>1502</v>
      </c>
    </row>
    <row r="10" spans="1:16" s="829" customFormat="1" ht="12" customHeight="1">
      <c r="A10" s="465" t="s">
        <v>46</v>
      </c>
      <c r="B10" s="834">
        <v>34139</v>
      </c>
      <c r="C10" s="834">
        <v>34255</v>
      </c>
      <c r="D10" s="834">
        <v>34325</v>
      </c>
      <c r="E10" s="834">
        <v>34400</v>
      </c>
      <c r="F10" s="860">
        <v>34447</v>
      </c>
      <c r="G10" s="860">
        <v>34499</v>
      </c>
      <c r="H10" s="834">
        <v>101109</v>
      </c>
      <c r="I10" s="834">
        <v>101288</v>
      </c>
      <c r="J10" s="834">
        <v>101391</v>
      </c>
      <c r="K10" s="834">
        <v>101503</v>
      </c>
      <c r="L10" s="860">
        <v>101597</v>
      </c>
      <c r="M10" s="860">
        <v>101679</v>
      </c>
      <c r="N10" s="938"/>
      <c r="O10" s="458" t="s">
        <v>45</v>
      </c>
      <c r="P10" s="278">
        <v>1503</v>
      </c>
    </row>
    <row r="11" spans="1:16" s="832" customFormat="1" ht="12" customHeight="1">
      <c r="A11" s="465" t="s">
        <v>44</v>
      </c>
      <c r="B11" s="834">
        <v>13682</v>
      </c>
      <c r="C11" s="834">
        <v>13703</v>
      </c>
      <c r="D11" s="834">
        <v>13706</v>
      </c>
      <c r="E11" s="834">
        <v>13710</v>
      </c>
      <c r="F11" s="860">
        <v>13714</v>
      </c>
      <c r="G11" s="860">
        <v>13719</v>
      </c>
      <c r="H11" s="834">
        <v>87887</v>
      </c>
      <c r="I11" s="834">
        <v>87973</v>
      </c>
      <c r="J11" s="834">
        <v>87987</v>
      </c>
      <c r="K11" s="834">
        <v>88128</v>
      </c>
      <c r="L11" s="860">
        <v>88132</v>
      </c>
      <c r="M11" s="860">
        <v>88164</v>
      </c>
      <c r="N11" s="938"/>
      <c r="O11" s="458" t="s">
        <v>43</v>
      </c>
      <c r="P11" s="278">
        <v>1115</v>
      </c>
    </row>
    <row r="12" spans="1:16" s="832" customFormat="1" ht="12" customHeight="1">
      <c r="A12" s="465" t="s">
        <v>42</v>
      </c>
      <c r="B12" s="834">
        <v>10998</v>
      </c>
      <c r="C12" s="834">
        <v>11031</v>
      </c>
      <c r="D12" s="834">
        <v>11069</v>
      </c>
      <c r="E12" s="834">
        <v>11082</v>
      </c>
      <c r="F12" s="860">
        <v>11088</v>
      </c>
      <c r="G12" s="860">
        <v>11095</v>
      </c>
      <c r="H12" s="834">
        <v>41671</v>
      </c>
      <c r="I12" s="834">
        <v>41758</v>
      </c>
      <c r="J12" s="834">
        <v>41860</v>
      </c>
      <c r="K12" s="834">
        <v>41882</v>
      </c>
      <c r="L12" s="860">
        <v>41888</v>
      </c>
      <c r="M12" s="860">
        <v>41895</v>
      </c>
      <c r="N12" s="939"/>
      <c r="O12" s="458" t="s">
        <v>41</v>
      </c>
      <c r="P12" s="278">
        <v>1504</v>
      </c>
    </row>
    <row r="13" spans="1:16" s="832" customFormat="1" ht="12" customHeight="1">
      <c r="A13" s="465" t="s">
        <v>40</v>
      </c>
      <c r="B13" s="834">
        <v>43567</v>
      </c>
      <c r="C13" s="834">
        <v>43771</v>
      </c>
      <c r="D13" s="834">
        <v>43949</v>
      </c>
      <c r="E13" s="834">
        <v>44025</v>
      </c>
      <c r="F13" s="860">
        <v>44063</v>
      </c>
      <c r="G13" s="860">
        <v>44107</v>
      </c>
      <c r="H13" s="834">
        <v>108676</v>
      </c>
      <c r="I13" s="834">
        <v>109109</v>
      </c>
      <c r="J13" s="834">
        <v>109395</v>
      </c>
      <c r="K13" s="834">
        <v>109589</v>
      </c>
      <c r="L13" s="860">
        <v>109656</v>
      </c>
      <c r="M13" s="860">
        <v>109816</v>
      </c>
      <c r="N13" s="939"/>
      <c r="O13" s="458" t="s">
        <v>39</v>
      </c>
      <c r="P13" s="278">
        <v>1105</v>
      </c>
    </row>
    <row r="14" spans="1:16" s="829" customFormat="1" ht="12" customHeight="1">
      <c r="A14" s="465" t="s">
        <v>38</v>
      </c>
      <c r="B14" s="834">
        <v>52497</v>
      </c>
      <c r="C14" s="834">
        <v>52500</v>
      </c>
      <c r="D14" s="834">
        <v>52499</v>
      </c>
      <c r="E14" s="834">
        <v>52503</v>
      </c>
      <c r="F14" s="860">
        <v>52513</v>
      </c>
      <c r="G14" s="860">
        <v>52523</v>
      </c>
      <c r="H14" s="834">
        <v>322304</v>
      </c>
      <c r="I14" s="834">
        <v>322944</v>
      </c>
      <c r="J14" s="834">
        <v>323169</v>
      </c>
      <c r="K14" s="834">
        <v>323185</v>
      </c>
      <c r="L14" s="860">
        <v>323297</v>
      </c>
      <c r="M14" s="860">
        <v>323422</v>
      </c>
      <c r="N14" s="938"/>
      <c r="O14" s="458" t="s">
        <v>37</v>
      </c>
      <c r="P14" s="278">
        <v>1106</v>
      </c>
    </row>
    <row r="15" spans="1:16" s="829" customFormat="1" ht="12" customHeight="1">
      <c r="A15" s="465" t="s">
        <v>36</v>
      </c>
      <c r="B15" s="834">
        <v>31038</v>
      </c>
      <c r="C15" s="834">
        <v>31218</v>
      </c>
      <c r="D15" s="834">
        <v>31325</v>
      </c>
      <c r="E15" s="834">
        <v>31391</v>
      </c>
      <c r="F15" s="860">
        <v>31454</v>
      </c>
      <c r="G15" s="860">
        <v>31499</v>
      </c>
      <c r="H15" s="834">
        <v>98962</v>
      </c>
      <c r="I15" s="834">
        <v>99296</v>
      </c>
      <c r="J15" s="834">
        <v>99540</v>
      </c>
      <c r="K15" s="834">
        <v>99678</v>
      </c>
      <c r="L15" s="860">
        <v>99762</v>
      </c>
      <c r="M15" s="860">
        <v>99835</v>
      </c>
      <c r="N15" s="938"/>
      <c r="O15" s="458" t="s">
        <v>35</v>
      </c>
      <c r="P15" s="278">
        <v>1107</v>
      </c>
    </row>
    <row r="16" spans="1:16" s="829" customFormat="1" ht="12" customHeight="1">
      <c r="A16" s="465" t="s">
        <v>34</v>
      </c>
      <c r="B16" s="834">
        <v>27984</v>
      </c>
      <c r="C16" s="834">
        <v>28117</v>
      </c>
      <c r="D16" s="834">
        <v>28234</v>
      </c>
      <c r="E16" s="834">
        <v>28302</v>
      </c>
      <c r="F16" s="860">
        <v>28354</v>
      </c>
      <c r="G16" s="860">
        <v>28403</v>
      </c>
      <c r="H16" s="834">
        <v>42764</v>
      </c>
      <c r="I16" s="834">
        <v>43089</v>
      </c>
      <c r="J16" s="834">
        <v>43370</v>
      </c>
      <c r="K16" s="834">
        <v>43475</v>
      </c>
      <c r="L16" s="860">
        <v>43543</v>
      </c>
      <c r="M16" s="860">
        <v>43622</v>
      </c>
      <c r="N16" s="938"/>
      <c r="O16" s="458" t="s">
        <v>33</v>
      </c>
      <c r="P16" s="278">
        <v>1109</v>
      </c>
    </row>
    <row r="17" spans="1:16" s="829" customFormat="1" ht="12" customHeight="1">
      <c r="A17" s="465" t="s">
        <v>32</v>
      </c>
      <c r="B17" s="834">
        <v>12386</v>
      </c>
      <c r="C17" s="834">
        <v>12435</v>
      </c>
      <c r="D17" s="834">
        <v>12457</v>
      </c>
      <c r="E17" s="834">
        <v>12464</v>
      </c>
      <c r="F17" s="860">
        <v>12472</v>
      </c>
      <c r="G17" s="860">
        <v>12481</v>
      </c>
      <c r="H17" s="834">
        <v>34619</v>
      </c>
      <c r="I17" s="834">
        <v>34680</v>
      </c>
      <c r="J17" s="834">
        <v>34722</v>
      </c>
      <c r="K17" s="834">
        <v>34732</v>
      </c>
      <c r="L17" s="860">
        <v>34743</v>
      </c>
      <c r="M17" s="860">
        <v>34754</v>
      </c>
      <c r="N17" s="938"/>
      <c r="O17" s="458" t="s">
        <v>31</v>
      </c>
      <c r="P17" s="278">
        <v>1506</v>
      </c>
    </row>
    <row r="18" spans="1:16" s="829" customFormat="1" ht="12" customHeight="1">
      <c r="A18" s="465" t="s">
        <v>30</v>
      </c>
      <c r="B18" s="834">
        <v>12978</v>
      </c>
      <c r="C18" s="834">
        <v>13032</v>
      </c>
      <c r="D18" s="834">
        <v>13057</v>
      </c>
      <c r="E18" s="834">
        <v>13072</v>
      </c>
      <c r="F18" s="860">
        <v>13086</v>
      </c>
      <c r="G18" s="860">
        <v>13099</v>
      </c>
      <c r="H18" s="834">
        <v>26611</v>
      </c>
      <c r="I18" s="834">
        <v>26750</v>
      </c>
      <c r="J18" s="834">
        <v>26921</v>
      </c>
      <c r="K18" s="834">
        <v>26957</v>
      </c>
      <c r="L18" s="860">
        <v>26980</v>
      </c>
      <c r="M18" s="860">
        <v>27044</v>
      </c>
      <c r="N18" s="938"/>
      <c r="O18" s="458" t="s">
        <v>29</v>
      </c>
      <c r="P18" s="278">
        <v>1507</v>
      </c>
    </row>
    <row r="19" spans="1:16" s="829" customFormat="1" ht="12" customHeight="1">
      <c r="A19" s="465" t="s">
        <v>28</v>
      </c>
      <c r="B19" s="834">
        <v>16285</v>
      </c>
      <c r="C19" s="834">
        <v>16543</v>
      </c>
      <c r="D19" s="834">
        <v>16881</v>
      </c>
      <c r="E19" s="834">
        <v>17143</v>
      </c>
      <c r="F19" s="860">
        <v>17221</v>
      </c>
      <c r="G19" s="860">
        <v>17247</v>
      </c>
      <c r="H19" s="834">
        <v>68832</v>
      </c>
      <c r="I19" s="834">
        <v>69615</v>
      </c>
      <c r="J19" s="834">
        <v>70340</v>
      </c>
      <c r="K19" s="834">
        <v>70784</v>
      </c>
      <c r="L19" s="860">
        <v>70992</v>
      </c>
      <c r="M19" s="860">
        <v>71048</v>
      </c>
      <c r="N19" s="938"/>
      <c r="O19" s="458" t="s">
        <v>27</v>
      </c>
      <c r="P19" s="278">
        <v>1116</v>
      </c>
    </row>
    <row r="20" spans="1:16" s="829" customFormat="1" ht="12" customHeight="1">
      <c r="A20" s="465" t="s">
        <v>26</v>
      </c>
      <c r="B20" s="834">
        <v>18237</v>
      </c>
      <c r="C20" s="834">
        <v>18287</v>
      </c>
      <c r="D20" s="834">
        <v>18348</v>
      </c>
      <c r="E20" s="834">
        <v>18373</v>
      </c>
      <c r="F20" s="860">
        <v>18396</v>
      </c>
      <c r="G20" s="860">
        <v>18416</v>
      </c>
      <c r="H20" s="834">
        <v>86020</v>
      </c>
      <c r="I20" s="834">
        <v>86124</v>
      </c>
      <c r="J20" s="834">
        <v>86284</v>
      </c>
      <c r="K20" s="834">
        <v>86339</v>
      </c>
      <c r="L20" s="860">
        <v>86392</v>
      </c>
      <c r="M20" s="860">
        <v>86419</v>
      </c>
      <c r="N20" s="938"/>
      <c r="O20" s="458" t="s">
        <v>25</v>
      </c>
      <c r="P20" s="278">
        <v>1110</v>
      </c>
    </row>
    <row r="21" spans="1:16" s="829" customFormat="1" ht="12" customHeight="1">
      <c r="A21" s="465" t="s">
        <v>24</v>
      </c>
      <c r="B21" s="834">
        <v>21598</v>
      </c>
      <c r="C21" s="834">
        <v>21687</v>
      </c>
      <c r="D21" s="834">
        <v>21763</v>
      </c>
      <c r="E21" s="834">
        <v>21814</v>
      </c>
      <c r="F21" s="860">
        <v>21847</v>
      </c>
      <c r="G21" s="860">
        <v>21868</v>
      </c>
      <c r="H21" s="834">
        <v>33008</v>
      </c>
      <c r="I21" s="834">
        <v>33211</v>
      </c>
      <c r="J21" s="834">
        <v>33360</v>
      </c>
      <c r="K21" s="834">
        <v>33412</v>
      </c>
      <c r="L21" s="860">
        <v>33446</v>
      </c>
      <c r="M21" s="860">
        <v>33467</v>
      </c>
      <c r="N21" s="938"/>
      <c r="O21" s="458" t="s">
        <v>23</v>
      </c>
      <c r="P21" s="278">
        <v>1508</v>
      </c>
    </row>
    <row r="22" spans="1:16" s="832" customFormat="1" ht="12" customHeight="1">
      <c r="A22" s="465" t="s">
        <v>22</v>
      </c>
      <c r="B22" s="834">
        <v>30031</v>
      </c>
      <c r="C22" s="834">
        <v>30255</v>
      </c>
      <c r="D22" s="834">
        <v>30353</v>
      </c>
      <c r="E22" s="834">
        <v>30410</v>
      </c>
      <c r="F22" s="860">
        <v>30454</v>
      </c>
      <c r="G22" s="860">
        <v>30502</v>
      </c>
      <c r="H22" s="834">
        <v>79180</v>
      </c>
      <c r="I22" s="834">
        <v>79800</v>
      </c>
      <c r="J22" s="834">
        <v>79991</v>
      </c>
      <c r="K22" s="834">
        <v>80171</v>
      </c>
      <c r="L22" s="860">
        <v>80254</v>
      </c>
      <c r="M22" s="860">
        <v>80337</v>
      </c>
      <c r="N22" s="938"/>
      <c r="O22" s="458" t="s">
        <v>21</v>
      </c>
      <c r="P22" s="278">
        <v>1510</v>
      </c>
    </row>
    <row r="23" spans="1:16" s="832" customFormat="1" ht="12" customHeight="1">
      <c r="A23" s="465" t="s">
        <v>20</v>
      </c>
      <c r="B23" s="834">
        <v>20388</v>
      </c>
      <c r="C23" s="834">
        <v>20531</v>
      </c>
      <c r="D23" s="834">
        <v>20591</v>
      </c>
      <c r="E23" s="834">
        <v>20617</v>
      </c>
      <c r="F23" s="860">
        <v>20640</v>
      </c>
      <c r="G23" s="860">
        <v>20652</v>
      </c>
      <c r="H23" s="834">
        <v>31724</v>
      </c>
      <c r="I23" s="834">
        <v>31899</v>
      </c>
      <c r="J23" s="834">
        <v>32022</v>
      </c>
      <c r="K23" s="834">
        <v>32088</v>
      </c>
      <c r="L23" s="860">
        <v>32114</v>
      </c>
      <c r="M23" s="860">
        <v>32128</v>
      </c>
      <c r="N23" s="939"/>
      <c r="O23" s="458" t="s">
        <v>19</v>
      </c>
      <c r="P23" s="278">
        <v>1511</v>
      </c>
    </row>
    <row r="24" spans="1:16" s="832" customFormat="1" ht="12" customHeight="1">
      <c r="A24" s="465" t="s">
        <v>18</v>
      </c>
      <c r="B24" s="834">
        <v>24204</v>
      </c>
      <c r="C24" s="834">
        <v>24361</v>
      </c>
      <c r="D24" s="834">
        <v>24435</v>
      </c>
      <c r="E24" s="834">
        <v>24463</v>
      </c>
      <c r="F24" s="860">
        <v>24478</v>
      </c>
      <c r="G24" s="860">
        <v>24500</v>
      </c>
      <c r="H24" s="834">
        <v>62594</v>
      </c>
      <c r="I24" s="834">
        <v>62859</v>
      </c>
      <c r="J24" s="834">
        <v>62984</v>
      </c>
      <c r="K24" s="834">
        <v>63018</v>
      </c>
      <c r="L24" s="860">
        <v>63046</v>
      </c>
      <c r="M24" s="860">
        <v>63094</v>
      </c>
      <c r="N24" s="938"/>
      <c r="O24" s="458" t="s">
        <v>17</v>
      </c>
      <c r="P24" s="278">
        <v>1512</v>
      </c>
    </row>
    <row r="25" spans="1:16" s="829" customFormat="1" ht="12" customHeight="1">
      <c r="A25" s="465" t="s">
        <v>16</v>
      </c>
      <c r="B25" s="834">
        <v>56783</v>
      </c>
      <c r="C25" s="834">
        <v>57069</v>
      </c>
      <c r="D25" s="834">
        <v>57197</v>
      </c>
      <c r="E25" s="834">
        <v>57261</v>
      </c>
      <c r="F25" s="860">
        <v>57305</v>
      </c>
      <c r="G25" s="860">
        <v>57336</v>
      </c>
      <c r="H25" s="834">
        <v>182349</v>
      </c>
      <c r="I25" s="834">
        <v>182780</v>
      </c>
      <c r="J25" s="834">
        <v>183010</v>
      </c>
      <c r="K25" s="834">
        <v>183170</v>
      </c>
      <c r="L25" s="860">
        <v>183239</v>
      </c>
      <c r="M25" s="860">
        <v>183271</v>
      </c>
      <c r="N25" s="938"/>
      <c r="O25" s="458" t="s">
        <v>15</v>
      </c>
      <c r="P25" s="278">
        <v>1111</v>
      </c>
    </row>
    <row r="26" spans="1:16" s="829" customFormat="1" ht="12" customHeight="1">
      <c r="A26" s="465" t="s">
        <v>14</v>
      </c>
      <c r="B26" s="834">
        <v>16967</v>
      </c>
      <c r="C26" s="834">
        <v>17012</v>
      </c>
      <c r="D26" s="834">
        <v>17046</v>
      </c>
      <c r="E26" s="834">
        <v>17061</v>
      </c>
      <c r="F26" s="860">
        <v>17083</v>
      </c>
      <c r="G26" s="860">
        <v>17095</v>
      </c>
      <c r="H26" s="834">
        <v>64852</v>
      </c>
      <c r="I26" s="834">
        <v>65063</v>
      </c>
      <c r="J26" s="834">
        <v>65134</v>
      </c>
      <c r="K26" s="834">
        <v>65199</v>
      </c>
      <c r="L26" s="860">
        <v>65249</v>
      </c>
      <c r="M26" s="860">
        <v>65262</v>
      </c>
      <c r="N26" s="938"/>
      <c r="O26" s="458" t="s">
        <v>13</v>
      </c>
      <c r="P26" s="278">
        <v>1114</v>
      </c>
    </row>
    <row r="27" spans="1:16" s="824" customFormat="1" ht="13.5" customHeight="1">
      <c r="A27" s="1141"/>
      <c r="B27" s="1133" t="s">
        <v>1072</v>
      </c>
      <c r="C27" s="1134"/>
      <c r="D27" s="1134"/>
      <c r="E27" s="1134"/>
      <c r="F27" s="1134"/>
      <c r="G27" s="1135"/>
      <c r="H27" s="1134" t="s">
        <v>1071</v>
      </c>
      <c r="I27" s="1134"/>
      <c r="J27" s="1134"/>
      <c r="K27" s="1134"/>
      <c r="L27" s="1134"/>
      <c r="M27" s="1135"/>
      <c r="N27" s="937"/>
    </row>
    <row r="28" spans="1:16" s="824" customFormat="1" ht="13.5" customHeight="1">
      <c r="A28" s="1142"/>
      <c r="B28" s="935">
        <v>2010</v>
      </c>
      <c r="C28" s="935" t="s">
        <v>1070</v>
      </c>
      <c r="D28" s="935" t="s">
        <v>1069</v>
      </c>
      <c r="E28" s="935" t="s">
        <v>1068</v>
      </c>
      <c r="F28" s="935" t="s">
        <v>1067</v>
      </c>
      <c r="G28" s="936">
        <v>2015</v>
      </c>
      <c r="H28" s="935">
        <v>2010</v>
      </c>
      <c r="I28" s="935" t="s">
        <v>1070</v>
      </c>
      <c r="J28" s="935" t="s">
        <v>1069</v>
      </c>
      <c r="K28" s="935" t="s">
        <v>1068</v>
      </c>
      <c r="L28" s="935" t="s">
        <v>1067</v>
      </c>
      <c r="M28" s="934">
        <v>2015</v>
      </c>
      <c r="N28" s="933"/>
    </row>
    <row r="29" spans="1:16" s="822" customFormat="1" ht="9.75" customHeight="1">
      <c r="A29" s="1140" t="s">
        <v>7</v>
      </c>
      <c r="B29" s="1054"/>
      <c r="C29" s="1054"/>
      <c r="D29" s="1054"/>
      <c r="E29" s="1054"/>
      <c r="F29" s="1054"/>
      <c r="G29" s="1054"/>
      <c r="H29" s="1054"/>
      <c r="I29" s="1054"/>
      <c r="J29" s="1054"/>
      <c r="K29" s="1054"/>
      <c r="L29" s="1054"/>
      <c r="M29" s="1054"/>
      <c r="N29" s="933"/>
    </row>
    <row r="30" spans="1:16" s="932" customFormat="1" ht="9.75" customHeight="1">
      <c r="A30" s="1088" t="s">
        <v>1066</v>
      </c>
      <c r="B30" s="1088"/>
      <c r="C30" s="1088"/>
      <c r="D30" s="1088"/>
      <c r="E30" s="1088"/>
      <c r="F30" s="1088"/>
      <c r="G30" s="1088"/>
      <c r="H30" s="1088"/>
      <c r="I30" s="1088"/>
      <c r="J30" s="1088"/>
      <c r="K30" s="1088"/>
      <c r="L30" s="1088"/>
      <c r="M30" s="1088"/>
      <c r="N30" s="931"/>
    </row>
    <row r="31" spans="1:16" s="930" customFormat="1" ht="9.75" customHeight="1">
      <c r="A31" s="1088" t="s">
        <v>1065</v>
      </c>
      <c r="B31" s="1088"/>
      <c r="C31" s="1088"/>
      <c r="D31" s="1088"/>
      <c r="E31" s="1088"/>
      <c r="F31" s="1088"/>
      <c r="G31" s="1088"/>
      <c r="H31" s="1088"/>
      <c r="I31" s="1088"/>
      <c r="J31" s="1088"/>
      <c r="K31" s="1088"/>
      <c r="L31" s="1088"/>
      <c r="M31" s="1137"/>
      <c r="N31" s="931"/>
    </row>
    <row r="32" spans="1:16" s="930" customFormat="1" ht="9.75" customHeight="1">
      <c r="A32" s="1138" t="s">
        <v>1064</v>
      </c>
      <c r="B32" s="1138"/>
      <c r="C32" s="1138"/>
      <c r="D32" s="1138"/>
      <c r="E32" s="1138"/>
      <c r="F32" s="1138"/>
      <c r="G32" s="1138"/>
      <c r="H32" s="1138"/>
      <c r="I32" s="1138"/>
      <c r="J32" s="1138"/>
      <c r="K32" s="1138"/>
      <c r="L32" s="1138"/>
      <c r="M32" s="1139"/>
    </row>
    <row r="33" spans="1:13" s="930" customFormat="1" ht="9.75" customHeight="1">
      <c r="A33" s="1138" t="s">
        <v>1063</v>
      </c>
      <c r="B33" s="1138"/>
      <c r="C33" s="1138"/>
      <c r="D33" s="1138"/>
      <c r="E33" s="1138"/>
      <c r="F33" s="1138"/>
      <c r="G33" s="1138"/>
      <c r="H33" s="1138"/>
      <c r="I33" s="1138"/>
      <c r="J33" s="1138"/>
      <c r="K33" s="1138"/>
      <c r="L33" s="1138"/>
      <c r="M33" s="1139"/>
    </row>
    <row r="34" spans="1:13" ht="9">
      <c r="A34" s="929"/>
      <c r="B34" s="929"/>
      <c r="C34" s="929"/>
      <c r="D34" s="929"/>
      <c r="E34" s="929"/>
      <c r="F34" s="929"/>
      <c r="G34" s="929"/>
      <c r="H34" s="929"/>
      <c r="I34" s="929"/>
      <c r="J34" s="929"/>
      <c r="K34" s="929"/>
      <c r="L34" s="929"/>
      <c r="M34" s="929"/>
    </row>
    <row r="35" spans="1:13" ht="9">
      <c r="A35" s="929"/>
      <c r="B35" s="929"/>
      <c r="C35" s="929"/>
      <c r="D35" s="929"/>
      <c r="E35" s="929"/>
      <c r="F35" s="929"/>
      <c r="G35" s="929"/>
      <c r="H35" s="929"/>
      <c r="I35" s="929"/>
      <c r="J35" s="929"/>
      <c r="K35" s="929"/>
      <c r="L35" s="929"/>
      <c r="M35" s="929"/>
    </row>
    <row r="36" spans="1:13" ht="9">
      <c r="A36" s="272" t="s">
        <v>2</v>
      </c>
      <c r="B36" s="927"/>
      <c r="C36" s="927"/>
      <c r="D36" s="927"/>
      <c r="E36" s="927"/>
      <c r="F36" s="927"/>
      <c r="G36" s="927"/>
      <c r="H36" s="927"/>
      <c r="I36" s="927"/>
      <c r="J36" s="927"/>
      <c r="K36" s="927"/>
      <c r="L36" s="927"/>
      <c r="M36" s="927"/>
    </row>
    <row r="37" spans="1:13">
      <c r="A37" s="848" t="s">
        <v>1062</v>
      </c>
      <c r="B37" s="849"/>
      <c r="C37" s="849"/>
      <c r="D37" s="849"/>
      <c r="E37" s="849"/>
      <c r="F37" s="849"/>
      <c r="G37" s="849"/>
      <c r="H37" s="849"/>
      <c r="I37" s="928"/>
      <c r="J37" s="928"/>
      <c r="K37" s="928"/>
      <c r="L37" s="927"/>
      <c r="M37" s="927"/>
    </row>
    <row r="38" spans="1:13">
      <c r="A38" s="848" t="s">
        <v>1061</v>
      </c>
      <c r="B38" s="849"/>
      <c r="C38" s="849"/>
      <c r="D38" s="849"/>
      <c r="E38" s="849"/>
      <c r="F38" s="849"/>
      <c r="G38" s="849"/>
      <c r="H38" s="849"/>
      <c r="I38" s="928"/>
      <c r="J38" s="928"/>
      <c r="K38" s="928"/>
      <c r="L38" s="927"/>
      <c r="M38" s="927"/>
    </row>
    <row r="39" spans="1:13" ht="9"/>
    <row r="40" spans="1:13" ht="9"/>
    <row r="41" spans="1:13" ht="9"/>
  </sheetData>
  <mergeCells count="13">
    <mergeCell ref="A1:M1"/>
    <mergeCell ref="A2:M2"/>
    <mergeCell ref="A4:A5"/>
    <mergeCell ref="B4:G4"/>
    <mergeCell ref="H4:M4"/>
    <mergeCell ref="A30:M30"/>
    <mergeCell ref="A31:M31"/>
    <mergeCell ref="A32:M32"/>
    <mergeCell ref="A33:M33"/>
    <mergeCell ref="A29:M29"/>
    <mergeCell ref="A27:A28"/>
    <mergeCell ref="B27:G27"/>
    <mergeCell ref="H27:M27"/>
  </mergeCells>
  <conditionalFormatting sqref="N6:N26">
    <cfRule type="cellIs" dxfId="58" priority="1" stopIfTrue="1" operator="notBetween">
      <formula>-2</formula>
      <formula>2</formula>
    </cfRule>
  </conditionalFormatting>
  <hyperlinks>
    <hyperlink ref="A37" r:id="rId1"/>
    <hyperlink ref="A38" r:id="rId2"/>
    <hyperlink ref="H4:M4" r:id="rId3" display="Alojamentos familiares clássicos"/>
    <hyperlink ref="B4:G4" r:id="rId4" display="Edifícios de habitação familiar clássica"/>
    <hyperlink ref="B27:G27" r:id="rId5" display="Buildings for conventional family housing"/>
    <hyperlink ref="H27:M27" r:id="rId6" display="Conventional family dwellings"/>
  </hyperlinks>
  <pageMargins left="0.39370078740157483" right="0.39370078740157483" top="0.39370078740157483" bottom="0.39370078740157483" header="0" footer="0"/>
  <pageSetup paperSize="9" orientation="portrait" verticalDpi="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53</vt:i4>
      </vt:variant>
    </vt:vector>
  </HeadingPairs>
  <TitlesOfParts>
    <vt:vector size="53" baseType="lpstr">
      <vt:lpstr>Indice</vt:lpstr>
      <vt:lpstr>Contents</vt:lpstr>
      <vt:lpstr>III_08_01_15_Lis</vt:lpstr>
      <vt:lpstr>III_08_01c_15_Lis</vt:lpstr>
      <vt:lpstr>III_08_02_15_Lis</vt:lpstr>
      <vt:lpstr>III_08_03_15_Lis</vt:lpstr>
      <vt:lpstr>III_08_04_15_Lis</vt:lpstr>
      <vt:lpstr>III_08_05_15_Lis</vt:lpstr>
      <vt:lpstr>III_08_06_15_Lis</vt:lpstr>
      <vt:lpstr>III_08_07_15_Lis</vt:lpstr>
      <vt:lpstr>III_08_08_15_Lis</vt:lpstr>
      <vt:lpstr>III_08_09_15_Lis</vt:lpstr>
      <vt:lpstr>III_08_10_15_Lis</vt:lpstr>
      <vt:lpstr>III_08_11_15_Lis</vt:lpstr>
      <vt:lpstr>III_09_01_Lis</vt:lpstr>
      <vt:lpstr>III_09_02_Lis</vt:lpstr>
      <vt:lpstr>III_09_03_Lis</vt:lpstr>
      <vt:lpstr>III_09_04_15_PT</vt:lpstr>
      <vt:lpstr>III_09_05_PT</vt:lpstr>
      <vt:lpstr>III_09_06_PT</vt:lpstr>
      <vt:lpstr>III_09_07_Lis</vt:lpstr>
      <vt:lpstr>III_09_08_15_PT</vt:lpstr>
      <vt:lpstr>III_10_01_Lis</vt:lpstr>
      <vt:lpstr>III_10_02_Lis</vt:lpstr>
      <vt:lpstr>III_10_03_Lis</vt:lpstr>
      <vt:lpstr>III_10_04_PT</vt:lpstr>
      <vt:lpstr>III_10_05_Lis</vt:lpstr>
      <vt:lpstr>III_11_01_15_Lis</vt:lpstr>
      <vt:lpstr>III_11_01c_15_Lis</vt:lpstr>
      <vt:lpstr>III_11_02_15_Lis</vt:lpstr>
      <vt:lpstr>III_11_03_15_Lis</vt:lpstr>
      <vt:lpstr>III_11_04_15_Lis</vt:lpstr>
      <vt:lpstr>III_11_05_15_Lis</vt:lpstr>
      <vt:lpstr>III_11_06_PT</vt:lpstr>
      <vt:lpstr>III_12_01_Lis</vt:lpstr>
      <vt:lpstr>III_12_02_Lis</vt:lpstr>
      <vt:lpstr>III_12_03_Lis</vt:lpstr>
      <vt:lpstr>III_12_04_Lis</vt:lpstr>
      <vt:lpstr>III_12_05_Lis</vt:lpstr>
      <vt:lpstr>III_13_01_14_PT</vt:lpstr>
      <vt:lpstr>III_13_02_14_PT</vt:lpstr>
      <vt:lpstr>III_13_03_14_PT</vt:lpstr>
      <vt:lpstr>III_14_01_14_PT</vt:lpstr>
      <vt:lpstr>III_14_02_14_PT</vt:lpstr>
      <vt:lpstr>III_14_03_14_PT</vt:lpstr>
      <vt:lpstr>III_14_04_14_PT</vt:lpstr>
      <vt:lpstr>III_14_05_14</vt:lpstr>
      <vt:lpstr>III_14_05c_14_PT</vt:lpstr>
      <vt:lpstr>III_14_06_14_PT</vt:lpstr>
      <vt:lpstr>III_14_06c_14_PT</vt:lpstr>
      <vt:lpstr>III_15_01_PT</vt:lpstr>
      <vt:lpstr>III_15_02_PT</vt:lpstr>
      <vt:lpstr>III_15_03_PT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jose.monteiro</cp:lastModifiedBy>
  <dcterms:created xsi:type="dcterms:W3CDTF">2016-12-15T17:38:49Z</dcterms:created>
  <dcterms:modified xsi:type="dcterms:W3CDTF">2016-12-19T18:32:43Z</dcterms:modified>
</cp:coreProperties>
</file>