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840" yWindow="735" windowWidth="18300" windowHeight="11025"/>
  </bookViews>
  <sheets>
    <sheet name="Indice" sheetId="58" r:id="rId1"/>
    <sheet name="Contents" sheetId="59" r:id="rId2"/>
    <sheet name="III_01_01_15_PT" sheetId="51" r:id="rId3"/>
    <sheet name="III_01_02_14_Lis" sheetId="50" r:id="rId4"/>
    <sheet name="III_01_03_15_PT" sheetId="49" r:id="rId5"/>
    <sheet name="III_01_04_14_Lis" sheetId="48" r:id="rId6"/>
    <sheet name="III_01_05_15_Lis" sheetId="47" r:id="rId7"/>
    <sheet name="III_02_01_15_PT" sheetId="1" r:id="rId8"/>
    <sheet name="III_02_02_15_PT" sheetId="2" r:id="rId9"/>
    <sheet name="III_03_01_Lis" sheetId="3" r:id="rId10"/>
    <sheet name="III_03_02_Lis" sheetId="4" r:id="rId11"/>
    <sheet name="III_03_03_PT" sheetId="5" r:id="rId12"/>
    <sheet name="III_03_04_PT" sheetId="6" r:id="rId13"/>
    <sheet name="III_03_05_Lis" sheetId="9" r:id="rId14"/>
    <sheet name="III_03_05c_Lis" sheetId="8" r:id="rId15"/>
    <sheet name="III_03_06_Lis" sheetId="10" r:id="rId16"/>
    <sheet name="III_03_07_Lis" sheetId="11" r:id="rId17"/>
    <sheet name="III_03_07c_Lis" sheetId="12" r:id="rId18"/>
    <sheet name="III_03_08_Lis" sheetId="13" r:id="rId19"/>
    <sheet name="III_03_09_Lis" sheetId="14" r:id="rId20"/>
    <sheet name="III_03_09c_Lis" sheetId="15" r:id="rId21"/>
    <sheet name="III_03_10_Lis" sheetId="16" r:id="rId22"/>
    <sheet name="III_03_10c_Lis" sheetId="17" r:id="rId23"/>
    <sheet name="III_03_11_Lis" sheetId="18" r:id="rId24"/>
    <sheet name="III_03_11c_Lis" sheetId="19" r:id="rId25"/>
    <sheet name="III_03_12_Lis" sheetId="20" r:id="rId26"/>
    <sheet name="III_03_12c_Lis" sheetId="21" r:id="rId27"/>
    <sheet name="III_03_13_Lis" sheetId="22" r:id="rId28"/>
    <sheet name="III_03_13c_Lis" sheetId="23" r:id="rId29"/>
    <sheet name="III_03_14_Lis" sheetId="24" r:id="rId30"/>
    <sheet name="III_03_15_PT" sheetId="25" r:id="rId31"/>
    <sheet name="III_03_16_14_PT" sheetId="26" r:id="rId32"/>
    <sheet name="III_04_01_15_PT" sheetId="27" r:id="rId33"/>
    <sheet name="III_04_02_Lis" sheetId="28" r:id="rId34"/>
    <sheet name="III_04_03_Lis" sheetId="29" r:id="rId35"/>
    <sheet name="III_04_04_Lis" sheetId="30" r:id="rId36"/>
    <sheet name="III_04_05_15_Lis" sheetId="31" r:id="rId37"/>
    <sheet name="III_05_01Lis" sheetId="32" r:id="rId38"/>
    <sheet name="III_05_02_Lis" sheetId="33" r:id="rId39"/>
    <sheet name="III_05_03_Lis" sheetId="34" r:id="rId40"/>
    <sheet name="III_05_03c_Lis" sheetId="35" r:id="rId41"/>
    <sheet name="III_05_04_PT" sheetId="36" r:id="rId42"/>
    <sheet name="III_05_05_PT" sheetId="37" r:id="rId43"/>
    <sheet name="III_05_06_PT" sheetId="38" r:id="rId44"/>
    <sheet name="III_05_07_Lis" sheetId="40" r:id="rId45"/>
    <sheet name="III_05_08_PT" sheetId="41" r:id="rId46"/>
    <sheet name="III_06_01_15" sheetId="42" r:id="rId47"/>
    <sheet name="III_06_02_15" sheetId="43" r:id="rId48"/>
    <sheet name="III_06_03_15_Lis" sheetId="45" r:id="rId49"/>
    <sheet name="III_06_04_14_PT" sheetId="46" r:id="rId50"/>
    <sheet name="III_07_01_14_Lis" sheetId="52" r:id="rId51"/>
    <sheet name="III_07_02_Lis" sheetId="53" r:id="rId52"/>
    <sheet name="III_07_03_Lis" sheetId="54" r:id="rId53"/>
    <sheet name="III_07_04_Lis" sheetId="55" r:id="rId54"/>
    <sheet name="III_07_05_Lis" sheetId="56" r:id="rId55"/>
    <sheet name="III_07_06_13_PT" sheetId="57" r:id="rId56"/>
  </sheets>
  <externalReferences>
    <externalReference r:id="rId57"/>
  </externalReferences>
  <definedNames>
    <definedName name="__Ind10" localSheetId="2">#REF!</definedName>
    <definedName name="__Ind10" localSheetId="55">#REF!</definedName>
    <definedName name="__Ind10">#REF!</definedName>
    <definedName name="__Ind11" localSheetId="2">#REF!</definedName>
    <definedName name="__Ind11" localSheetId="55">#REF!</definedName>
    <definedName name="__Ind11">#REF!</definedName>
    <definedName name="__Ind12" localSheetId="2">#REF!</definedName>
    <definedName name="__Ind12" localSheetId="55">#REF!</definedName>
    <definedName name="__Ind12">#REF!</definedName>
    <definedName name="__Ind13" localSheetId="2">#REF!</definedName>
    <definedName name="__Ind13" localSheetId="55">#REF!</definedName>
    <definedName name="__Ind13">#REF!</definedName>
    <definedName name="__Ind14" localSheetId="2">#REF!</definedName>
    <definedName name="__Ind14" localSheetId="55">#REF!</definedName>
    <definedName name="__Ind14">#REF!</definedName>
    <definedName name="__Ind15" localSheetId="2">#REF!</definedName>
    <definedName name="__Ind15" localSheetId="55">#REF!</definedName>
    <definedName name="__Ind15">#REF!</definedName>
    <definedName name="__Ind16" localSheetId="2">#REF!</definedName>
    <definedName name="__Ind16" localSheetId="55">#REF!</definedName>
    <definedName name="__Ind16">#REF!</definedName>
    <definedName name="__Ind17" localSheetId="2">#REF!</definedName>
    <definedName name="__Ind17" localSheetId="55">#REF!</definedName>
    <definedName name="__Ind17">#REF!</definedName>
    <definedName name="__Ind18" localSheetId="2">#REF!</definedName>
    <definedName name="__Ind18" localSheetId="55">#REF!</definedName>
    <definedName name="__Ind18">#REF!</definedName>
    <definedName name="__Ind19" localSheetId="2">#REF!</definedName>
    <definedName name="__Ind19" localSheetId="55">#REF!</definedName>
    <definedName name="__Ind19">#REF!</definedName>
    <definedName name="__Ind2" localSheetId="2">#REF!</definedName>
    <definedName name="__Ind2" localSheetId="55">#REF!</definedName>
    <definedName name="__Ind2">#REF!</definedName>
    <definedName name="__Ind20" localSheetId="2">#REF!</definedName>
    <definedName name="__Ind20" localSheetId="55">#REF!</definedName>
    <definedName name="__Ind20">#REF!</definedName>
    <definedName name="__Ind21" localSheetId="2">#REF!</definedName>
    <definedName name="__Ind21" localSheetId="55">#REF!</definedName>
    <definedName name="__Ind21">#REF!</definedName>
    <definedName name="__Ind3" localSheetId="2">#REF!</definedName>
    <definedName name="__Ind3" localSheetId="55">#REF!</definedName>
    <definedName name="__Ind3">#REF!</definedName>
    <definedName name="__Ind4" localSheetId="2">#REF!</definedName>
    <definedName name="__Ind4" localSheetId="55">#REF!</definedName>
    <definedName name="__Ind4">#REF!</definedName>
    <definedName name="__Ind5" localSheetId="2">#REF!</definedName>
    <definedName name="__Ind5" localSheetId="55">#REF!</definedName>
    <definedName name="__Ind5">#REF!</definedName>
    <definedName name="__Ind6" localSheetId="2">#REF!</definedName>
    <definedName name="__Ind6" localSheetId="55">#REF!</definedName>
    <definedName name="__Ind6">#REF!</definedName>
    <definedName name="__Ind7" localSheetId="2">#REF!</definedName>
    <definedName name="__Ind7" localSheetId="55">#REF!</definedName>
    <definedName name="__Ind7">#REF!</definedName>
    <definedName name="__Ind8" localSheetId="2">#REF!</definedName>
    <definedName name="__Ind8" localSheetId="55">#REF!</definedName>
    <definedName name="__Ind8">#REF!</definedName>
    <definedName name="__Ind9" localSheetId="2">#REF!</definedName>
    <definedName name="__Ind9" localSheetId="55">#REF!</definedName>
    <definedName name="__Ind9">#REF!</definedName>
    <definedName name="_93">#N/A</definedName>
    <definedName name="_xlnm._FilterDatabase" localSheetId="36" hidden="1">III_04_05_15_Lis!$A$6:$J$33</definedName>
    <definedName name="_xlnm._FilterDatabase" localSheetId="44" hidden="1">III_05_07_Lis!$A$7:$K$42</definedName>
    <definedName name="_xlnm._FilterDatabase" localSheetId="50" hidden="1">III_07_01_14_Lis!$A$6:$K$34</definedName>
    <definedName name="_xlnm._FilterDatabase" localSheetId="51" hidden="1">III_07_02_Lis!$A$5:$R$31</definedName>
    <definedName name="_xlnm._FilterDatabase" localSheetId="54" hidden="1">III_07_05_Lis!#REF!</definedName>
    <definedName name="_Ind1" localSheetId="2">#REF!</definedName>
    <definedName name="_Ind1" localSheetId="55">#REF!</definedName>
    <definedName name="_Ind1">#REF!</definedName>
    <definedName name="_Ind10" localSheetId="2">#REF!</definedName>
    <definedName name="_Ind10" localSheetId="55">#REF!</definedName>
    <definedName name="_Ind10">#REF!</definedName>
    <definedName name="_Ind11" localSheetId="2">#REF!</definedName>
    <definedName name="_Ind11" localSheetId="55">#REF!</definedName>
    <definedName name="_Ind11">#REF!</definedName>
    <definedName name="_Ind12" localSheetId="2">#REF!</definedName>
    <definedName name="_Ind12" localSheetId="55">#REF!</definedName>
    <definedName name="_Ind12">#REF!</definedName>
    <definedName name="_Ind13" localSheetId="2">#REF!</definedName>
    <definedName name="_Ind13" localSheetId="55">#REF!</definedName>
    <definedName name="_Ind13">#REF!</definedName>
    <definedName name="_Ind14" localSheetId="2">#REF!</definedName>
    <definedName name="_Ind14" localSheetId="55">#REF!</definedName>
    <definedName name="_Ind14">#REF!</definedName>
    <definedName name="_Ind15" localSheetId="2">#REF!</definedName>
    <definedName name="_Ind15" localSheetId="55">#REF!</definedName>
    <definedName name="_Ind15">#REF!</definedName>
    <definedName name="_Ind16" localSheetId="2">#REF!</definedName>
    <definedName name="_Ind16" localSheetId="55">#REF!</definedName>
    <definedName name="_Ind16">#REF!</definedName>
    <definedName name="_Ind17" localSheetId="2">#REF!</definedName>
    <definedName name="_Ind17" localSheetId="55">#REF!</definedName>
    <definedName name="_Ind17">#REF!</definedName>
    <definedName name="_Ind18" localSheetId="2">#REF!</definedName>
    <definedName name="_Ind18" localSheetId="55">#REF!</definedName>
    <definedName name="_Ind18">#REF!</definedName>
    <definedName name="_Ind19" localSheetId="2">#REF!</definedName>
    <definedName name="_Ind19" localSheetId="55">#REF!</definedName>
    <definedName name="_Ind19">#REF!</definedName>
    <definedName name="_Ind2" localSheetId="2">#REF!</definedName>
    <definedName name="_Ind2" localSheetId="55">#REF!</definedName>
    <definedName name="_Ind2">#REF!</definedName>
    <definedName name="_Ind20" localSheetId="2">#REF!</definedName>
    <definedName name="_Ind20" localSheetId="55">#REF!</definedName>
    <definedName name="_Ind20">#REF!</definedName>
    <definedName name="_Ind21" localSheetId="2">#REF!</definedName>
    <definedName name="_Ind21" localSheetId="55">#REF!</definedName>
    <definedName name="_Ind21">#REF!</definedName>
    <definedName name="_Ind3" localSheetId="2">#REF!</definedName>
    <definedName name="_Ind3" localSheetId="55">#REF!</definedName>
    <definedName name="_Ind3">#REF!</definedName>
    <definedName name="_Ind4" localSheetId="2">#REF!</definedName>
    <definedName name="_Ind4" localSheetId="55">#REF!</definedName>
    <definedName name="_Ind4">#REF!</definedName>
    <definedName name="_Ind5" localSheetId="2">#REF!</definedName>
    <definedName name="_Ind5" localSheetId="55">#REF!</definedName>
    <definedName name="_Ind5">#REF!</definedName>
    <definedName name="_Ind6" localSheetId="2">#REF!</definedName>
    <definedName name="_Ind6" localSheetId="55">#REF!</definedName>
    <definedName name="_Ind6">#REF!</definedName>
    <definedName name="_Ind7" localSheetId="2">#REF!</definedName>
    <definedName name="_Ind7" localSheetId="55">#REF!</definedName>
    <definedName name="_Ind7">#REF!</definedName>
    <definedName name="_Ind8" localSheetId="2">#REF!</definedName>
    <definedName name="_Ind8" localSheetId="55">#REF!</definedName>
    <definedName name="_Ind8">#REF!</definedName>
    <definedName name="_Ind9" localSheetId="2">#REF!</definedName>
    <definedName name="_Ind9" localSheetId="55">#REF!</definedName>
    <definedName name="_Ind9">#REF!</definedName>
    <definedName name="FIN" localSheetId="2">#REF!</definedName>
    <definedName name="FIN" localSheetId="55">#REF!</definedName>
    <definedName name="FIN">#REF!</definedName>
    <definedName name="FINAL" localSheetId="2">#REF!</definedName>
    <definedName name="FINAL" localSheetId="55">#REF!</definedName>
    <definedName name="FINAL">#REF!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II.6.5" localSheetId="2">#REF!</definedName>
    <definedName name="III.6.5" localSheetId="55">#REF!</definedName>
    <definedName name="III.6.5">#REF!</definedName>
    <definedName name="IND7_ESTAB10_NUTS3_A" localSheetId="2">#REF!</definedName>
    <definedName name="IND7_ESTAB10_NUTS3_A" localSheetId="55">#REF!</definedName>
    <definedName name="IND7_ESTAB10_NUTS3_A">#REF!</definedName>
    <definedName name="IND7_ESTAB10_NUTS3_B" localSheetId="2">#REF!</definedName>
    <definedName name="IND7_ESTAB10_NUTS3_B" localSheetId="55">#REF!</definedName>
    <definedName name="IND7_ESTAB10_NUTS3_B">#REF!</definedName>
    <definedName name="IND7_MONO" localSheetId="2">#REF!</definedName>
    <definedName name="IND7_MONO" localSheetId="55">#REF!</definedName>
    <definedName name="IND7_MONO">#REF!</definedName>
    <definedName name="IND7_PUB" localSheetId="2">#REF!</definedName>
    <definedName name="IND7_PUB" localSheetId="55">#REF!</definedName>
    <definedName name="IND7_PUB">#REF!</definedName>
    <definedName name="_xlnm.Print_Area" localSheetId="37">III_05_01Lis!$A$1:$H$50</definedName>
    <definedName name="Print_Area_MI" localSheetId="2">#REF!</definedName>
    <definedName name="Print_Area_MI" localSheetId="55">#REF!</definedName>
    <definedName name="Print_Area_MI">#REF!</definedName>
    <definedName name="SEG" localSheetId="2">#REF!</definedName>
    <definedName name="SEG" localSheetId="55">#REF!</definedName>
    <definedName name="SEG">#REF!</definedName>
    <definedName name="T" localSheetId="2">#REF!</definedName>
    <definedName name="T" localSheetId="55">#REF!</definedName>
    <definedName name="T">#REF!</definedName>
    <definedName name="T1_" localSheetId="2">#REF!</definedName>
    <definedName name="T1_" localSheetId="55">#REF!</definedName>
    <definedName name="T1_">#REF!</definedName>
    <definedName name="TOT" localSheetId="2">#REF!</definedName>
    <definedName name="TOT" localSheetId="55">#REF!</definedName>
    <definedName name="TOT">#REF!</definedName>
    <definedName name="TOTX">[1]IND6!#REF!</definedName>
  </definedNames>
  <calcPr calcId="125725"/>
</workbook>
</file>

<file path=xl/calcChain.xml><?xml version="1.0" encoding="utf-8"?>
<calcChain xmlns="http://schemas.openxmlformats.org/spreadsheetml/2006/main">
  <c r="G29" i="46"/>
  <c r="B29"/>
  <c r="G28"/>
  <c r="B28"/>
  <c r="G26"/>
  <c r="B26"/>
  <c r="G25"/>
  <c r="B25"/>
  <c r="G23"/>
  <c r="B23"/>
  <c r="G22"/>
  <c r="B22"/>
  <c r="G20"/>
  <c r="B20"/>
  <c r="G19"/>
  <c r="B19"/>
  <c r="G17"/>
  <c r="B17"/>
  <c r="G16"/>
  <c r="B16"/>
  <c r="G14"/>
  <c r="B14"/>
  <c r="G13"/>
  <c r="B13"/>
  <c r="G11"/>
  <c r="B11"/>
  <c r="G10"/>
  <c r="B10"/>
  <c r="G8"/>
  <c r="B8"/>
  <c r="G7"/>
  <c r="B7"/>
  <c r="I8" i="38"/>
  <c r="H8"/>
  <c r="G8"/>
  <c r="F8"/>
  <c r="E8"/>
  <c r="D8"/>
  <c r="C8"/>
  <c r="B8"/>
</calcChain>
</file>

<file path=xl/sharedStrings.xml><?xml version="1.0" encoding="utf-8"?>
<sst xmlns="http://schemas.openxmlformats.org/spreadsheetml/2006/main" count="4708" uniqueCount="1411">
  <si>
    <t>III.2.1 - Variação média anual do índice de preços no consumidor por NUTS II, segundo os principais agregados, 2015</t>
  </si>
  <si>
    <t>III.2.1 - Annual average growth rate in the consumer price index by NUTS II and according to the main aggregates, 2015</t>
  </si>
  <si>
    <t>Unidade: %</t>
  </si>
  <si>
    <t>Unit: %</t>
  </si>
  <si>
    <t>Total</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</si>
  <si>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</si>
  <si>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</si>
  <si>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</si>
  <si>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</si>
  <si>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</si>
  <si>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</si>
  <si>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</si>
  <si>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</si>
  <si>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Portugal</t>
  </si>
  <si>
    <t>Continente</t>
  </si>
  <si>
    <t xml:space="preserve"> Norte</t>
  </si>
  <si>
    <t xml:space="preserve"> Centro</t>
  </si>
  <si>
    <t xml:space="preserve"> A. M. Lisboa</t>
  </si>
  <si>
    <t xml:space="preserve"> Alentejo</t>
  </si>
  <si>
    <t xml:space="preserve"> Algarve</t>
  </si>
  <si>
    <t xml:space="preserve"> R. A. Açores</t>
  </si>
  <si>
    <t xml:space="preserve"> R. A. Madeira</t>
  </si>
  <si>
    <t>Total excluding housing</t>
  </si>
  <si>
    <t>Total excluding unprocessed food and energy</t>
  </si>
  <si>
    <t>Total excluding unprocessed food</t>
  </si>
  <si>
    <t>Total excluding energy</t>
  </si>
  <si>
    <t>Unprocessed food</t>
  </si>
  <si>
    <t>Energy</t>
  </si>
  <si>
    <t>Goods</t>
  </si>
  <si>
    <t>Services</t>
  </si>
  <si>
    <t>© INE, I.P., Portugal, 2016. Informação disponível até 30 de setembro de 2016. Information available till 30th September, 2016.</t>
  </si>
  <si>
    <t>Fonte: INE, I.P., Índice de Preços no Consumidor (Base 2012).</t>
  </si>
  <si>
    <t>Source: Statistics Portugal, Consumer Prices Index (Base 2012).</t>
  </si>
  <si>
    <t>Para mais informação consulte / For more information see:</t>
  </si>
  <si>
    <t>http://www.ine.pt/xurl/ind/0007323</t>
  </si>
  <si>
    <t>III.2.2 - Variação média anual do índice de preços no consumidor por NUTS II, segundo a classe de despesa (Consumo individual por objetivo), 2015</t>
  </si>
  <si>
    <t>III.2.2 - Annual average growth rate in the consumer price index by NUTS II and according to division (Individual consumption by purpose), 2015</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</si>
  <si>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</si>
  <si>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</si>
  <si>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</si>
  <si>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</si>
  <si>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</si>
  <si>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</si>
  <si>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</si>
  <si>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</si>
  <si>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</si>
  <si>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</si>
  <si>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</si>
  <si>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</si>
  <si>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</si>
  <si>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</si>
  <si>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</si>
  <si>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</si>
  <si>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</si>
  <si>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</si>
  <si>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</si>
  <si>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</si>
  <si>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</si>
  <si>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</si>
  <si>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</si>
  <si>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</si>
  <si>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</si>
  <si>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http://www.ine.pt/xurl/ind/0008355</t>
  </si>
  <si>
    <t>http://www.ine.pt/xurl/ind/0008547</t>
  </si>
  <si>
    <t>http://www.ine.pt/xurl/ind/0008546</t>
  </si>
  <si>
    <t>Source: Statistics Portugal, Integrated Business Accounts System.</t>
  </si>
  <si>
    <t>Fonte: INE, I.P., Sistema de Contas Integradas das Empresas.</t>
  </si>
  <si>
    <t>%</t>
  </si>
  <si>
    <t>thousand euros</t>
  </si>
  <si>
    <t>No.</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</si>
  <si>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</si>
  <si>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</si>
  <si>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</si>
  <si>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</si>
  <si>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</si>
  <si>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</si>
  <si>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</si>
  <si>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</si>
  <si>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</si>
  <si>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</si>
  <si>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</si>
  <si>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</si>
  <si>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</si>
  <si>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</si>
  <si>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</si>
  <si>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</si>
  <si>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</si>
  <si>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</si>
  <si>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</si>
  <si>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</si>
  <si>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</si>
  <si>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</si>
  <si>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</si>
  <si>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</si>
  <si>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</si>
  <si>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</si>
  <si>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</si>
  <si>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</si>
  <si>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</si>
  <si>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</si>
  <si>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</si>
  <si>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</si>
  <si>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</si>
  <si>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</si>
  <si>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</si>
  <si>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</si>
  <si>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</si>
  <si>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</si>
  <si>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</si>
  <si>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</si>
  <si>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</si>
  <si>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</si>
  <si>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</si>
  <si>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</si>
  <si>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</si>
  <si>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</si>
  <si>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</si>
  <si>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 xml:space="preserve">  A. M. Lisboa</t>
  </si>
  <si>
    <t>1000000</t>
  </si>
  <si>
    <t xml:space="preserve"> Continente</t>
  </si>
  <si>
    <t>0000000</t>
  </si>
  <si>
    <t>DTMN</t>
  </si>
  <si>
    <t>NUTS_DTMN</t>
  </si>
  <si>
    <t>milhares de euros</t>
  </si>
  <si>
    <t>N.º</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</si>
  <si>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</si>
  <si>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</si>
  <si>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</si>
  <si>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</si>
  <si>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</si>
  <si>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</si>
  <si>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</si>
  <si>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</si>
  <si>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</si>
  <si>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2014 </t>
  </si>
  <si>
    <t>III.3.1 - Indicadores de empresas por município, 2014</t>
  </si>
  <si>
    <r>
      <t>No./km</t>
    </r>
    <r>
      <rPr>
        <vertAlign val="superscript"/>
        <sz val="8"/>
        <rFont val="Arial Narrow"/>
        <family val="2"/>
      </rPr>
      <t>2</t>
    </r>
  </si>
  <si>
    <t>Turnover per establishment</t>
  </si>
  <si>
    <t>Persons employed in establishments by 100 resident individuals with 15 or more years</t>
  </si>
  <si>
    <t>Persons employed by establishment</t>
  </si>
  <si>
    <t>Proportion of establishments whose head office is situated in the territorial unit</t>
  </si>
  <si>
    <t>Proportion of establishments employing less than 10 persons</t>
  </si>
  <si>
    <t>Density of establishments</t>
  </si>
  <si>
    <t xml:space="preserve">   A. M. Lisboa</t>
  </si>
  <si>
    <r>
      <t>N.º/km</t>
    </r>
    <r>
      <rPr>
        <vertAlign val="superscript"/>
        <sz val="8"/>
        <color indexed="8"/>
        <rFont val="Arial Narrow"/>
        <family val="2"/>
      </rPr>
      <t>2</t>
    </r>
  </si>
  <si>
    <t>Volume de negócios por estabelecimento</t>
  </si>
  <si>
    <t>Pessoal ao serviço nos estabelecimentos por 100 indivíduos residentes com 15 ou mais anos</t>
  </si>
  <si>
    <t>Pessoal ao serviço por estabelecimento</t>
  </si>
  <si>
    <t>Proporção de estabelecimentos cuja sede da empresa se situa na unidade territorial</t>
  </si>
  <si>
    <t>Proporção de estabelecimentos com menos de 10 pessoas ao serviço</t>
  </si>
  <si>
    <t>Densidade de estabelecimentos</t>
  </si>
  <si>
    <t xml:space="preserve">III.3.2 - Indicators of establishments by municipality, 2014 </t>
  </si>
  <si>
    <t xml:space="preserve">III.3.2 - Indicadores de estabelecimentos por município, 2014 </t>
  </si>
  <si>
    <t>III.3.3 - Indicadores de empresas por NUTS III, 2014</t>
  </si>
  <si>
    <t xml:space="preserve">III.3.3 - Indicators of enterprises by NUTS III, 2014 </t>
  </si>
  <si>
    <t>Proporção do VAB das empresas em setores de alta e média-alta tecnologia</t>
  </si>
  <si>
    <t>Proporção de pessoal ao serviço em atividades de tecnologias da informação e da comunicação (TIC)</t>
  </si>
  <si>
    <t>Indicador de concentração do volume de negócios dos municípios</t>
  </si>
  <si>
    <t>Indicador de concentração do valor acrescentado bruto dos municípios</t>
  </si>
  <si>
    <t>...</t>
  </si>
  <si>
    <t>PT</t>
  </si>
  <si>
    <t>100</t>
  </si>
  <si>
    <t xml:space="preserve">  Norte</t>
  </si>
  <si>
    <t>110</t>
  </si>
  <si>
    <t xml:space="preserve">   Alto Minho</t>
  </si>
  <si>
    <t>111</t>
  </si>
  <si>
    <t xml:space="preserve">   Cávado</t>
  </si>
  <si>
    <t>112</t>
  </si>
  <si>
    <t xml:space="preserve">   Ave</t>
  </si>
  <si>
    <t>119</t>
  </si>
  <si>
    <t xml:space="preserve">  A. M.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</si>
  <si>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</si>
  <si>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</si>
  <si>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</si>
  <si>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</si>
  <si>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</si>
  <si>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</si>
  <si>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</si>
  <si>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</si>
  <si>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</si>
  <si>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</si>
  <si>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</si>
  <si>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</si>
  <si>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</si>
  <si>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</si>
  <si>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</si>
  <si>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</si>
  <si>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</si>
  <si>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</si>
  <si>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</si>
  <si>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</si>
  <si>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</si>
  <si>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</si>
  <si>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</si>
  <si>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</si>
  <si>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</si>
  <si>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</si>
  <si>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</si>
  <si>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</si>
  <si>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</si>
  <si>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</si>
  <si>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</si>
  <si>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</si>
  <si>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</si>
  <si>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</si>
  <si>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</si>
  <si>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</si>
  <si>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</si>
  <si>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</si>
  <si>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</si>
  <si>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</si>
  <si>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</si>
  <si>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</si>
  <si>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200</t>
  </si>
  <si>
    <t>300</t>
  </si>
  <si>
    <t>Proportion of GVA of enterprises in high and medium-high technology sectors</t>
  </si>
  <si>
    <t>Proportion of persons employed in information and communication technology activities (ICT)</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</si>
  <si>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</si>
  <si>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</si>
  <si>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</si>
  <si>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</si>
  <si>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</si>
  <si>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</si>
  <si>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http://www.ine.pt/xurl/ind/0008550</t>
  </si>
  <si>
    <t>http://www.ine.pt/xurl/ind/0008553</t>
  </si>
  <si>
    <t>http://www.ine.pt/xurl/ind/0008555</t>
  </si>
  <si>
    <t>http://www.ine.pt/xurl/ind/0008549</t>
  </si>
  <si>
    <t>http://www.ine.pt/xurl/ind/0008552</t>
  </si>
  <si>
    <t>http://www.ine.pt/xurl/ind/0008551</t>
  </si>
  <si>
    <t>http://www.ine.pt/xurl/ind/0008554</t>
  </si>
  <si>
    <t>http://www.ine.pt/xurl/ind/0008548</t>
  </si>
  <si>
    <t>Investment rate</t>
  </si>
  <si>
    <t>Operating return on sales</t>
  </si>
  <si>
    <t>Gross value added rate</t>
  </si>
  <si>
    <t>Weight of gross operating surplus in GVA</t>
  </si>
  <si>
    <t>Weight of personnel expenses in GVA</t>
  </si>
  <si>
    <t>Labour productivity adjusted wage</t>
  </si>
  <si>
    <t>Personnel expenses per capita</t>
  </si>
  <si>
    <t>Apparent labour productivity</t>
  </si>
  <si>
    <t xml:space="preserve">   A. M. Porto</t>
  </si>
  <si>
    <t>NUTS</t>
  </si>
  <si>
    <t>Taxa de investimento</t>
  </si>
  <si>
    <t>Rendibilidade operacional das vendas</t>
  </si>
  <si>
    <t>Taxa de valor acrescentado bruto</t>
  </si>
  <si>
    <t>Peso do EBE no VAB</t>
  </si>
  <si>
    <t>Peso dos gastos com o pessoal no VAB</t>
  </si>
  <si>
    <t>Produtividade do trabalho ajustada ao salário</t>
  </si>
  <si>
    <t>Gastos com o pessoal per capita</t>
  </si>
  <si>
    <t>Produtividade aparente do trabalho</t>
  </si>
  <si>
    <t>III.3.4 - Economic-financial ratios of enterprises by NUTS III, 2014</t>
  </si>
  <si>
    <t>III.3.4 - Rácios económico-financeiros das empresas por NUTS III, 2014</t>
  </si>
  <si>
    <t>III.3.5 - Empresas por município da sede, segundo a CAE-Rev.3, 2014 (continua)</t>
  </si>
  <si>
    <t>III.3.5 - Enterprises by head office municipality and according to CAE-Rev.3, 2014 (to be continued)</t>
  </si>
  <si>
    <t>Unidade: N.º</t>
  </si>
  <si>
    <t>Unit: No.</t>
  </si>
  <si>
    <t>A</t>
  </si>
  <si>
    <t>B</t>
  </si>
  <si>
    <t>C</t>
  </si>
  <si>
    <t>D</t>
  </si>
  <si>
    <t>E</t>
  </si>
  <si>
    <t>F</t>
  </si>
  <si>
    <t>G</t>
  </si>
  <si>
    <t>H</t>
  </si>
  <si>
    <t xml:space="preserve">   A. M.Lisboa</t>
  </si>
  <si>
    <t>http://www.ine.pt/xurl/ind/0008511</t>
  </si>
  <si>
    <t>S</t>
  </si>
  <si>
    <t>R</t>
  </si>
  <si>
    <t>Q</t>
  </si>
  <si>
    <t>P</t>
  </si>
  <si>
    <t>N</t>
  </si>
  <si>
    <t>M</t>
  </si>
  <si>
    <t>L</t>
  </si>
  <si>
    <t>J</t>
  </si>
  <si>
    <t>I</t>
  </si>
  <si>
    <t>III.3.5 - Enterprises by head office municipality and according to CAE-Rev.3, 2014 (continued)</t>
  </si>
  <si>
    <t>III.3.5 - Empresas por município da sede, segundo a CAE-Rev.3, 2014 (continuação)</t>
  </si>
  <si>
    <t>http://www.ine.pt/xurl/ind/0008597</t>
  </si>
  <si>
    <t>III.3.6 - Establishments by municipality and according to CAE-Rev.3, 2014 (to be continued)</t>
  </si>
  <si>
    <t>III.3.6 - Estabelecimentos por município, segundo a CAE-Rev.3, 2014 (continua)</t>
  </si>
  <si>
    <t>III.3.7 - Companies by head office municipality and according to CAE-Rev.3, 2014 (to be continued)</t>
  </si>
  <si>
    <t>III.3.7 - Sociedades por município da sede, segundo a CAE-Rev.3, 2014 (continua)</t>
  </si>
  <si>
    <t>III.3.7 - Companies by head office municipality and according to CAE-Rev.3, 2014 (continued)</t>
  </si>
  <si>
    <t>III.3.7 - Sociedades por município da sede, segundo a CAE-Rev.3, 2014 (continuação)</t>
  </si>
  <si>
    <t>http://www.ine.pt/xurl/ind/0008508</t>
  </si>
  <si>
    <t>50 - 249</t>
  </si>
  <si>
    <t>10 - 49</t>
  </si>
  <si>
    <t>Less than 10</t>
  </si>
  <si>
    <t>250 or more</t>
  </si>
  <si>
    <t>0 - 249</t>
  </si>
  <si>
    <t>Menos de 10</t>
  </si>
  <si>
    <t>250 ou mais</t>
  </si>
  <si>
    <t>III.3.8 - Enterprises by head office municipality and according to employment size class, 2014</t>
  </si>
  <si>
    <t>III.3.8 - Empresas por município da sede, segundo o escalão de pessoal ao serviço, 2014</t>
  </si>
  <si>
    <t>http://www.ine.pt/xurl/ind/0008512</t>
  </si>
  <si>
    <t>III.3.9 - Persons employed in enterprises by head office municipality and according to CAE-Rev.3, 2014 (to be continued)</t>
  </si>
  <si>
    <t>III.3.9 - Pessoal ao serviço nas empresas por município da sede, segundo a CAE-Rev.3, 2014 (continua)</t>
  </si>
  <si>
    <t>III.3.9 - Persons employed in enterprises by head office municipality and according to CAE-Rev.3, 2014 (continued)</t>
  </si>
  <si>
    <t>III.3.9 - Pessoal ao serviço nas empresas por município da sede, segundo a CAE-Rev.3, 2014 (continuação)</t>
  </si>
  <si>
    <t>http://www.ine.pt/xurl/ind/0008598</t>
  </si>
  <si>
    <t>III.3.10 - Persons employed in establishments by municipality and according to CAE-Rev.3, 2014 (to be continued)</t>
  </si>
  <si>
    <t>III.3.10 - Pessoal ao serviço por município do estabelecimento, segundo a CAE-Rev.3, 2014 (continua)</t>
  </si>
  <si>
    <t>III.3.10 - Persons employed in establishments by municipality and according to CAE-Rev.3, 2014 (continued)</t>
  </si>
  <si>
    <t>III.3.10 - Pessoal ao serviço por município do estabelecimento, segundo a CAE-Rev.3, 2014 (continuação)</t>
  </si>
  <si>
    <t>http://www.ine.pt/xurl/ind/0008513</t>
  </si>
  <si>
    <t>Unit: thousand euros</t>
  </si>
  <si>
    <t>Unidade: milhares de euros</t>
  </si>
  <si>
    <t>III.3.11 - Turnover of enterprises by head office municipality and according to CAE-Rev.3, 2014 (to be continued)</t>
  </si>
  <si>
    <t>III.3.11 - Volume de negócios das empresas por município da sede, segundo a CAE-Rev.3, 2014 (continua)</t>
  </si>
  <si>
    <t>III.3.11 - Turnover of enterprises by head office municipality and according to CAE-Rev.3, 2014 (continued)</t>
  </si>
  <si>
    <t>III.3.11 - Volume de negócios das empresas por município da sede, segundo a CAE-Rev.3, 2014 (continuação)</t>
  </si>
  <si>
    <t>http://www.ine.pt/xurl/ind/0008599</t>
  </si>
  <si>
    <t>III.3.12 - Turnover of establishments by municipality and according to CAE-Rev.3, 2014 (to be continued)</t>
  </si>
  <si>
    <t>III.3.12 - Volume de negócios por município do estabelecimento, segundo a CAE-Rev.3, 2014 (continua)</t>
  </si>
  <si>
    <t>III.3.12 - Turnover of establishments by municipality and according to CAE-Rev.3, 2014 (continued)</t>
  </si>
  <si>
    <t>III.3.12 - Volume de negócios por município do estabelecimento, segundo a CAE-Rev.3, 2014 (continuação)</t>
  </si>
  <si>
    <t>http://www.ine.pt/xurl/ind/0008514</t>
  </si>
  <si>
    <t>III.3.13 - Gross value added of enterprises by head office municipality and according to CAE-Rev.3, 2014 (to be continued)</t>
  </si>
  <si>
    <t>III.3.13 - Valor acrescentado bruto das empresas por município da sede, segundo a CAE-Rev.3, 2014 (continua)</t>
  </si>
  <si>
    <t>III.3.13 - Gross value added of enterprises by head office municipality and according to CAE-Rev.3, 2014 (continued)</t>
  </si>
  <si>
    <t>III.3.13 - Valor acrescentado bruto das empresas por município da sede, segundo a CAE-Rev.3, 2014 (continuação)</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</si>
  <si>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</si>
  <si>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</si>
  <si>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</si>
  <si>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</si>
  <si>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</si>
  <si>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</si>
  <si>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</si>
  <si>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</si>
  <si>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</si>
  <si>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</si>
  <si>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</si>
  <si>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Turnover</t>
  </si>
  <si>
    <t>Personnel expenses</t>
  </si>
  <si>
    <t>FSE</t>
  </si>
  <si>
    <t>CMVMC</t>
  </si>
  <si>
    <t>GVAmp</t>
  </si>
  <si>
    <t xml:space="preserve">Gross fixed capital formation </t>
  </si>
  <si>
    <t>Main incomes and gains</t>
  </si>
  <si>
    <t>Main outgoings and losses</t>
  </si>
  <si>
    <t>Persons employed</t>
  </si>
  <si>
    <t>Enterprises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</si>
  <si>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</si>
  <si>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</si>
  <si>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</si>
  <si>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</si>
  <si>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</si>
  <si>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</si>
  <si>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</si>
  <si>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</si>
  <si>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</si>
  <si>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</si>
  <si>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</si>
  <si>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</si>
  <si>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</si>
  <si>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</si>
  <si>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ə</t>
  </si>
  <si>
    <t xml:space="preserve"> C</t>
  </si>
  <si>
    <t xml:space="preserve"> B</t>
  </si>
  <si>
    <t xml:space="preserve"> A</t>
  </si>
  <si>
    <t>A. M. Lisboa</t>
  </si>
  <si>
    <t>Subsídios à exploração</t>
  </si>
  <si>
    <t>Trabalhos para a própria entidade</t>
  </si>
  <si>
    <t>Volume de negócios</t>
  </si>
  <si>
    <t>Gastos com pessoal</t>
  </si>
  <si>
    <t>VABpm</t>
  </si>
  <si>
    <t>Formação bruta de capital fixo</t>
  </si>
  <si>
    <t>Principais rendimentos e ganhos</t>
  </si>
  <si>
    <t>Principais gastos e perdas</t>
  </si>
  <si>
    <t>Pessoal ao serviço</t>
  </si>
  <si>
    <t>Empresas</t>
  </si>
  <si>
    <t>III.3.14 - Main variables of enterprises with head office in the region and Portugal by section and division of CAE-Rev.3, 2014 (continued)</t>
  </si>
  <si>
    <t>III.3.14 - Principais variáveis das empresas com sede na região e em Portugal, por secção e divisão da CAE-Rev.3, 2014 (continuação)</t>
  </si>
  <si>
    <t>III.3.15 - Variáveis das empresas do setor das tecnologias da informação e da comunicação (TIC) por NUTS III, 2014</t>
  </si>
  <si>
    <t>III.3.15 - Variables of information and communication technology (ICT) sector by NUTS III, 2014</t>
  </si>
  <si>
    <t>Valor acrescentado bruto</t>
  </si>
  <si>
    <t>Gross value added</t>
  </si>
  <si>
    <t>http://www.ine.pt/xurl/ind/0008491</t>
  </si>
  <si>
    <t>http://www.ine.pt/xurl/ind/0008517</t>
  </si>
  <si>
    <t>http://www.ine.pt/xurl/ind/0008515</t>
  </si>
  <si>
    <t>http://www.ine.pt/xurl/ind/0008519</t>
  </si>
  <si>
    <t xml:space="preserve">Source: Statistics Portugal, Statistical Enterprise Groups. </t>
  </si>
  <si>
    <t xml:space="preserve">Fonte: INE, I.P., Estatísticas dos Grupos de Empresas. </t>
  </si>
  <si>
    <t>more than 50</t>
  </si>
  <si>
    <t>≥ 20  e &lt; 50</t>
  </si>
  <si>
    <t>≥ 10 e &lt; 20</t>
  </si>
  <si>
    <t>≥ 4 e &lt; 10</t>
  </si>
  <si>
    <t xml:space="preserve">less than 4 </t>
  </si>
  <si>
    <t>mais de 50</t>
  </si>
  <si>
    <t xml:space="preserve">menos de 4 </t>
  </si>
  <si>
    <t>III.3.16 -  Enterprise groups by group-head NUTS II, according to the number of subsidiaries class, 2014</t>
  </si>
  <si>
    <t>III.3.16 - Grupos de empresas por NUTS II da cabeça de grupo, segundo o escalão do número de empresas controladas,  2014</t>
  </si>
  <si>
    <t>III.4.1 - Indicadores do comércio internacional por NUTS III, 2015 Po</t>
  </si>
  <si>
    <t>III.4.1 - Indicators of international trade by NUTS III, 2015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</si>
  <si>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</si>
  <si>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</si>
  <si>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</si>
  <si>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</si>
  <si>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</si>
  <si>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</si>
  <si>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</si>
  <si>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</si>
  <si>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</si>
  <si>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</si>
  <si>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</si>
  <si>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</si>
  <si>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</si>
  <si>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</si>
  <si>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</si>
  <si>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</si>
  <si>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</si>
  <si>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</si>
  <si>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</si>
  <si>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</si>
  <si>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 INE, I.P., Portugal, 2016. Informação disponível até 16 de dezembro de 2016. Information available till 16th December, 2016.</t>
  </si>
  <si>
    <t>Fonte: INE, I.P., Estatísticas do Comércio Internacional de Bens e Contas Regionais (Base 2011).</t>
  </si>
  <si>
    <t>Source: Statistics Portugal, Statistics on External Trade of Goods and Regional Accounts (2011 Base).</t>
  </si>
  <si>
    <t>Nota: Os valores para Portugal incluem as estimativas de não respostas e das transações abaixo dos limiares de assimilação. A localização geográfica corresponde à localização da sede do operador. Em 2015, os indicadores "Intensidade exportadora" e "Grau de abertura" têm subjacente os dados preliminares do PIB resultantes das Contas Regionais.</t>
  </si>
  <si>
    <t>Note: Values for Portugal include adjustments for non-responses and for transactions below the assimilation thresholds. Geographic location concerns operators' headquarters. In 2015, the items "Export intensity" and "Degree of openness" consider preliminary data of GDP from Regional Accounts.</t>
  </si>
  <si>
    <t>http://www.ine.pt/xurl/ind/0008077</t>
  </si>
  <si>
    <t>http://www.ine.pt/xurl/ind/0008785</t>
  </si>
  <si>
    <t>http://www.ine.pt/xurl/ind/0008171</t>
  </si>
  <si>
    <t>http://www.ine.pt/xurl/ind/0008165</t>
  </si>
  <si>
    <t>http://www.ine.pt/xurl/ind/0008166</t>
  </si>
  <si>
    <t>http://www.ine.pt/xurl/ind/0008078</t>
  </si>
  <si>
    <t>http://www.ine.pt/xurl/ind/0008786</t>
  </si>
  <si>
    <t>http://www.ine.pt/xurl/ind/0008167</t>
  </si>
  <si>
    <t>http://www.ine.pt/xurl/ind/0008170</t>
  </si>
  <si>
    <t>http://www.ine.pt/xurl/ind/0008164</t>
  </si>
  <si>
    <t>http://www.ine.pt/xurl/ind/0008168</t>
  </si>
  <si>
    <t>http://www.ine.pt/xurl/ind/0008169</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</si>
  <si>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non-response in Intra-EU trade and confidential data.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</si>
  <si>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</si>
  <si>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Source: Statistics Portugal, Statistics on External Trade of Goods.</t>
  </si>
  <si>
    <t>Fonte: INE, I.P., Estatísticas do Comércio Internacional de Bens.</t>
  </si>
  <si>
    <t>Imports</t>
  </si>
  <si>
    <t>Exports</t>
  </si>
  <si>
    <t>Extra-EU trade</t>
  </si>
  <si>
    <t>Intra-EU trade</t>
  </si>
  <si>
    <t xml:space="preserve"> Section XXI</t>
  </si>
  <si>
    <t xml:space="preserve"> Secção XXI</t>
  </si>
  <si>
    <t xml:space="preserve"> Section XX </t>
  </si>
  <si>
    <t xml:space="preserve"> Secção XX </t>
  </si>
  <si>
    <t xml:space="preserve"> Section XIX</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</si>
  <si>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</si>
  <si>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</si>
  <si>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</si>
  <si>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</si>
  <si>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</si>
  <si>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</si>
  <si>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</si>
  <si>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</si>
  <si>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</si>
  <si>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</si>
  <si>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</si>
  <si>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</si>
  <si>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</si>
  <si>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</si>
  <si>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</si>
  <si>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</si>
  <si>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</si>
  <si>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</si>
  <si>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</si>
  <si>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</si>
  <si>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</si>
  <si>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</si>
  <si>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</si>
  <si>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</si>
  <si>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</si>
  <si>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</si>
  <si>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</si>
  <si>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</si>
  <si>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</si>
  <si>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</si>
  <si>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</si>
  <si>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</si>
  <si>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</si>
  <si>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</si>
  <si>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</si>
  <si>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</si>
  <si>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</si>
  <si>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Importações</t>
  </si>
  <si>
    <t>Exportações</t>
  </si>
  <si>
    <t>Comércio Extra-UE</t>
  </si>
  <si>
    <t>Comércio Intra-UE</t>
  </si>
  <si>
    <t>III.4.2 - International trade declared of goods of operators with the headquarters in the region by sections of Combined Nomenclature, 2015 Po</t>
  </si>
  <si>
    <t>III.4.2 - Comércio internacional declarado de mercadorias de operadores com sede na região, por secção da Nomenclatura Combinada, 2015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</si>
  <si>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</si>
  <si>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</si>
  <si>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</si>
  <si>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</si>
  <si>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</si>
  <si>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</si>
  <si>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</si>
  <si>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</si>
  <si>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</si>
  <si>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</si>
  <si>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</si>
  <si>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</si>
  <si>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</si>
  <si>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</si>
  <si>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</si>
  <si>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</si>
  <si>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</si>
  <si>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</si>
  <si>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</si>
  <si>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</si>
  <si>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2015 Po</t>
  </si>
  <si>
    <t>III.4.3 - Comércio internacional declarado de mercadorias de operadores com sede na região, por Classificação por Grandes Categorias Económicas, 2015 Po</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</si>
  <si>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</si>
  <si>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</si>
  <si>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Countries and territories not determined in the context of trade with third countries</t>
  </si>
  <si>
    <t>Países e territórios não determinados no âmbito das trocas comerciais com países terceiros</t>
  </si>
  <si>
    <t>Colombia</t>
  </si>
  <si>
    <t>Colômbia</t>
  </si>
  <si>
    <t>Cameroon</t>
  </si>
  <si>
    <t>Camarões</t>
  </si>
  <si>
    <t>Azerbaijan</t>
  </si>
  <si>
    <t>Azerbaijão</t>
  </si>
  <si>
    <t>Stores and provisions within the framework of Intra-Community trade</t>
  </si>
  <si>
    <t>Abastecimento e provisões de bordo no âmbito das trocas comerciais intracomunitárias</t>
  </si>
  <si>
    <t>Other region’s important external trading partners</t>
  </si>
  <si>
    <t>Outros países importantes no comércio externo da região</t>
  </si>
  <si>
    <t>Turkey</t>
  </si>
  <si>
    <t>Turquia</t>
  </si>
  <si>
    <t>Switzerland</t>
  </si>
  <si>
    <t>Suíça</t>
  </si>
  <si>
    <t>Russian Federation</t>
  </si>
  <si>
    <t>Rússia (Federação da)</t>
  </si>
  <si>
    <t>Morocco</t>
  </si>
  <si>
    <t>Marrocos</t>
  </si>
  <si>
    <t>India</t>
  </si>
  <si>
    <t>Índia</t>
  </si>
  <si>
    <t>United States</t>
  </si>
  <si>
    <t>Estados Unidos</t>
  </si>
  <si>
    <t>China</t>
  </si>
  <si>
    <t>Kazakhstan</t>
  </si>
  <si>
    <t>Cazaquistão</t>
  </si>
  <si>
    <t>Brazil</t>
  </si>
  <si>
    <t>Brasil</t>
  </si>
  <si>
    <t>Algeria</t>
  </si>
  <si>
    <t>Argélia</t>
  </si>
  <si>
    <t>Saudi Arabia</t>
  </si>
  <si>
    <t>Arábia Saudita</t>
  </si>
  <si>
    <t>Stores and provisions within the framework of trade with third countries</t>
  </si>
  <si>
    <t>Abastecimento e provisões de bordo no âmbito das trocas comerciais com países terceiros</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</si>
  <si>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</si>
  <si>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</si>
  <si>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</si>
  <si>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</si>
  <si>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</si>
  <si>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</si>
  <si>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</si>
  <si>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</si>
  <si>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</si>
  <si>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</si>
  <si>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</si>
  <si>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</si>
  <si>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</si>
  <si>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Of which</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</si>
  <si>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</si>
  <si>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</si>
  <si>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</si>
  <si>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</si>
  <si>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</si>
  <si>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</si>
  <si>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</si>
  <si>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</si>
  <si>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</si>
  <si>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</si>
  <si>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</si>
  <si>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</si>
  <si>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</si>
  <si>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</si>
  <si>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</si>
  <si>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</si>
  <si>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</si>
  <si>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</si>
  <si>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</si>
  <si>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</si>
  <si>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</si>
  <si>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</si>
  <si>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</si>
  <si>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</si>
  <si>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</si>
  <si>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</si>
  <si>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</si>
  <si>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</si>
  <si>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</si>
  <si>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</si>
  <si>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</si>
  <si>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</si>
  <si>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</si>
  <si>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</si>
  <si>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</si>
  <si>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</si>
  <si>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</si>
  <si>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</si>
  <si>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</si>
  <si>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</si>
  <si>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</si>
  <si>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</si>
  <si>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</si>
  <si>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</si>
  <si>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</si>
  <si>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</si>
  <si>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</si>
  <si>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</si>
  <si>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</si>
  <si>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</si>
  <si>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</si>
  <si>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</si>
  <si>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</si>
  <si>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</si>
  <si>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</si>
  <si>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</si>
  <si>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2015 Po</t>
  </si>
  <si>
    <t>III.4.4 - Comércio internacional declarado de mercadorias de operadores com sede na região, por país de destino ou origem, 2015 Po</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</si>
  <si>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</si>
  <si>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</si>
  <si>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Comércio extra-UE</t>
  </si>
  <si>
    <t>Comércio intra-UE</t>
  </si>
  <si>
    <t>III.4.5 - International trade declared of goods by municipality of headquarters, 2015 Po</t>
  </si>
  <si>
    <t>III.4.5 - Comércio internacional declarado de mercadorias por município de sede dos operadores, 2015 Po</t>
  </si>
  <si>
    <t>http://www.ine.pt/xurl/ind/0000022</t>
  </si>
  <si>
    <t>http://www.ine.pt/xurl/ind/0000020</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</si>
  <si>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</si>
  <si>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</si>
  <si>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</si>
  <si>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</si>
  <si>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</si>
  <si>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</si>
  <si>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t</t>
  </si>
  <si>
    <t>ha</t>
  </si>
  <si>
    <t>Yield</t>
  </si>
  <si>
    <t>Production</t>
  </si>
  <si>
    <t>Surface</t>
  </si>
  <si>
    <t>Área Metropolitana de Lisboa</t>
  </si>
  <si>
    <t>Plum</t>
  </si>
  <si>
    <t>Ameixa</t>
  </si>
  <si>
    <t>Lemon</t>
  </si>
  <si>
    <t>Limão</t>
  </si>
  <si>
    <t>Processed tomato</t>
  </si>
  <si>
    <t>Tomate para a indústria</t>
  </si>
  <si>
    <t>Sunflower</t>
  </si>
  <si>
    <t>Girassol</t>
  </si>
  <si>
    <t>Rice</t>
  </si>
  <si>
    <t>Arroz</t>
  </si>
  <si>
    <t>Other crops in the region</t>
  </si>
  <si>
    <t>Outras Culturas Regionais</t>
  </si>
  <si>
    <t>Table grape</t>
  </si>
  <si>
    <t>Uva de mesa</t>
  </si>
  <si>
    <t>Table olive</t>
  </si>
  <si>
    <t>Azeitona de mesa</t>
  </si>
  <si>
    <t>Others</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</si>
  <si>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</si>
  <si>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</si>
  <si>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</si>
  <si>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</si>
  <si>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</si>
  <si>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</si>
  <si>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</si>
  <si>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</si>
  <si>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</si>
  <si>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</si>
  <si>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</si>
  <si>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</si>
  <si>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</si>
  <si>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</si>
  <si>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</si>
  <si>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</si>
  <si>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</si>
  <si>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</si>
  <si>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</si>
  <si>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</si>
  <si>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</si>
  <si>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</si>
  <si>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</si>
  <si>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</si>
  <si>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</si>
  <si>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Permanent crops</t>
  </si>
  <si>
    <t>Culturas permanentes</t>
  </si>
  <si>
    <t>Beans</t>
  </si>
  <si>
    <t>Feijão</t>
  </si>
  <si>
    <t>Potatoes</t>
  </si>
  <si>
    <t>Batata</t>
  </si>
  <si>
    <t xml:space="preserve">  Outras</t>
  </si>
  <si>
    <t>Barley</t>
  </si>
  <si>
    <t>Cevada</t>
  </si>
  <si>
    <t>Rye</t>
  </si>
  <si>
    <t>//</t>
  </si>
  <si>
    <t>Centeio</t>
  </si>
  <si>
    <t>Oats</t>
  </si>
  <si>
    <t>Aveia</t>
  </si>
  <si>
    <t>Maize</t>
  </si>
  <si>
    <t>Milho</t>
  </si>
  <si>
    <t>Wheat</t>
  </si>
  <si>
    <t>Trigo</t>
  </si>
  <si>
    <t>Cereals</t>
  </si>
  <si>
    <t xml:space="preserve">  Cereais</t>
  </si>
  <si>
    <t>Temporary crops</t>
  </si>
  <si>
    <t>Culturas temporárias</t>
  </si>
  <si>
    <t>Produtividade</t>
  </si>
  <si>
    <t>Produção</t>
  </si>
  <si>
    <t>Superfície</t>
  </si>
  <si>
    <t>III.5.1 - Main crops production by NUTS II, 2015</t>
  </si>
  <si>
    <t>III.5.1 - Produção das principais culturas agrícolas por NUTS II, 2015</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</si>
  <si>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</si>
  <si>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</si>
  <si>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</si>
  <si>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</si>
  <si>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</si>
  <si>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</si>
  <si>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</si>
  <si>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</si>
  <si>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</si>
  <si>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</si>
  <si>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</si>
  <si>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</si>
  <si>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</si>
  <si>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</si>
  <si>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</si>
  <si>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</si>
  <si>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</si>
  <si>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</si>
  <si>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</si>
  <si>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</si>
  <si>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</si>
  <si>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III.5.2 - Wine production declared (in grape must form) by municipality, 2015 Po</t>
  </si>
  <si>
    <t>III.5.2 - Produção vinícola declarada expressa em mosto por município, 2015 Po</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</si>
  <si>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of the previous year and ends at August 1</t>
    </r>
    <r>
      <rPr>
        <vertAlign val="superscript"/>
        <sz val="7"/>
        <color indexed="8"/>
        <rFont val="Arial Narrow"/>
        <family val="2"/>
      </rPr>
      <t>st</t>
    </r>
    <r>
      <rPr>
        <sz val="7"/>
        <color indexed="8"/>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</si>
  <si>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</si>
  <si>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Source: Statistics Portugal, Survey on Fruit and Olive Trees Sold by Nursery Owners.</t>
  </si>
  <si>
    <t>Fonte: INE, I.P., Inquérito à Venda de Árvores de Fruto e Oliveiras.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</si>
  <si>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</si>
  <si>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</si>
  <si>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</si>
  <si>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</si>
  <si>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</si>
  <si>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</si>
  <si>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</si>
  <si>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</si>
  <si>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</si>
  <si>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</si>
  <si>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</si>
  <si>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</si>
  <si>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</si>
  <si>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</si>
  <si>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Das quais</t>
  </si>
  <si>
    <t>Unit: No. of seedlings</t>
  </si>
  <si>
    <t>Unidade: N.º de pés</t>
  </si>
  <si>
    <t>III.5.3 - Fruit and olive trees sold by nursery gardens by destination municipality, 2015 (to be continued)</t>
  </si>
  <si>
    <t>III.5.3 - Árvores de fruto e oliveiras vendidas pelos viveiristas por município de destino, 2015 (continua)</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</si>
  <si>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</si>
  <si>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</si>
  <si>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</si>
  <si>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</si>
  <si>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</si>
  <si>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</si>
  <si>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</si>
  <si>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</si>
  <si>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</si>
  <si>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</si>
  <si>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</si>
  <si>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</si>
  <si>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</si>
  <si>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</si>
  <si>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</si>
  <si>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</si>
  <si>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</si>
  <si>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</si>
  <si>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III.5.3 - Fruit and olive trees sold by nursery gardens by destination municipality, 2015 (continued)</t>
  </si>
  <si>
    <t>III.5.3 - Árvores de fruto e oliveiras vendidas pelos viveiristas por município de destino, 2015 (continuação)</t>
  </si>
  <si>
    <t>III.5.4 - Produção de azeite por NUTS III, 2015</t>
  </si>
  <si>
    <t>III.5.4 - Olive oil production by NUTS III, 2015</t>
  </si>
  <si>
    <t>Lagares de azeite</t>
  </si>
  <si>
    <t>Azeitona
oleificada</t>
  </si>
  <si>
    <t>Azeite obtido
por quintal
de azeitona</t>
  </si>
  <si>
    <t>Azeite obtido</t>
  </si>
  <si>
    <t>Por grau de acidez</t>
  </si>
  <si>
    <t>até 0,8</t>
  </si>
  <si>
    <t>0,9 a 2,0</t>
  </si>
  <si>
    <t>superior a 2,0</t>
  </si>
  <si>
    <t>hl/q</t>
  </si>
  <si>
    <t>hl</t>
  </si>
  <si>
    <t>Oil press units</t>
  </si>
  <si>
    <t>Olives processed for oil</t>
  </si>
  <si>
    <t>Oil produced per quintal of olives</t>
  </si>
  <si>
    <t>Olive oil collected</t>
  </si>
  <si>
    <t>By degree of acidity</t>
  </si>
  <si>
    <t>up to 0,8</t>
  </si>
  <si>
    <t>from 0,9 to 2,0</t>
  </si>
  <si>
    <t>over 2,0</t>
  </si>
  <si>
    <t>Fonte: INE, I.P., Inquérito à Produção de Azeite.</t>
  </si>
  <si>
    <t>Source: Statistics Portugal, Olive oil production survey.</t>
  </si>
  <si>
    <t>Nota: A azeitona oleificada é considerada segundo o local de laboração.
A produção de azeite corresponde à colheita iniciada no ano agrícola indicado e continua nos primeiros meses do ano seguinte.</t>
  </si>
  <si>
    <t>Note: Data on olives processed for oil refer to the oil press location.
The production of olive oil corresponds to the harvest started in the mentioned agricultural year and continued in the first months of the following year.</t>
  </si>
  <si>
    <t>http://www.ine.pt/xurl/ind/0008301</t>
  </si>
  <si>
    <t>III.5.5 - Gado abatido e aprovado para consumo, por espécie, segundo a NUTS II, 2015</t>
  </si>
  <si>
    <t>III.5.5 - Livestock slaughtherings approved for consumption, by species, according to NUTS II, 2015</t>
  </si>
  <si>
    <t>Unidade</t>
  </si>
  <si>
    <t>Norte</t>
  </si>
  <si>
    <t>Centro</t>
  </si>
  <si>
    <t>Alentejo</t>
  </si>
  <si>
    <t>Algarve</t>
  </si>
  <si>
    <t>Região Autónoma dos Açores</t>
  </si>
  <si>
    <t>Região Autónoma da Madeira</t>
  </si>
  <si>
    <t>Unit</t>
  </si>
  <si>
    <t>Total do peso limpo</t>
  </si>
  <si>
    <t>Total of net stripped weight</t>
  </si>
  <si>
    <t>Bovina</t>
  </si>
  <si>
    <t>Cattle</t>
  </si>
  <si>
    <t xml:space="preserve">  Vitelos</t>
  </si>
  <si>
    <t xml:space="preserve">  Calves</t>
  </si>
  <si>
    <t>Cabeças</t>
  </si>
  <si>
    <t>Nº</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</si>
  <si>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</si>
  <si>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</si>
  <si>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</si>
  <si>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</si>
  <si>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</si>
  <si>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</si>
  <si>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</si>
  <si>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</si>
  <si>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</si>
  <si>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</si>
  <si>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</si>
  <si>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</si>
  <si>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</si>
  <si>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</si>
  <si>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</si>
  <si>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</si>
  <si>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</si>
  <si>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</si>
  <si>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</si>
  <si>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</si>
  <si>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</si>
  <si>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</si>
  <si>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</si>
  <si>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</si>
  <si>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</si>
  <si>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III.5.6 - Efetivos animais por espécie, segundo a NUTS II, 2015</t>
  </si>
  <si>
    <t>III.5.6 - Livestock by species according to NUTS II, 2015</t>
  </si>
  <si>
    <t>Unidade: milhares de cabeças</t>
  </si>
  <si>
    <t>Unit: thousand heads</t>
  </si>
  <si>
    <t>Total de bovinos</t>
  </si>
  <si>
    <t>Total cattle</t>
  </si>
  <si>
    <t>Dos quais</t>
  </si>
  <si>
    <t xml:space="preserve">  Bovinos com menos de 1 ano (vitelos)</t>
  </si>
  <si>
    <t xml:space="preserve">  Bovine animals less than 1 year old (calves)</t>
  </si>
  <si>
    <t xml:space="preserve">  Vacas</t>
  </si>
  <si>
    <t xml:space="preserve">  Cows</t>
  </si>
  <si>
    <t>Leiteiras</t>
  </si>
  <si>
    <t>Dairy cows</t>
  </si>
  <si>
    <t>Outras</t>
  </si>
  <si>
    <t>Other cows</t>
  </si>
  <si>
    <t>Total de suínos</t>
  </si>
  <si>
    <t>Total pigs</t>
  </si>
  <si>
    <t xml:space="preserve">  Suínos com menos de 20 kg de peso vivo</t>
  </si>
  <si>
    <t xml:space="preserve">  Pigs with a live weight of less than 20 kg</t>
  </si>
  <si>
    <t xml:space="preserve">  Porcos de engorda (&gt; 50 kg de peso vivo)</t>
  </si>
  <si>
    <t xml:space="preserve">  Fattening pigs (live weight of more than 50 kg)</t>
  </si>
  <si>
    <t xml:space="preserve">  Porcas reprodutoras</t>
  </si>
  <si>
    <t xml:space="preserve">  Sows </t>
  </si>
  <si>
    <t>Total de ovinos</t>
  </si>
  <si>
    <t>Total sheep</t>
  </si>
  <si>
    <t xml:space="preserve">  Ovelhas e borregas cobertas</t>
  </si>
  <si>
    <t xml:space="preserve">  Ewes and ewe lambs put to the ram</t>
  </si>
  <si>
    <t xml:space="preserve">  Outros ovinos</t>
  </si>
  <si>
    <t xml:space="preserve">  Other sheep</t>
  </si>
  <si>
    <t>Total de caprinos</t>
  </si>
  <si>
    <t>Total goats</t>
  </si>
  <si>
    <t xml:space="preserve">  Cabras e chibas cobertas</t>
  </si>
  <si>
    <t xml:space="preserve">  Goats and kids which have been mated</t>
  </si>
  <si>
    <t xml:space="preserve">  Outros caprinos</t>
  </si>
  <si>
    <t xml:space="preserve">  Other goats</t>
  </si>
  <si>
    <t>Fonte: INE, I.P., Inquérito aos Efetivos Animais.</t>
  </si>
  <si>
    <t>Source: Statistics Portugal, Animal livestock survey.</t>
  </si>
  <si>
    <t>http://www.ine.pt/xurl/ind/0000537</t>
  </si>
  <si>
    <t>http://www.ine.pt/xurl/ind/0000539</t>
  </si>
  <si>
    <t>http://www.ine.pt/xurl/ind/0000538</t>
  </si>
  <si>
    <t>http://www.ine.pt/xurl/ind/0000540</t>
  </si>
  <si>
    <t>III.5.7 - Incêndios florestais e bombeiras/os por município, 2014 e 2015</t>
  </si>
  <si>
    <t>III.5.7 - Forestry fires and firemen by municipality, 2014 and 2015</t>
  </si>
  <si>
    <t>Ocorrências de incêndios florestais</t>
  </si>
  <si>
    <t>Superfície ardida</t>
  </si>
  <si>
    <t>Taxa de superfície florestal ardida</t>
  </si>
  <si>
    <t>Corporações de bombeiras/os</t>
  </si>
  <si>
    <t>Bombeiras/os</t>
  </si>
  <si>
    <t>Povoamentos florestais</t>
  </si>
  <si>
    <t>Matos</t>
  </si>
  <si>
    <t>2015 Po</t>
  </si>
  <si>
    <t>x</t>
  </si>
  <si>
    <t>Fire occurrences</t>
  </si>
  <si>
    <t>Burnt surface</t>
  </si>
  <si>
    <t>Burnt forested surface rate</t>
  </si>
  <si>
    <t>Firemen's corporations</t>
  </si>
  <si>
    <t>Firemen</t>
  </si>
  <si>
    <t>Forest stands</t>
  </si>
  <si>
    <t>Shrub land</t>
  </si>
  <si>
    <t>Fonte: Instituto da Conservação da Natureza e das Florestas, I.P.; INE, I.P., Inquérito às Entidades Detentoras de Corpos de Bombeiros.</t>
  </si>
  <si>
    <t>Source: Institute for Nature Conservation and Forests; Statistics Portugal, Survey to entities holding fire brigades .</t>
  </si>
  <si>
    <t>http://www.ine.pt/xurl/ind/0008386</t>
  </si>
  <si>
    <t>http://www.ine.pt/xurl/ind/0008387</t>
  </si>
  <si>
    <t>http://www.ine.pt/xurl/ind/0008389</t>
  </si>
  <si>
    <t>http://www.ine.pt/xurl/ind/0008232</t>
  </si>
  <si>
    <t>http://www.ine.pt/xurl/ind/0008231</t>
  </si>
  <si>
    <t>III.5.8 - Produção de resina por NUTS II, 2015 Po</t>
  </si>
  <si>
    <t>III.5.8 - Resin production by NUTS II, 2015 Po</t>
  </si>
  <si>
    <t>Produção de resina nacional à entrada da fábrica</t>
  </si>
  <si>
    <t>Preço médio da resina nacional à entrada da fábrica</t>
  </si>
  <si>
    <t>€/kg</t>
  </si>
  <si>
    <t>R. A. Açores</t>
  </si>
  <si>
    <t>R. A. Madeira</t>
  </si>
  <si>
    <t>National resin production on an into-factory basis</t>
  </si>
  <si>
    <t>Average price of national resin on an into-factory basis</t>
  </si>
  <si>
    <t>Fonte: INE, I.P., Estatísticas Florestais.</t>
  </si>
  <si>
    <t>Source: Statistics Portugal, Forestry Statistics.</t>
  </si>
  <si>
    <t>http://www.ine.pt/xurl/ind/0001150</t>
  </si>
  <si>
    <t>http://www.ine.pt/xurl/ind/0001151</t>
  </si>
  <si>
    <t>http://www.ine.pt/xurl/ind/0001152</t>
  </si>
  <si>
    <t>III.6.1 - Indicadores da pesca por NUTS II e porto, 2015</t>
  </si>
  <si>
    <t>III.6.1 - Fishery indicators by NUTS II and landed port, 2015</t>
  </si>
  <si>
    <t>Unidade: €/kg</t>
  </si>
  <si>
    <t>Unit: €/kg</t>
  </si>
  <si>
    <t>Valor médio da pesca descarregada</t>
  </si>
  <si>
    <t>Em águas salobra e doce</t>
  </si>
  <si>
    <t>Peixes marinhos</t>
  </si>
  <si>
    <t>Crustáceos</t>
  </si>
  <si>
    <t>Moluscos</t>
  </si>
  <si>
    <t xml:space="preserve">  Viana do Castelo</t>
  </si>
  <si>
    <t xml:space="preserve">  Póvoa de Varzim</t>
  </si>
  <si>
    <t xml:space="preserve">  Matosinhos</t>
  </si>
  <si>
    <t xml:space="preserve">  Aveiro</t>
  </si>
  <si>
    <t xml:space="preserve">  Figueira da Foz</t>
  </si>
  <si>
    <t xml:space="preserve">  Nazaré</t>
  </si>
  <si>
    <t xml:space="preserve">  Peniche</t>
  </si>
  <si>
    <t xml:space="preserve">  Cascais</t>
  </si>
  <si>
    <t xml:space="preserve">  Sesimbra</t>
  </si>
  <si>
    <t xml:space="preserve">  Setúbal</t>
  </si>
  <si>
    <t xml:space="preserve">  Sines</t>
  </si>
  <si>
    <t xml:space="preserve">  Lagos</t>
  </si>
  <si>
    <t xml:space="preserve">  Portimão</t>
  </si>
  <si>
    <t xml:space="preserve">  Olhão</t>
  </si>
  <si>
    <t xml:space="preserve">  Tavira</t>
  </si>
  <si>
    <t xml:space="preserve">  Vila Real de Santo António</t>
  </si>
  <si>
    <t xml:space="preserve">Mean value of fish landed </t>
  </si>
  <si>
    <t>Diadromous and freshwater fish</t>
  </si>
  <si>
    <t>Sea fish</t>
  </si>
  <si>
    <t>Crustaceans</t>
  </si>
  <si>
    <t>Molluscs</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</si>
  <si>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</si>
  <si>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</si>
  <si>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Nota: O valor médio da pesca descarregada não inclui congelados, salgados e aquicultura.</t>
  </si>
  <si>
    <t>Note: The mean value of fish landed does not include frozen and salted fish, as well as aquaculture.</t>
  </si>
  <si>
    <t>http://www.ine.pt/xurl/ind/0001066</t>
  </si>
  <si>
    <t>III.6.2 - Pescadores/as matriculados/as e embarcações de pesca por NUTS II e porto, 2015</t>
  </si>
  <si>
    <t>III.6.2 - Registered fishermen and fishing vessels by NUTS II and landed port, 2015</t>
  </si>
  <si>
    <t>Pescadores/as matriculados/as em 31 de dezembro</t>
  </si>
  <si>
    <t>Embarcações com motor</t>
  </si>
  <si>
    <t>Embarcações sem motor</t>
  </si>
  <si>
    <t>Águas interiores não marítimas</t>
  </si>
  <si>
    <t>Águas marítimas</t>
  </si>
  <si>
    <t>Pesca do arrasto</t>
  </si>
  <si>
    <t>Pesca do cerco</t>
  </si>
  <si>
    <t>Pesca polivalente</t>
  </si>
  <si>
    <t>Capacidade</t>
  </si>
  <si>
    <t>Potência do motor</t>
  </si>
  <si>
    <t>GT</t>
  </si>
  <si>
    <t>kW</t>
  </si>
  <si>
    <t xml:space="preserve">  Lisboa</t>
  </si>
  <si>
    <t>Fishermen registered at 31 December</t>
  </si>
  <si>
    <t>Motor vessels</t>
  </si>
  <si>
    <t>Motorless vessels</t>
  </si>
  <si>
    <t>Inland fresh waters</t>
  </si>
  <si>
    <t>Marine waters</t>
  </si>
  <si>
    <t>Trawl fishing</t>
  </si>
  <si>
    <t>Seine fishing</t>
  </si>
  <si>
    <t>Polyvalent fishing</t>
  </si>
  <si>
    <t>Capacity</t>
  </si>
  <si>
    <t>Power</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</si>
  <si>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</si>
  <si>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</si>
  <si>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Nota: Não inclui embarcações de apoio à aquicultura. 
A informação relativa aos números de pescadores na Região Autónoma dos Açores é estimada, afetando consequentemente os valores de Portugal.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</si>
  <si>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Data on fishermen of Região Autónoma dos Açores is estimated, with an impact also on the total values for Portugal.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</si>
  <si>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</si>
  <si>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http://www.ine.pt/xurl/ind/0001068</t>
  </si>
  <si>
    <t>http://www.ine.pt/xurl/ind/0001069</t>
  </si>
  <si>
    <t>http://www.ine.pt/xurl/ind/0001070</t>
  </si>
  <si>
    <t>http://www.ine.pt/xurl/ind/0001071</t>
  </si>
  <si>
    <t>http://www.ine.pt/xurl/ind/0001072</t>
  </si>
  <si>
    <t>http://www.ine.pt/xurl/ind/0001074</t>
  </si>
  <si>
    <t>http://www.ine.pt/xurl/ind/0001073</t>
  </si>
  <si>
    <t>Note: Nominal catch do not include frozen and salted fish, as well as aquaculture.</t>
  </si>
  <si>
    <t>Nota: As capturas nominais não incluem congelados, salgados e aquicultura.</t>
  </si>
  <si>
    <t xml:space="preserve">Portugal  </t>
  </si>
  <si>
    <t xml:space="preserve">  Área Metropolitana de Lisboa</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</si>
  <si>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</si>
  <si>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</si>
  <si>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</si>
  <si>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</si>
  <si>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</si>
  <si>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</si>
  <si>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</si>
  <si>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</si>
  <si>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</si>
  <si>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</si>
  <si>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</si>
  <si>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</si>
  <si>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</si>
  <si>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</si>
  <si>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</si>
  <si>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</si>
  <si>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</si>
  <si>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</si>
  <si>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</si>
  <si>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</si>
  <si>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</si>
  <si>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</si>
  <si>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</si>
  <si>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</si>
  <si>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</si>
  <si>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</si>
  <si>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</si>
  <si>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Crabs</t>
  </si>
  <si>
    <t>Caranguejos</t>
  </si>
  <si>
    <t>Spinous spider crab</t>
  </si>
  <si>
    <t>Santola</t>
  </si>
  <si>
    <t>Norway lobster</t>
  </si>
  <si>
    <t>Lagostim</t>
  </si>
  <si>
    <t>Lobsters</t>
  </si>
  <si>
    <t>Lagostas e Lavagantes</t>
  </si>
  <si>
    <t>Prawns /Deepwater rose shrimp</t>
  </si>
  <si>
    <t>Gambas</t>
  </si>
  <si>
    <t>Shrimps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</si>
  <si>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</si>
  <si>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</si>
  <si>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</si>
  <si>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</si>
  <si>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</si>
  <si>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</si>
  <si>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</si>
  <si>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</si>
  <si>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</si>
  <si>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</si>
  <si>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</si>
  <si>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</si>
  <si>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</si>
  <si>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</si>
  <si>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</si>
  <si>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</si>
  <si>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</si>
  <si>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</si>
  <si>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</si>
  <si>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</si>
  <si>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</si>
  <si>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</si>
  <si>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</si>
  <si>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</si>
  <si>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</si>
  <si>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</si>
  <si>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</si>
  <si>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</si>
  <si>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</si>
  <si>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</si>
  <si>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</si>
  <si>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</si>
  <si>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</si>
  <si>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</si>
  <si>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</si>
  <si>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</si>
  <si>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</si>
  <si>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</si>
  <si>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</si>
  <si>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</si>
  <si>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</si>
  <si>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</si>
  <si>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</si>
  <si>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</si>
  <si>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</si>
  <si>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</si>
  <si>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</si>
  <si>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</si>
  <si>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</si>
  <si>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</si>
  <si>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</si>
  <si>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</si>
  <si>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</si>
  <si>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</si>
  <si>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</si>
  <si>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</si>
  <si>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</si>
  <si>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</si>
  <si>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</si>
  <si>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</si>
  <si>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</si>
  <si>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</si>
  <si>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</si>
  <si>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</si>
  <si>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</si>
  <si>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</si>
  <si>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</si>
  <si>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</si>
  <si>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</si>
  <si>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</si>
  <si>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</si>
  <si>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</si>
  <si>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</si>
  <si>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</si>
  <si>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</si>
  <si>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</si>
  <si>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</si>
  <si>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</si>
  <si>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</si>
  <si>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</si>
  <si>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</si>
  <si>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</si>
  <si>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</si>
  <si>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Águas salobra e doce</t>
  </si>
  <si>
    <t>TOTAL</t>
  </si>
  <si>
    <t>III.6.3 - Nominal catch landed in the region by main species and according to the landed port, 2015</t>
  </si>
  <si>
    <t>III.6.3 - Capturas nominais de pescado na região pelas principais espécies, segundo o porto, 2015</t>
  </si>
  <si>
    <t>III.6.4 - Produção na aquicultura por NUTS II, segundo o tipo de água e o regime de exploração, 2014</t>
  </si>
  <si>
    <t>III.6.4 - Production of aquaculture by NUTS II, according to type of water and production system, 2014</t>
  </si>
  <si>
    <t xml:space="preserve"> Águas doces </t>
  </si>
  <si>
    <t xml:space="preserve"> Águas marinhas e salobras</t>
  </si>
  <si>
    <t>Regime de exploração</t>
  </si>
  <si>
    <t>Extensivo</t>
  </si>
  <si>
    <t>Intensivo</t>
  </si>
  <si>
    <t>Semi-intensivo</t>
  </si>
  <si>
    <t>Região A. Açores</t>
  </si>
  <si>
    <t>Região A. Madeira</t>
  </si>
  <si>
    <t xml:space="preserve">Fresh water </t>
  </si>
  <si>
    <t>Marine and brackish waters</t>
  </si>
  <si>
    <t>Production system</t>
  </si>
  <si>
    <t>Extensive</t>
  </si>
  <si>
    <t>Intensive</t>
  </si>
  <si>
    <t>Semi-intensive</t>
  </si>
  <si>
    <t>http://www.ine.pt/xurl/ind/0001473</t>
  </si>
  <si>
    <t>http://www.ine.pt/xurl/ind/0001475</t>
  </si>
  <si>
    <t/>
  </si>
  <si>
    <t>Note: Data presented refers the Classification of branches of the national accounts.</t>
  </si>
  <si>
    <t>Nota: A informação deste quadro é apresentada de acordo com a Nomenclatura de ramos de contas nacionais.</t>
  </si>
  <si>
    <t>Source: Statistics Portugal, Regional accounts (Base 2011).</t>
  </si>
  <si>
    <t>Fonte: INE, I.P., Contas regionais (Base 2011).</t>
  </si>
  <si>
    <t>© INE, I.P., Portugal, 2016. Informação disponível até 16 de Dezembro de 2016. Information available till 16th December, 2016.</t>
  </si>
  <si>
    <t>2015 Pe</t>
  </si>
  <si>
    <t>thousand persons</t>
  </si>
  <si>
    <t>million euros</t>
  </si>
  <si>
    <t>Total employment</t>
  </si>
  <si>
    <t>GVA</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</si>
  <si>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</si>
  <si>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</si>
  <si>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</si>
  <si>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</si>
  <si>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</si>
  <si>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1 - Agricultura, produção animal, caça, floresta e pesca</t>
  </si>
  <si>
    <t>milhares de pessoas</t>
  </si>
  <si>
    <t>milhões de euros</t>
  </si>
  <si>
    <t>Emprego total</t>
  </si>
  <si>
    <t>VAB</t>
  </si>
  <si>
    <t>III.1.5 - Gross value added and total employment by NUTS III and economic activity, 2014 and 2015 Pe</t>
  </si>
  <si>
    <t>III.1.5 - Valor acrescentado bruto e emprego total por NUTS III e atividade económica, 2014 e 2015 Pe</t>
  </si>
  <si>
    <t>Note: Data presented refers to the Classification of branches of the national accounts.</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</si>
  <si>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</si>
  <si>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</si>
  <si>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</si>
  <si>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</si>
  <si>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</si>
  <si>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</si>
  <si>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</si>
  <si>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</si>
  <si>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</si>
  <si>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</si>
  <si>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</si>
  <si>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</si>
  <si>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</si>
  <si>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</si>
  <si>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</si>
  <si>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</si>
  <si>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</si>
  <si>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</si>
  <si>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</si>
  <si>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</si>
  <si>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</si>
  <si>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</si>
  <si>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</si>
  <si>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</si>
  <si>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</si>
  <si>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</si>
  <si>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</si>
  <si>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</si>
  <si>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</si>
  <si>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</si>
  <si>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</si>
  <si>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</si>
  <si>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</si>
  <si>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</si>
  <si>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</si>
  <si>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</si>
  <si>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</si>
  <si>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</si>
  <si>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</si>
  <si>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</si>
  <si>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</si>
  <si>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</si>
  <si>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2014</t>
  </si>
  <si>
    <t>III.1.4 - Valor acrescentado bruto e emprego total por NUTS II e atividade económica, 2014</t>
  </si>
  <si>
    <t>III.1.3 - Principais agregados de contas regionais por NUTS III, 2014 e 2015 Pe</t>
  </si>
  <si>
    <t>III.1.3 - Main regional accounts aggregates by NUTS III, 2014 and 2015 Pe</t>
  </si>
  <si>
    <t>PIB</t>
  </si>
  <si>
    <r>
      <t>Emprego</t>
    </r>
    <r>
      <rPr>
        <sz val="8"/>
        <color indexed="8"/>
        <rFont val="Arial Narrow"/>
        <family val="2"/>
      </rPr>
      <t xml:space="preserve"> total</t>
    </r>
  </si>
  <si>
    <t>Remunerações</t>
  </si>
  <si>
    <t>RDB das famílias</t>
  </si>
  <si>
    <t>FBCF</t>
  </si>
  <si>
    <t>NUTS_2013</t>
  </si>
  <si>
    <t xml:space="preserve"> Extra-regio</t>
  </si>
  <si>
    <t>GDP</t>
  </si>
  <si>
    <t>Compensation of employees</t>
  </si>
  <si>
    <t>Households GDI</t>
  </si>
  <si>
    <t>GFCF</t>
  </si>
  <si>
    <t>euros</t>
  </si>
  <si>
    <t>GFCF within the total of GVA</t>
  </si>
  <si>
    <t>Compensation of employees within the total of GVA</t>
  </si>
  <si>
    <t>Average compensation of employees</t>
  </si>
  <si>
    <t>Apparent labour productivity (GVA/Employment)</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</si>
  <si>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</si>
  <si>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</si>
  <si>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</si>
  <si>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</si>
  <si>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</si>
  <si>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</si>
  <si>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</si>
  <si>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</si>
  <si>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</si>
  <si>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</si>
  <si>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</si>
  <si>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</si>
  <si>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</si>
  <si>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</si>
  <si>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</si>
  <si>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</si>
  <si>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</si>
  <si>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</si>
  <si>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</si>
  <si>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</si>
  <si>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FBCF no total do VAB</t>
  </si>
  <si>
    <t>Remunerações no total do VAB</t>
  </si>
  <si>
    <t>Remuneração média</t>
  </si>
  <si>
    <t>Produtividade aparente do trabalho (VAB/Emprego)</t>
  </si>
  <si>
    <t>VAB em % do total da região</t>
  </si>
  <si>
    <t>III.1.2 - Regional accounts indicators by NUTS II and economic activity, 2014</t>
  </si>
  <si>
    <t>III.1.2 - Indicadores de contas regionais por NUTS II e atividade económica, 2014</t>
  </si>
  <si>
    <t>III.1.1 - Indicadores de contas regionais por NUTS III, 2014 e 2015 Pe</t>
  </si>
  <si>
    <t>III.1.1 - Regional accounts indicators by NUTS III, 2014 and 2015 Pe</t>
  </si>
  <si>
    <r>
      <t xml:space="preserve">RDB das famílias </t>
    </r>
    <r>
      <rPr>
        <i/>
        <sz val="8"/>
        <color indexed="8"/>
        <rFont val="Arial Narrow"/>
        <family val="2"/>
      </rPr>
      <t>per capita</t>
    </r>
  </si>
  <si>
    <t>Em % do total de Portugal</t>
  </si>
  <si>
    <t>per capita</t>
  </si>
  <si>
    <t>Em valor</t>
  </si>
  <si>
    <t>Índice de disparidade (Portugal=100)</t>
  </si>
  <si>
    <t>Índice de disparidade (UE28=100)</t>
  </si>
  <si>
    <t>ә</t>
  </si>
  <si>
    <t>Households GDI per capita</t>
  </si>
  <si>
    <t>As a % of total Portugal</t>
  </si>
  <si>
    <t>As value</t>
  </si>
  <si>
    <t>Disparity index (Portugal=100)</t>
  </si>
  <si>
    <t>Disparity index (EU28=100)</t>
  </si>
  <si>
    <t>http://www.ine.pt/xurl/ind/0002098</t>
  </si>
  <si>
    <t>http://www.ine.pt/xurl/ind/0002092</t>
  </si>
  <si>
    <t>http://www.ine.pt/xurl/ind/0002089</t>
  </si>
  <si>
    <t>http://www.ine.pt/xurl/ind/0008158</t>
  </si>
  <si>
    <t>http://www.ine.pt/xurl/ind/0008227</t>
  </si>
  <si>
    <t>http://www.ine.pt/xurl/ind/0002094</t>
  </si>
  <si>
    <t>http://www.ine.pt/xurl/ind/0002090</t>
  </si>
  <si>
    <t>http://www.ine.pt/xurl/ind/0002088</t>
  </si>
  <si>
    <t>http://www.ine.pt/xurl/ind/0008229</t>
  </si>
  <si>
    <t>http://www.ine.pt/xurl/ind/0008225</t>
  </si>
  <si>
    <t>http://www.ine.pt/xurl/ind/0002091</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</si>
  <si>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</si>
  <si>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</si>
  <si>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</si>
  <si>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</si>
  <si>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</si>
  <si>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t>Source: Ministry for Environment, Spatial Planning and Energy - Directorate-General for Energy and Geology (DGEG).</t>
  </si>
  <si>
    <t>Fonte: Ministério do Ambiente, Ordenamento do Território e Energia - Direção-Geral de Energia e Geologia (DGEG).</t>
  </si>
  <si>
    <r>
      <t>thousands Nm</t>
    </r>
    <r>
      <rPr>
        <vertAlign val="superscript"/>
        <sz val="8"/>
        <color indexed="8"/>
        <rFont val="Arial Narrow"/>
        <family val="2"/>
      </rPr>
      <t>3</t>
    </r>
  </si>
  <si>
    <t>toe</t>
  </si>
  <si>
    <t>kWh</t>
  </si>
  <si>
    <t>Agriculture</t>
  </si>
  <si>
    <t>Industry</t>
  </si>
  <si>
    <t>Residential</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</si>
  <si>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</si>
  <si>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</si>
  <si>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</si>
  <si>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</si>
  <si>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</si>
  <si>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</si>
  <si>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Agricultura</t>
  </si>
  <si>
    <t>Indústria</t>
  </si>
  <si>
    <t>Doméstico</t>
  </si>
  <si>
    <t>Consumo de gás natural por 1 000 habitantes</t>
  </si>
  <si>
    <t>Consumo de combustível automóvel por habitante</t>
  </si>
  <si>
    <t>Consumo doméstico de energia elétrica por habitante</t>
  </si>
  <si>
    <t>Consumo de energia elétrica por consumidor</t>
  </si>
  <si>
    <t>III.7.1 - Energy indicators by municipality, 2014 Po</t>
  </si>
  <si>
    <t>III.7.1 - Indicadores de energia por município, 2014 Po</t>
  </si>
  <si>
    <t>http://www.ine.pt/xurl/ind/0008222</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</si>
  <si>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</si>
  <si>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</si>
  <si>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</si>
  <si>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</si>
  <si>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Non-residential</t>
  </si>
  <si>
    <t>Outros</t>
  </si>
  <si>
    <t>Iluminação interior de edifícios do Estado</t>
  </si>
  <si>
    <t>Iluminação das vias públicas</t>
  </si>
  <si>
    <t>Não doméstico</t>
  </si>
  <si>
    <t>Unit: kWh</t>
  </si>
  <si>
    <t>Unidade: kWh</t>
  </si>
  <si>
    <t>III.7.2 - Consumption of electric energy by municipality and according to consumption type, 2014 Po</t>
  </si>
  <si>
    <t>III.7.2 - Consumo de energia elétrica por município, segundo o tipo de consumo, 2014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</si>
  <si>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</si>
  <si>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</si>
  <si>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</si>
  <si>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III.7.3 - Consumers of electric energy by municipality and according to consumption type, 2014</t>
  </si>
  <si>
    <t>III.7.3 - Consumidores de energia elétrica por município, segundo o tipo de consumo, 2014</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</si>
  <si>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</si>
  <si>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</si>
  <si>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</si>
  <si>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</si>
  <si>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</si>
  <si>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</si>
  <si>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</si>
  <si>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</si>
  <si>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</si>
  <si>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</si>
  <si>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</si>
  <si>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</si>
  <si>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</si>
  <si>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</si>
  <si>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</si>
  <si>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</si>
  <si>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</si>
  <si>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</si>
  <si>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</si>
  <si>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</si>
  <si>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</si>
  <si>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</si>
  <si>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</si>
  <si>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</si>
  <si>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</si>
  <si>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</si>
  <si>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</si>
  <si>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2014 Po</t>
  </si>
  <si>
    <t>III.7.4 - Vendas de combustíveis para consumo por município, 2014 Po</t>
  </si>
  <si>
    <t>http://www.ine.pt/xurl/ind/0008286</t>
  </si>
  <si>
    <t>2013 Po</t>
  </si>
  <si>
    <t>2014 Po</t>
  </si>
  <si>
    <r>
      <t>Unit: thousands Nm</t>
    </r>
    <r>
      <rPr>
        <vertAlign val="superscript"/>
        <sz val="7"/>
        <rFont val="Arial Narrow"/>
        <family val="2"/>
      </rPr>
      <t>3</t>
    </r>
  </si>
  <si>
    <r>
      <t>Unidade: milhares de Nm</t>
    </r>
    <r>
      <rPr>
        <vertAlign val="superscript"/>
        <sz val="7"/>
        <rFont val="Arial Narrow"/>
        <family val="2"/>
      </rPr>
      <t>3</t>
    </r>
  </si>
  <si>
    <t>III.7.5 - Consumption of natural gas by municipality, 2011-2014 Po</t>
  </si>
  <si>
    <t>III.7.5 - Consumo de gás natural por município, 2011-2014 Po</t>
  </si>
  <si>
    <t>III.7.6 - Produção bruta de eletricidade por NUTS III, 2013 Po</t>
  </si>
  <si>
    <t>III.7.6 - Gross production of electricity by NUTS III, 2013 Po</t>
  </si>
  <si>
    <t>Eólica</t>
  </si>
  <si>
    <t>Geotérmica</t>
  </si>
  <si>
    <t>Hídrica</t>
  </si>
  <si>
    <t>Fotovoltaica</t>
  </si>
  <si>
    <t>Térmica</t>
  </si>
  <si>
    <t xml:space="preserve">   Área Metropolitana do Porto</t>
  </si>
  <si>
    <t>Wind</t>
  </si>
  <si>
    <t>Geothermal</t>
  </si>
  <si>
    <t>Hydro power</t>
  </si>
  <si>
    <t>Photovoltaic</t>
  </si>
  <si>
    <t>Thermal</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</si>
  <si>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</si>
  <si>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</si>
  <si>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</si>
  <si>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</si>
  <si>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</si>
  <si>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 xml:space="preserve">III.1.3 - Principais agregados de contas regionais por NUTS III, 2014 e 2015 Pe </t>
  </si>
  <si>
    <t xml:space="preserve">III.1.5 - Valor acrescentado bruto e emprego total por NUTS III e atividade económica, 2014 e 2015 Pe </t>
  </si>
  <si>
    <t xml:space="preserve">III.2.2 - Variação média anual do índice de preços no consumidor por NUTS II, segundo a classe de despesa (Consumo individual por objetivo), 2015 </t>
  </si>
  <si>
    <t xml:space="preserve">III.3.1 - Indicadores de empresas por município, 2014 </t>
  </si>
  <si>
    <t xml:space="preserve">III.3.3 - Indicadores de empresas por NUTS III, 2014 </t>
  </si>
  <si>
    <t xml:space="preserve">III.3.4 - Rácios económico-financeiros das empresas por NUTS III, 2014 </t>
  </si>
  <si>
    <t xml:space="preserve">III.3.5 - Empresas por município da sede, segundo a CAE-Rev.3, 2014 (continua) </t>
  </si>
  <si>
    <t xml:space="preserve">III.3.6 - Estabelecimentos por município, segundo a CAE-Rev.3, 2014 (continua) </t>
  </si>
  <si>
    <t xml:space="preserve">III.3.7 - Sociedades por município da sede, segundo a CAE-Rev.3, 2014 (continuação) </t>
  </si>
  <si>
    <t xml:space="preserve">III.3.8 - Empresas por município da sede, segundo o escalão de pessoal ao serviço, 2014 </t>
  </si>
  <si>
    <t xml:space="preserve">III.3.9 - Pessoal ao serviço nas empresas por município da sede, segundo a CAE-Rev.3, 2014 (continua) </t>
  </si>
  <si>
    <t xml:space="preserve">III.3.10 - Pessoal ao serviço por município do estabelecimento, segundo a CAE-Rev.3, 2014 (continuação) </t>
  </si>
  <si>
    <t xml:space="preserve">III.3.11 - Volume de negócios das empresas por município da sede, segundo a CAE-Rev.3, 2014 (continua) </t>
  </si>
  <si>
    <t xml:space="preserve">III.3.11 - Volume de negócios das empresas por município da sede, segundo a CAE-Rev.3, 2014 (continuação) </t>
  </si>
  <si>
    <t xml:space="preserve">III.3.13 - Valor acrescentado bruto das empresas por município da sede, segundo a CAE-Rev.3, 2014 (continua) </t>
  </si>
  <si>
    <t xml:space="preserve">III.3.13 - Valor acrescentado bruto das empresas por município da sede, segundo a CAE-Rev.3, 2014 (continuação) </t>
  </si>
  <si>
    <t xml:space="preserve">III.3.14 - Principais variáveis das empresas com sede na região e em Portugal, por secção e divisão da CAE-Rev.3, 2014 (continuação) </t>
  </si>
  <si>
    <t xml:space="preserve">III.3.15 - Variáveis das empresas do setor das tecnologias da informação e da comunicação (TIC) por NUTS III, 2014 </t>
  </si>
  <si>
    <t xml:space="preserve">III.3.16 - Grupos de empresas por NUTS II da cabeça de grupo, segundo o escalão do número de empresas controladas,  2014 </t>
  </si>
  <si>
    <t xml:space="preserve">III.4.1 - Indicadores do comércio internacional por NUTS III, 2015 Po </t>
  </si>
  <si>
    <t xml:space="preserve">III.4.2 - Comércio internacional declarado de mercadorias de operadores com sede na região, por secção da Nomenclatura Combinada, 2015 Po </t>
  </si>
  <si>
    <t xml:space="preserve">III.4.4 - Comércio internacional declarado de mercadorias de operadores com sede na região, por país de destino ou origem, 2015 Po </t>
  </si>
  <si>
    <t xml:space="preserve">III.4.5 - Comércio internacional declarado de mercadorias por município de sede dos operadores, 2015 Po </t>
  </si>
  <si>
    <t xml:space="preserve">III.5.1 - Produção das principais culturas agrícolas por NUTS II, 2015 </t>
  </si>
  <si>
    <t xml:space="preserve">III.5.2 - Produção vinícola declarada expressa em mosto por município, 2015 Po </t>
  </si>
  <si>
    <t xml:space="preserve">III.5.6 - Efetivos animais por espécie, segundo a NUTS II, 2015 </t>
  </si>
  <si>
    <t xml:space="preserve">III.5.7 - Incêndios florestais e bombeiras/os por município, 2014 e 2015 </t>
  </si>
  <si>
    <t xml:space="preserve">III.5.8 - Produção de resina por NUTS II, 2015 Po </t>
  </si>
  <si>
    <t xml:space="preserve">III.6.1 - Indicadores da pesca por NUTS II e porto, 2015 </t>
  </si>
  <si>
    <t xml:space="preserve">III.6.2 - Pescadores/as matriculados/as e embarcações de pesca por NUTS II e porto, 2015 </t>
  </si>
  <si>
    <t xml:space="preserve">III.6.3 - Capturas nominais de pescado na região pelas principais espécies, segundo o porto, 2015 </t>
  </si>
  <si>
    <t xml:space="preserve">III.7.3 - Consumidores de energia elétrica por município, segundo o tipo de consumo, 2014 </t>
  </si>
  <si>
    <t xml:space="preserve">III.7.4 - Vendas de combustíveis para consumo por município, 2014 Po </t>
  </si>
</sst>
</file>

<file path=xl/styles.xml><?xml version="1.0" encoding="utf-8"?>
<styleSheet xmlns="http://schemas.openxmlformats.org/spreadsheetml/2006/main">
  <numFmts count="40">
    <numFmt numFmtId="6" formatCode="#,##0\ &quot;€&quot;;[Red]\-#,##0\ &quot;€&quot;"/>
    <numFmt numFmtId="44" formatCode="_-* #,##0.00\ &quot;€&quot;_-;\-* #,##0.00\ &quot;€&quot;_-;_-* &quot;-&quot;??\ &quot;€&quot;_-;_-@_-"/>
    <numFmt numFmtId="43" formatCode="_-* #,##0.00\ _€_-;\-* #,##0.00\ _€_-;_-* &quot;-&quot;??\ _€_-;_-@_-"/>
    <numFmt numFmtId="164" formatCode="0.0"/>
    <numFmt numFmtId="165" formatCode="0_)"/>
    <numFmt numFmtId="166" formatCode="_-* #,##0.00\ _E_s_c_._-;\-* #,##0.00\ _E_s_c_._-;_-* &quot;-&quot;??\ _E_s_c_._-;_-@_-"/>
    <numFmt numFmtId="167" formatCode="###\ ###\ ##0.0"/>
    <numFmt numFmtId="168" formatCode="#\ ###\ ##0.00"/>
    <numFmt numFmtId="169" formatCode="###\ ###\ ##0"/>
    <numFmt numFmtId="170" formatCode="#\ ###\ ###;\-#;0"/>
    <numFmt numFmtId="171" formatCode="#\ ###\ ###\ ##0"/>
    <numFmt numFmtId="172" formatCode="#\ ###\ ##0"/>
    <numFmt numFmtId="173" formatCode="###\ ##0"/>
    <numFmt numFmtId="174" formatCode="##0.00"/>
    <numFmt numFmtId="175" formatCode="##0"/>
    <numFmt numFmtId="176" formatCode="##0.0"/>
    <numFmt numFmtId="177" formatCode="###,###,##0"/>
    <numFmt numFmtId="178" formatCode="#\ ###\ ###\ ###"/>
    <numFmt numFmtId="179" formatCode="###,###,##0.0000"/>
    <numFmt numFmtId="180" formatCode="###,###,###;\-###,###,###;&quot;-&quot;"/>
    <numFmt numFmtId="181" formatCode="###\ ###\ ###"/>
    <numFmt numFmtId="182" formatCode="#\ ###\ ###;\-#;&quot;-&quot;"/>
    <numFmt numFmtId="183" formatCode="#,##0.0"/>
    <numFmt numFmtId="184" formatCode="##\ ###\ ##0.000"/>
    <numFmt numFmtId="185" formatCode="###\ ###\ ##0.00"/>
    <numFmt numFmtId="186" formatCode="#,###,##0"/>
    <numFmt numFmtId="187" formatCode="###\ ###\ ###\ ###"/>
    <numFmt numFmtId="188" formatCode="###\ ##0.000"/>
    <numFmt numFmtId="189" formatCode="#\ ###\ ###\ ###.0"/>
    <numFmt numFmtId="190" formatCode="0.000"/>
    <numFmt numFmtId="191" formatCode="####\ ###\ ##0.000"/>
    <numFmt numFmtId="192" formatCode="##\ ###\ ##0.0"/>
    <numFmt numFmtId="193" formatCode="0.00000"/>
    <numFmt numFmtId="194" formatCode="###\ ###\ ###\ ##0.0"/>
    <numFmt numFmtId="195" formatCode="#\ ###\ ###\ ##0.000"/>
    <numFmt numFmtId="196" formatCode="#,##0.000"/>
    <numFmt numFmtId="197" formatCode="_-* #,##0\ &quot;Esc.&quot;_-;\-* #,##0\ &quot;Esc.&quot;_-;_-* &quot;-&quot;\ &quot;Esc.&quot;_-;_-@_-"/>
    <numFmt numFmtId="198" formatCode="_-* #,##0.00\ &quot;Esc.&quot;_-;\-* #,##0.00\ &quot;Esc.&quot;_-;_-* &quot;-&quot;??\ &quot;Esc.&quot;_-;_-@_-"/>
    <numFmt numFmtId="199" formatCode="_-* #,##0\ _E_s_c_._-;\-* #,##0\ _E_s_c_._-;_-* &quot;-&quot;\ _E_s_c_._-;_-@_-"/>
    <numFmt numFmtId="200" formatCode="#\ ###\ ###\ ##0.0"/>
  </numFmts>
  <fonts count="100">
    <font>
      <sz val="10"/>
      <name val="MS Sans Serif"/>
      <family val="2"/>
    </font>
    <font>
      <sz val="10"/>
      <name val="MS Sans Serif"/>
      <family val="2"/>
    </font>
    <font>
      <sz val="7"/>
      <name val="Arial Narrow"/>
      <family val="2"/>
    </font>
    <font>
      <sz val="8"/>
      <color indexed="8"/>
      <name val="Arial Narrow"/>
      <family val="2"/>
    </font>
    <font>
      <b/>
      <sz val="11"/>
      <color indexed="8"/>
      <name val="Arial Narrow"/>
      <family val="2"/>
    </font>
    <font>
      <sz val="7"/>
      <color indexed="8"/>
      <name val="Arial Narrow"/>
      <family val="2"/>
    </font>
    <font>
      <b/>
      <sz val="8"/>
      <name val="Times New Roman"/>
      <family val="1"/>
    </font>
    <font>
      <b/>
      <sz val="8"/>
      <color indexed="8"/>
      <name val="Arial Narrow"/>
      <family val="2"/>
    </font>
    <font>
      <sz val="7"/>
      <name val="MS Sans Serif"/>
      <family val="2"/>
    </font>
    <font>
      <sz val="8"/>
      <name val="Arial Narrow"/>
      <family val="2"/>
    </font>
    <font>
      <sz val="10"/>
      <name val="Arial"/>
      <family val="2"/>
    </font>
    <font>
      <sz val="8"/>
      <name val="Times New Roman"/>
      <family val="1"/>
    </font>
    <font>
      <sz val="8"/>
      <name val="NewCenturySchlbk"/>
      <family val="1"/>
    </font>
    <font>
      <b/>
      <sz val="16"/>
      <name val="Times New Roman"/>
      <family val="1"/>
    </font>
    <font>
      <sz val="9"/>
      <name val="UniversCondLight"/>
    </font>
    <font>
      <sz val="10"/>
      <name val="Arial Narrow"/>
      <family val="2"/>
    </font>
    <font>
      <vertAlign val="superscript"/>
      <sz val="8"/>
      <color indexed="8"/>
      <name val="Arial Narrow"/>
      <family val="2"/>
    </font>
    <font>
      <b/>
      <sz val="11"/>
      <name val="Arial Narrow"/>
      <family val="2"/>
    </font>
    <font>
      <b/>
      <sz val="8"/>
      <name val="Arial Narrow"/>
      <family val="2"/>
    </font>
    <font>
      <vertAlign val="superscript"/>
      <sz val="8"/>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b/>
      <sz val="7"/>
      <color indexed="8"/>
      <name val="Arial Narrow"/>
      <family val="2"/>
    </font>
    <font>
      <sz val="7"/>
      <name val="Arial"/>
      <family val="2"/>
    </font>
    <font>
      <sz val="8"/>
      <color indexed="8"/>
      <name val="Arial"/>
      <family val="2"/>
    </font>
    <font>
      <sz val="7"/>
      <color indexed="8"/>
      <name val="Arial"/>
      <family val="2"/>
    </font>
    <font>
      <sz val="8"/>
      <name val="Arial"/>
      <family val="2"/>
    </font>
    <font>
      <u/>
      <sz val="8"/>
      <color indexed="12"/>
      <name val="Arial"/>
      <family val="2"/>
    </font>
    <font>
      <sz val="14"/>
      <name val="ZapfHumnst BT"/>
    </font>
    <font>
      <sz val="10"/>
      <color indexed="8"/>
      <name val="MS Sans Serif"/>
      <family val="2"/>
    </font>
    <font>
      <sz val="10"/>
      <color indexed="8"/>
      <name val="Arial Narrow"/>
      <family val="2"/>
    </font>
    <font>
      <sz val="7"/>
      <color indexed="8"/>
      <name val="MS Sans Serif"/>
      <family val="2"/>
    </font>
    <font>
      <sz val="10"/>
      <color indexed="8"/>
      <name val="Arial"/>
      <family val="2"/>
    </font>
    <font>
      <u/>
      <sz val="10"/>
      <color indexed="12"/>
      <name val="MS Sans Serif"/>
      <family val="2"/>
    </font>
    <font>
      <u/>
      <sz val="7"/>
      <color indexed="12"/>
      <name val="Arial Narrow"/>
      <family val="2"/>
    </font>
    <font>
      <u/>
      <sz val="8"/>
      <color indexed="12"/>
      <name val="Arial Narrow"/>
      <family val="2"/>
    </font>
    <font>
      <sz val="8"/>
      <color indexed="63"/>
      <name val="Arial Narrow"/>
      <family val="2"/>
    </font>
    <font>
      <sz val="11"/>
      <color indexed="8"/>
      <name val="Arial Narrow"/>
      <family val="2"/>
    </font>
    <font>
      <u/>
      <sz val="7"/>
      <color indexed="12"/>
      <name val="MS Sans Serif"/>
      <family val="2"/>
    </font>
    <font>
      <b/>
      <sz val="8"/>
      <color indexed="63"/>
      <name val="Arial Narrow"/>
      <family val="2"/>
    </font>
    <font>
      <vertAlign val="superscript"/>
      <sz val="7"/>
      <color indexed="8"/>
      <name val="Arial Narrow"/>
      <family val="2"/>
    </font>
    <font>
      <sz val="8"/>
      <color indexed="10"/>
      <name val="Arial Narrow"/>
      <family val="2"/>
    </font>
    <font>
      <b/>
      <sz val="8"/>
      <color indexed="10"/>
      <name val="Arial Narrow"/>
      <family val="2"/>
    </font>
    <font>
      <b/>
      <sz val="12"/>
      <name val="Arial Narrow"/>
      <family val="2"/>
    </font>
    <font>
      <b/>
      <sz val="7"/>
      <name val="Arial Narrow"/>
      <family val="2"/>
    </font>
    <font>
      <b/>
      <sz val="10"/>
      <name val="Calibri"/>
      <family val="2"/>
    </font>
    <font>
      <sz val="9"/>
      <color indexed="20"/>
      <name val="Arial"/>
      <family val="2"/>
    </font>
    <font>
      <i/>
      <sz val="8"/>
      <color indexed="8"/>
      <name val="Arial Narrow"/>
      <family val="2"/>
    </font>
    <font>
      <b/>
      <sz val="10"/>
      <color indexed="8"/>
      <name val="Arial Narrow"/>
      <family val="2"/>
    </font>
    <font>
      <sz val="8"/>
      <color indexed="12"/>
      <name val="Arial"/>
      <family val="2"/>
    </font>
    <font>
      <sz val="11"/>
      <name val="Arial Narrow"/>
      <family val="2"/>
    </font>
    <font>
      <sz val="8.5"/>
      <color indexed="0"/>
      <name val="Arial Narrow"/>
      <family val="2"/>
    </font>
    <font>
      <sz val="12"/>
      <name val="Helv"/>
    </font>
    <font>
      <sz val="11"/>
      <name val="Calibri"/>
      <family val="2"/>
    </font>
    <font>
      <vertAlign val="superscript"/>
      <sz val="7"/>
      <name val="Arial Narrow"/>
      <family val="2"/>
    </font>
    <font>
      <sz val="11"/>
      <color theme="1"/>
      <name val="Calibri"/>
      <family val="2"/>
      <scheme val="minor"/>
    </font>
    <font>
      <sz val="11"/>
      <color theme="0"/>
      <name val="Calibri"/>
      <family val="2"/>
      <scheme val="minor"/>
    </font>
    <font>
      <u/>
      <sz val="10"/>
      <color theme="10"/>
      <name val="MS Sans Serif"/>
      <family val="2"/>
    </font>
    <font>
      <u/>
      <sz val="11"/>
      <color theme="10"/>
      <name val="Calibri"/>
      <family val="2"/>
    </font>
    <font>
      <sz val="8"/>
      <color theme="1"/>
      <name val="Arial Narrow"/>
      <family val="2"/>
    </font>
    <font>
      <b/>
      <u/>
      <sz val="9"/>
      <color rgb="FFFF0000"/>
      <name val="Arial"/>
      <family val="2"/>
    </font>
    <font>
      <u/>
      <sz val="8"/>
      <color theme="10"/>
      <name val="Arial Narrow"/>
      <family val="2"/>
    </font>
    <font>
      <sz val="7"/>
      <color theme="1"/>
      <name val="Arial Narrow"/>
      <family val="2"/>
    </font>
    <font>
      <u/>
      <sz val="7"/>
      <color theme="10"/>
      <name val="Arial Narrow"/>
      <family val="2"/>
    </font>
    <font>
      <sz val="7"/>
      <color theme="3"/>
      <name val="MS Sans Serif"/>
      <family val="2"/>
    </font>
    <font>
      <sz val="10"/>
      <color theme="3"/>
      <name val="MS Sans Serif"/>
      <family val="2"/>
    </font>
    <font>
      <sz val="8"/>
      <color theme="3"/>
      <name val="Arial Narrow"/>
      <family val="2"/>
    </font>
    <font>
      <u/>
      <sz val="7"/>
      <color theme="10"/>
      <name val="Calibri"/>
      <family val="2"/>
    </font>
    <font>
      <b/>
      <sz val="7"/>
      <color rgb="FF00B0F0"/>
      <name val="Arial Narrow"/>
      <family val="2"/>
    </font>
    <font>
      <b/>
      <sz val="8"/>
      <color rgb="FFFF0000"/>
      <name val="Arial Narrow"/>
      <family val="2"/>
    </font>
    <font>
      <b/>
      <sz val="7"/>
      <color rgb="FF566471"/>
      <name val="Arial Narrow"/>
      <family val="2"/>
    </font>
    <font>
      <u/>
      <sz val="7"/>
      <color theme="10"/>
      <name val="Arial"/>
      <family val="2"/>
    </font>
    <font>
      <b/>
      <sz val="7"/>
      <color rgb="FF566471"/>
      <name val="Arial"/>
      <family val="2"/>
    </font>
    <font>
      <b/>
      <sz val="7"/>
      <color rgb="FFFF0000"/>
      <name val="Arial Narrow"/>
      <family val="2"/>
    </font>
    <font>
      <b/>
      <u/>
      <sz val="8"/>
      <color theme="9" tint="-0.249977111117893"/>
      <name val="Arial Narrow"/>
      <family val="2"/>
    </font>
    <font>
      <b/>
      <sz val="9"/>
      <color indexed="8"/>
      <name val="Calibri"/>
      <family val="2"/>
      <scheme val="minor"/>
    </font>
    <font>
      <sz val="9"/>
      <color indexed="8"/>
      <name val="Calibri"/>
      <family val="2"/>
      <scheme val="minor"/>
    </font>
    <font>
      <sz val="8"/>
      <color rgb="FFFF0000"/>
      <name val="Arial Narrow"/>
      <family val="2"/>
    </font>
    <font>
      <b/>
      <sz val="8"/>
      <color theme="1"/>
      <name val="Arial Narrow"/>
      <family val="2"/>
    </font>
    <font>
      <sz val="8"/>
      <color rgb="FF000000"/>
      <name val="Arial Narrow"/>
      <family val="2"/>
    </font>
    <font>
      <sz val="8"/>
      <color theme="0"/>
      <name val="Arial Narrow"/>
      <family val="2"/>
    </font>
    <font>
      <sz val="7"/>
      <color theme="0"/>
      <name val="Arial"/>
      <family val="2"/>
    </font>
    <font>
      <sz val="7"/>
      <color theme="0"/>
      <name val="Arial Narrow"/>
      <family val="2"/>
    </font>
    <font>
      <u/>
      <sz val="11"/>
      <color theme="10"/>
      <name val="Calibri"/>
      <family val="2"/>
      <scheme val="minor"/>
    </font>
    <font>
      <sz val="11"/>
      <name val="Calibri"/>
      <family val="2"/>
      <scheme val="minor"/>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rgb="FFFFFFCC"/>
      </patternFill>
    </fill>
    <fill>
      <patternFill patternType="solid">
        <fgColor theme="0"/>
        <bgColor indexed="64"/>
      </patternFill>
    </fill>
  </fills>
  <borders count="38">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style="thin">
        <color indexed="64"/>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right style="thin">
        <color indexed="23"/>
      </right>
      <top style="thin">
        <color indexed="23"/>
      </top>
      <bottom/>
      <diagonal/>
    </border>
    <border>
      <left/>
      <right/>
      <top/>
      <bottom style="thin">
        <color indexed="23"/>
      </bottom>
      <diagonal/>
    </border>
    <border>
      <left style="thin">
        <color indexed="23"/>
      </left>
      <right/>
      <top/>
      <bottom/>
      <diagonal/>
    </border>
    <border>
      <left/>
      <right/>
      <top style="thin">
        <color indexed="23"/>
      </top>
      <bottom/>
      <diagonal/>
    </border>
    <border>
      <left style="thin">
        <color indexed="9"/>
      </left>
      <right style="thin">
        <color indexed="9"/>
      </right>
      <top style="thin">
        <color indexed="9"/>
      </top>
      <bottom style="thin">
        <color indexed="9"/>
      </bottom>
      <diagonal/>
    </border>
    <border>
      <left/>
      <right/>
      <top/>
      <bottom style="thin">
        <color indexed="64"/>
      </bottom>
      <diagonal/>
    </border>
    <border>
      <left style="thin">
        <color indexed="9"/>
      </left>
      <right style="thin">
        <color indexed="9"/>
      </right>
      <top style="thin">
        <color indexed="9"/>
      </top>
      <bottom style="thin">
        <color indexed="64"/>
      </bottom>
      <diagonal/>
    </border>
    <border>
      <left/>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top style="thin">
        <color indexed="64"/>
      </top>
      <bottom/>
      <diagonal/>
    </border>
    <border>
      <left style="thin">
        <color indexed="23"/>
      </left>
      <right/>
      <top style="thin">
        <color indexed="23"/>
      </top>
      <bottom/>
      <diagonal/>
    </border>
    <border>
      <left style="thin">
        <color rgb="FFB2B2B2"/>
      </left>
      <right style="thin">
        <color rgb="FFB2B2B2"/>
      </right>
      <top style="thin">
        <color rgb="FFB2B2B2"/>
      </top>
      <bottom style="thin">
        <color rgb="FFB2B2B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s>
  <cellStyleXfs count="1199">
    <xf numFmtId="0" fontId="0" fillId="0" borderId="0">
      <alignment vertical="top"/>
    </xf>
    <xf numFmtId="0" fontId="1" fillId="0" borderId="0">
      <alignment vertical="top"/>
    </xf>
    <xf numFmtId="0" fontId="10" fillId="0" borderId="0"/>
    <xf numFmtId="0" fontId="10" fillId="0" borderId="0"/>
    <xf numFmtId="0" fontId="10" fillId="0" borderId="0"/>
    <xf numFmtId="0" fontId="1" fillId="0" borderId="0"/>
    <xf numFmtId="0" fontId="10" fillId="0" borderId="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6" fillId="0" borderId="1" applyNumberFormat="0" applyBorder="0" applyProtection="0">
      <alignment horizontal="center"/>
    </xf>
    <xf numFmtId="0" fontId="22" fillId="0" borderId="2" applyNumberFormat="0" applyFill="0" applyAlignment="0" applyProtection="0"/>
    <xf numFmtId="0" fontId="6" fillId="0" borderId="1" applyNumberFormat="0" applyBorder="0" applyProtection="0">
      <alignment horizontal="center"/>
    </xf>
    <xf numFmtId="0" fontId="23" fillId="0" borderId="3" applyNumberFormat="0" applyFill="0" applyAlignment="0" applyProtection="0"/>
    <xf numFmtId="0" fontId="6" fillId="0" borderId="1" applyNumberFormat="0" applyBorder="0" applyProtection="0">
      <alignment horizontal="center"/>
    </xf>
    <xf numFmtId="0" fontId="6" fillId="0" borderId="1" applyNumberFormat="0" applyBorder="0" applyProtection="0">
      <alignment horizontal="center"/>
    </xf>
    <xf numFmtId="0" fontId="6" fillId="0" borderId="1" applyNumberFormat="0" applyBorder="0" applyProtection="0">
      <alignment horizontal="center"/>
    </xf>
    <xf numFmtId="0" fontId="24" fillId="0" borderId="4" applyNumberFormat="0" applyFill="0" applyAlignment="0" applyProtection="0"/>
    <xf numFmtId="0" fontId="24" fillId="0" borderId="0" applyNumberFormat="0" applyFill="0" applyBorder="0" applyAlignment="0" applyProtection="0"/>
    <xf numFmtId="0" fontId="25" fillId="20" borderId="5" applyNumberFormat="0" applyAlignment="0" applyProtection="0"/>
    <xf numFmtId="0" fontId="26" fillId="0" borderId="6" applyNumberFormat="0" applyFill="0" applyAlignment="0" applyProtection="0"/>
    <xf numFmtId="43" fontId="1" fillId="0" borderId="0" applyFont="0" applyFill="0" applyBorder="0" applyAlignment="0" applyProtection="0"/>
    <xf numFmtId="43" fontId="10"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7" fillId="4" borderId="0" applyNumberFormat="0" applyBorder="0" applyAlignment="0" applyProtection="0"/>
    <xf numFmtId="0" fontId="11" fillId="0" borderId="0" applyFill="0" applyBorder="0" applyProtection="0"/>
    <xf numFmtId="0" fontId="11" fillId="0" borderId="0" applyFill="0" applyBorder="0" applyProtection="0"/>
    <xf numFmtId="0" fontId="11" fillId="0" borderId="0" applyFill="0" applyBorder="0" applyProtection="0"/>
    <xf numFmtId="0" fontId="66" fillId="22" borderId="8">
      <alignment vertical="center"/>
    </xf>
    <xf numFmtId="0" fontId="28" fillId="7" borderId="5" applyNumberFormat="0" applyAlignment="0" applyProtection="0"/>
    <xf numFmtId="44" fontId="10" fillId="0" borderId="0" applyFont="0" applyFill="0" applyBorder="0" applyAlignment="0" applyProtection="0"/>
    <xf numFmtId="0" fontId="12" fillId="0" borderId="0" applyFont="0" applyAlignment="0">
      <alignment vertical="center"/>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9" fillId="3" borderId="0" applyNumberFormat="0" applyBorder="0" applyAlignment="0" applyProtection="0"/>
    <xf numFmtId="165" fontId="14" fillId="0" borderId="9" applyNumberFormat="0" applyFont="0" applyFill="0" applyAlignment="0" applyProtection="0"/>
    <xf numFmtId="165" fontId="14" fillId="0" borderId="10" applyNumberFormat="0" applyFont="0" applyFill="0" applyAlignment="0" applyProtection="0"/>
    <xf numFmtId="197" fontId="10" fillId="0" borderId="0" applyFont="0" applyFill="0" applyBorder="0" applyAlignment="0" applyProtection="0"/>
    <xf numFmtId="198" fontId="10" fillId="0" borderId="0" applyFont="0" applyFill="0" applyBorder="0" applyAlignment="0" applyProtection="0"/>
    <xf numFmtId="0" fontId="30" fillId="23" borderId="0" applyNumberFormat="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alignment vertical="top"/>
    </xf>
    <xf numFmtId="0" fontId="1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10" fillId="0" borderId="0"/>
    <xf numFmtId="0" fontId="70" fillId="0" borderId="0"/>
    <xf numFmtId="0" fontId="1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10" fillId="0" borderId="0"/>
    <xf numFmtId="0" fontId="7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4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0" fillId="0" borderId="0"/>
    <xf numFmtId="0" fontId="10" fillId="0" borderId="0"/>
    <xf numFmtId="0" fontId="68" fillId="0" borderId="0"/>
    <xf numFmtId="0" fontId="10" fillId="0" borderId="0"/>
    <xf numFmtId="0" fontId="1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0" fillId="0" borderId="0"/>
    <xf numFmtId="0" fontId="70" fillId="0" borderId="0"/>
    <xf numFmtId="0" fontId="70" fillId="0" borderId="0"/>
    <xf numFmtId="0" fontId="70" fillId="0" borderId="0"/>
    <xf numFmtId="0" fontId="70" fillId="0" borderId="0"/>
    <xf numFmtId="0" fontId="10" fillId="0" borderId="0"/>
    <xf numFmtId="0" fontId="10" fillId="0" borderId="0"/>
    <xf numFmtId="0" fontId="70" fillId="0" borderId="0"/>
    <xf numFmtId="0" fontId="70" fillId="0" borderId="0"/>
    <xf numFmtId="0" fontId="70" fillId="0" borderId="0"/>
    <xf numFmtId="0" fontId="10" fillId="0" borderId="0"/>
    <xf numFmtId="0" fontId="1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4" fillId="0" borderId="0"/>
    <xf numFmtId="0" fontId="70" fillId="0" borderId="0"/>
    <xf numFmtId="0" fontId="70" fillId="0" borderId="0"/>
    <xf numFmtId="0" fontId="70" fillId="0" borderId="0"/>
    <xf numFmtId="0" fontId="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4" fillId="0" borderId="0"/>
    <xf numFmtId="0" fontId="70" fillId="0" borderId="0"/>
    <xf numFmtId="0" fontId="70" fillId="0" borderId="0"/>
    <xf numFmtId="0" fontId="70" fillId="0" borderId="0"/>
    <xf numFmtId="0" fontId="1" fillId="0" borderId="0"/>
    <xf numFmtId="0" fontId="1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10"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24" borderId="11" applyNumberFormat="0" applyFont="0" applyAlignment="0" applyProtection="0"/>
    <xf numFmtId="0" fontId="20" fillId="24" borderId="11" applyNumberFormat="0" applyFont="0" applyAlignment="0" applyProtection="0"/>
    <xf numFmtId="0" fontId="20" fillId="35" borderId="34" applyNumberFormat="0" applyFont="0" applyAlignment="0" applyProtection="0"/>
    <xf numFmtId="0" fontId="6" fillId="25" borderId="8" applyNumberFormat="0" applyBorder="0" applyProtection="0">
      <alignment horizontal="center"/>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3" fillId="0" borderId="0" applyNumberFormat="0" applyFill="0" applyProtection="0"/>
    <xf numFmtId="0" fontId="31" fillId="20" borderId="12" applyNumberFormat="0" applyAlignment="0" applyProtection="0"/>
    <xf numFmtId="3" fontId="75" fillId="0" borderId="8" applyFill="0"/>
    <xf numFmtId="199" fontId="10" fillId="0" borderId="0" applyFont="0" applyFill="0" applyBorder="0" applyAlignment="0" applyProtection="0"/>
    <xf numFmtId="0" fontId="1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32" fillId="0" borderId="0" applyNumberFormat="0" applyFill="0" applyBorder="0" applyAlignment="0" applyProtection="0"/>
    <xf numFmtId="0" fontId="33" fillId="0" borderId="0" applyNumberFormat="0" applyFill="0" applyBorder="0" applyAlignment="0" applyProtection="0"/>
    <xf numFmtId="0" fontId="11" fillId="0" borderId="0" applyNumberFormat="0"/>
    <xf numFmtId="0" fontId="6" fillId="0" borderId="0" applyNumberFormat="0" applyFill="0" applyBorder="0" applyProtection="0">
      <alignment horizontal="left"/>
    </xf>
    <xf numFmtId="0" fontId="34" fillId="0" borderId="0" applyNumberFormat="0" applyFill="0" applyBorder="0" applyAlignment="0" applyProtection="0"/>
    <xf numFmtId="0" fontId="6" fillId="0" borderId="13" applyBorder="0">
      <alignment horizontal="left"/>
    </xf>
    <xf numFmtId="0" fontId="6" fillId="0" borderId="13" applyBorder="0">
      <alignment horizontal="left"/>
    </xf>
    <xf numFmtId="0" fontId="35" fillId="0" borderId="14" applyNumberFormat="0" applyFill="0" applyAlignment="0" applyProtection="0"/>
    <xf numFmtId="0" fontId="35" fillId="0" borderId="14" applyNumberFormat="0" applyFill="0" applyAlignment="0" applyProtection="0"/>
    <xf numFmtId="0" fontId="35" fillId="0" borderId="14" applyNumberFormat="0" applyFill="0" applyAlignment="0" applyProtection="0"/>
    <xf numFmtId="0" fontId="36" fillId="21" borderId="7" applyNumberFormat="0" applyAlignment="0" applyProtection="0"/>
    <xf numFmtId="166" fontId="10" fillId="0" borderId="0" applyFont="0" applyFill="0" applyBorder="0" applyAlignment="0" applyProtection="0"/>
    <xf numFmtId="165" fontId="43" fillId="0" borderId="0" applyNumberFormat="0" applyFont="0" applyFill="0" applyAlignment="0" applyProtection="0"/>
  </cellStyleXfs>
  <cellXfs count="1225">
    <xf numFmtId="0" fontId="0" fillId="0" borderId="0" xfId="0">
      <alignment vertical="top"/>
    </xf>
    <xf numFmtId="0" fontId="3" fillId="0" borderId="0" xfId="1" applyNumberFormat="1" applyFont="1" applyFill="1" applyBorder="1" applyAlignment="1" applyProtection="1">
      <alignment vertical="center"/>
    </xf>
    <xf numFmtId="0" fontId="4" fillId="0" borderId="0"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left" vertical="center" wrapText="1"/>
    </xf>
    <xf numFmtId="0" fontId="4" fillId="0" borderId="0" xfId="1" applyFont="1" applyFill="1" applyBorder="1" applyAlignment="1" applyProtection="1">
      <alignment horizontal="center" vertical="center"/>
    </xf>
    <xf numFmtId="0" fontId="4" fillId="0" borderId="0" xfId="1" applyFont="1" applyFill="1" applyAlignment="1" applyProtection="1">
      <alignment horizontal="center" vertical="center"/>
      <protection locked="0"/>
    </xf>
    <xf numFmtId="0" fontId="5" fillId="0" borderId="0" xfId="1" applyFont="1" applyFill="1" applyAlignment="1" applyProtection="1">
      <alignment horizontal="right" vertical="center"/>
    </xf>
    <xf numFmtId="0" fontId="3" fillId="0" borderId="5" xfId="1" applyFont="1" applyFill="1" applyBorder="1" applyAlignment="1" applyProtection="1">
      <alignment horizontal="left" vertical="center"/>
    </xf>
    <xf numFmtId="0" fontId="76" fillId="0" borderId="5" xfId="65" applyFont="1" applyFill="1" applyBorder="1" applyAlignment="1" applyProtection="1">
      <alignment horizontal="center" vertical="center" wrapText="1"/>
    </xf>
    <xf numFmtId="0" fontId="3" fillId="0" borderId="15" xfId="38" applyFont="1" applyFill="1" applyBorder="1" applyAlignment="1" applyProtection="1">
      <alignment horizontal="center" vertical="center" wrapText="1"/>
    </xf>
    <xf numFmtId="0" fontId="3" fillId="0" borderId="5" xfId="38" applyFont="1" applyFill="1" applyBorder="1" applyAlignment="1" applyProtection="1">
      <alignment horizontal="center" vertical="center" wrapText="1"/>
    </xf>
    <xf numFmtId="0" fontId="3" fillId="0" borderId="0" xfId="1" applyFont="1" applyFill="1" applyAlignment="1" applyProtection="1">
      <alignment vertical="center"/>
      <protection locked="0"/>
    </xf>
    <xf numFmtId="0" fontId="7" fillId="0" borderId="0" xfId="1" applyNumberFormat="1" applyFont="1" applyBorder="1" applyAlignment="1" applyProtection="1">
      <alignment vertical="center"/>
    </xf>
    <xf numFmtId="2" fontId="0" fillId="0" borderId="0" xfId="0" applyNumberFormat="1" applyFill="1" applyBorder="1" applyAlignment="1"/>
    <xf numFmtId="2" fontId="3" fillId="0" borderId="0" xfId="1" applyNumberFormat="1" applyFont="1" applyFill="1" applyAlignment="1" applyProtection="1">
      <alignment vertical="center"/>
      <protection locked="0"/>
    </xf>
    <xf numFmtId="0" fontId="7" fillId="0" borderId="0" xfId="1" applyNumberFormat="1" applyFont="1" applyBorder="1" applyAlignment="1" applyProtection="1">
      <alignment horizontal="left" vertical="center"/>
    </xf>
    <xf numFmtId="0" fontId="7" fillId="0" borderId="0" xfId="1" applyNumberFormat="1" applyFont="1" applyBorder="1" applyAlignment="1" applyProtection="1">
      <alignment horizontal="left" vertical="center" wrapText="1"/>
    </xf>
    <xf numFmtId="0" fontId="7" fillId="0" borderId="0" xfId="1" applyFont="1" applyFill="1" applyAlignment="1" applyProtection="1">
      <alignment vertical="center"/>
      <protection locked="0"/>
    </xf>
    <xf numFmtId="0" fontId="3" fillId="0" borderId="5" xfId="1" applyFont="1" applyFill="1" applyBorder="1" applyAlignment="1" applyProtection="1">
      <alignment vertical="center"/>
      <protection locked="0"/>
    </xf>
    <xf numFmtId="0"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vertical="center" wrapText="1"/>
    </xf>
    <xf numFmtId="0" fontId="5" fillId="0" borderId="0" xfId="1144" applyFont="1" applyFill="1" applyBorder="1" applyAlignment="1" applyProtection="1">
      <alignment horizontal="left" vertical="center"/>
      <protection locked="0"/>
    </xf>
    <xf numFmtId="0" fontId="77" fillId="0" borderId="0" xfId="1144" applyFont="1" applyFill="1" applyBorder="1" applyAlignment="1" applyProtection="1">
      <alignment horizontal="left" vertical="center"/>
      <protection locked="0"/>
    </xf>
    <xf numFmtId="0" fontId="77" fillId="0" borderId="0" xfId="1144" applyFont="1" applyFill="1" applyBorder="1" applyAlignment="1" applyProtection="1">
      <alignment horizontal="left" vertical="top"/>
      <protection locked="0"/>
    </xf>
    <xf numFmtId="0" fontId="77" fillId="0" borderId="0" xfId="1140" applyNumberFormat="1" applyFont="1" applyFill="1" applyBorder="1" applyAlignment="1" applyProtection="1">
      <protection locked="0"/>
    </xf>
    <xf numFmtId="0" fontId="77" fillId="36" borderId="0" xfId="1140" applyNumberFormat="1" applyFont="1" applyFill="1" applyBorder="1" applyAlignment="1" applyProtection="1">
      <protection locked="0"/>
    </xf>
    <xf numFmtId="0" fontId="77" fillId="36" borderId="0" xfId="1140" applyNumberFormat="1" applyFont="1" applyFill="1" applyBorder="1" applyAlignment="1" applyProtection="1">
      <alignment horizontal="left"/>
      <protection locked="0"/>
    </xf>
    <xf numFmtId="0" fontId="78" fillId="0" borderId="0" xfId="65" applyFont="1" applyFill="1" applyBorder="1" applyAlignment="1" applyProtection="1">
      <alignment vertical="center"/>
      <protection locked="0"/>
    </xf>
    <xf numFmtId="0" fontId="79" fillId="0" borderId="0" xfId="398" applyFont="1" applyFill="1" applyAlignment="1">
      <alignment vertical="center"/>
    </xf>
    <xf numFmtId="0" fontId="79" fillId="0" borderId="0" xfId="398" applyFont="1" applyAlignment="1">
      <alignment vertical="center"/>
    </xf>
    <xf numFmtId="0" fontId="80" fillId="0" borderId="0" xfId="1" applyFont="1" applyAlignment="1"/>
    <xf numFmtId="0" fontId="81" fillId="0" borderId="0" xfId="1143" applyNumberFormat="1" applyFont="1" applyFill="1" applyBorder="1" applyAlignment="1" applyProtection="1">
      <protection locked="0"/>
    </xf>
    <xf numFmtId="0" fontId="80" fillId="0" borderId="0" xfId="398" applyFont="1" applyAlignment="1"/>
    <xf numFmtId="164" fontId="3" fillId="0" borderId="0" xfId="1" applyNumberFormat="1" applyFont="1" applyFill="1" applyBorder="1" applyAlignment="1" applyProtection="1">
      <alignment vertical="center"/>
    </xf>
    <xf numFmtId="0" fontId="0" fillId="0" borderId="0" xfId="0" applyAlignment="1"/>
    <xf numFmtId="0" fontId="15" fillId="0" borderId="0" xfId="0" applyFont="1" applyAlignment="1"/>
    <xf numFmtId="0" fontId="5" fillId="0" borderId="0" xfId="1" applyFont="1" applyAlignment="1" applyProtection="1">
      <alignment horizontal="left" vertical="top"/>
    </xf>
    <xf numFmtId="0" fontId="4" fillId="0" borderId="0" xfId="1" applyFont="1" applyBorder="1" applyAlignment="1" applyProtection="1">
      <alignment horizontal="left" vertical="top"/>
    </xf>
    <xf numFmtId="0" fontId="4" fillId="0" borderId="0" xfId="1" applyFont="1" applyAlignment="1" applyProtection="1">
      <alignment horizontal="left" vertical="top"/>
    </xf>
    <xf numFmtId="0" fontId="5" fillId="0" borderId="0" xfId="1" applyFont="1" applyAlignment="1" applyProtection="1">
      <alignment horizontal="right" vertical="top"/>
    </xf>
    <xf numFmtId="0" fontId="7" fillId="0" borderId="5" xfId="1" applyFont="1" applyFill="1" applyBorder="1" applyAlignment="1" applyProtection="1">
      <alignment horizontal="left" vertical="top" wrapText="1"/>
    </xf>
    <xf numFmtId="0" fontId="76" fillId="0" borderId="16" xfId="65" applyFont="1" applyFill="1" applyBorder="1" applyAlignment="1" applyProtection="1">
      <alignment horizontal="center" vertical="center" wrapText="1"/>
    </xf>
    <xf numFmtId="2" fontId="9" fillId="0" borderId="0" xfId="1" applyNumberFormat="1" applyFont="1" applyFill="1" applyAlignment="1" applyProtection="1">
      <protection locked="0"/>
    </xf>
    <xf numFmtId="0" fontId="3" fillId="0" borderId="0" xfId="38" applyFont="1" applyFill="1" applyBorder="1" applyAlignment="1" applyProtection="1">
      <alignment horizontal="center" vertical="center" wrapText="1"/>
    </xf>
    <xf numFmtId="0" fontId="5" fillId="0" borderId="0" xfId="1144" applyFont="1" applyFill="1" applyBorder="1" applyAlignment="1" applyProtection="1">
      <alignment horizontal="left" vertical="top"/>
      <protection locked="0"/>
    </xf>
    <xf numFmtId="0" fontId="78" fillId="0" borderId="0" xfId="65" applyFont="1" applyFill="1" applyBorder="1" applyAlignment="1" applyProtection="1">
      <protection locked="0"/>
    </xf>
    <xf numFmtId="0" fontId="3" fillId="0" borderId="0" xfId="1144" applyFont="1" applyFill="1" applyBorder="1" applyAlignment="1" applyProtection="1">
      <protection locked="0"/>
    </xf>
    <xf numFmtId="2" fontId="3" fillId="0" borderId="0" xfId="1144" applyNumberFormat="1" applyFont="1" applyFill="1" applyBorder="1" applyAlignment="1" applyProtection="1">
      <protection locked="0"/>
    </xf>
    <xf numFmtId="164" fontId="3" fillId="0" borderId="0" xfId="1144" applyNumberFormat="1" applyFont="1" applyFill="1" applyBorder="1" applyAlignment="1" applyProtection="1">
      <protection locked="0"/>
    </xf>
    <xf numFmtId="2" fontId="5" fillId="0" borderId="0" xfId="1144" applyNumberFormat="1" applyFont="1" applyFill="1" applyBorder="1" applyAlignment="1" applyProtection="1">
      <alignment vertical="center"/>
      <protection locked="0"/>
    </xf>
    <xf numFmtId="164" fontId="5" fillId="0" borderId="0" xfId="1144" applyNumberFormat="1" applyFont="1" applyFill="1" applyBorder="1" applyAlignment="1" applyProtection="1">
      <alignment vertical="center"/>
      <protection locked="0"/>
    </xf>
    <xf numFmtId="0" fontId="82" fillId="0" borderId="0" xfId="66" applyFont="1" applyFill="1" applyBorder="1" applyAlignment="1" applyProtection="1">
      <alignment vertical="center"/>
      <protection locked="0"/>
    </xf>
    <xf numFmtId="0" fontId="5" fillId="0" borderId="0" xfId="2" applyNumberFormat="1" applyFont="1" applyFill="1" applyBorder="1" applyAlignment="1" applyProtection="1">
      <alignment vertical="top" wrapText="1"/>
      <protection locked="0"/>
    </xf>
    <xf numFmtId="164" fontId="5" fillId="0" borderId="0" xfId="1144" applyNumberFormat="1" applyFont="1" applyFill="1" applyBorder="1" applyAlignment="1" applyProtection="1">
      <protection locked="0"/>
    </xf>
    <xf numFmtId="2" fontId="5" fillId="0" borderId="0" xfId="1144" applyNumberFormat="1" applyFont="1" applyFill="1" applyBorder="1" applyAlignment="1" applyProtection="1">
      <protection locked="0"/>
    </xf>
    <xf numFmtId="0" fontId="82" fillId="0" borderId="0" xfId="66" applyFont="1" applyFill="1" applyBorder="1" applyAlignment="1" applyProtection="1">
      <protection locked="0"/>
    </xf>
    <xf numFmtId="0" fontId="5" fillId="0" borderId="0" xfId="38" applyFont="1" applyFill="1" applyBorder="1" applyAlignment="1" applyProtection="1">
      <alignment horizontal="center" vertical="center" wrapText="1"/>
    </xf>
    <xf numFmtId="167" fontId="5" fillId="0" borderId="0" xfId="38" applyNumberFormat="1" applyFont="1" applyFill="1" applyBorder="1" applyAlignment="1" applyProtection="1">
      <alignment horizontal="center" vertical="center" wrapText="1"/>
    </xf>
    <xf numFmtId="168" fontId="3" fillId="0" borderId="0" xfId="38" applyNumberFormat="1" applyFont="1" applyFill="1" applyBorder="1" applyAlignment="1" applyProtection="1">
      <alignment horizontal="center" vertical="center" wrapText="1"/>
    </xf>
    <xf numFmtId="168" fontId="5" fillId="0" borderId="0" xfId="38" applyNumberFormat="1" applyFont="1" applyFill="1" applyBorder="1" applyAlignment="1" applyProtection="1">
      <alignment horizontal="center" vertical="center" wrapText="1"/>
    </xf>
    <xf numFmtId="2" fontId="5" fillId="0" borderId="0" xfId="38" applyNumberFormat="1" applyFont="1" applyFill="1" applyBorder="1" applyAlignment="1" applyProtection="1">
      <alignment horizontal="center" vertical="center" wrapText="1"/>
    </xf>
    <xf numFmtId="2" fontId="5" fillId="0" borderId="0" xfId="2" applyNumberFormat="1" applyFont="1" applyFill="1" applyBorder="1" applyAlignment="1" applyProtection="1">
      <alignment horizontal="center" vertical="center"/>
    </xf>
    <xf numFmtId="164" fontId="83" fillId="0" borderId="0" xfId="1132" applyNumberFormat="1" applyFont="1" applyFill="1" applyBorder="1" applyAlignment="1" applyProtection="1">
      <alignment vertical="top"/>
      <protection locked="0"/>
    </xf>
    <xf numFmtId="0" fontId="2" fillId="0" borderId="0" xfId="2" applyNumberFormat="1" applyFont="1" applyFill="1" applyBorder="1" applyAlignment="1" applyProtection="1">
      <alignment vertical="top" wrapText="1"/>
      <protection locked="0"/>
    </xf>
    <xf numFmtId="0" fontId="84" fillId="0" borderId="0" xfId="2" applyFont="1" applyFill="1" applyProtection="1">
      <protection locked="0"/>
    </xf>
    <xf numFmtId="0" fontId="2" fillId="0" borderId="0" xfId="1143" applyFont="1" applyFill="1" applyBorder="1" applyAlignment="1" applyProtection="1">
      <alignment horizontal="left" vertical="center" wrapText="1"/>
    </xf>
    <xf numFmtId="0" fontId="9" fillId="0" borderId="0" xfId="1143" applyFont="1" applyFill="1" applyBorder="1" applyAlignment="1" applyProtection="1">
      <alignment horizontal="center" vertical="center"/>
    </xf>
    <xf numFmtId="164" fontId="9" fillId="0" borderId="17" xfId="1143" applyNumberFormat="1" applyFont="1" applyFill="1" applyBorder="1" applyAlignment="1" applyProtection="1">
      <alignment horizontal="center" vertical="center"/>
    </xf>
    <xf numFmtId="164" fontId="9" fillId="0" borderId="5" xfId="1143" applyNumberFormat="1" applyFont="1" applyFill="1" applyBorder="1" applyAlignment="1" applyProtection="1">
      <alignment horizontal="center" vertical="center"/>
    </xf>
    <xf numFmtId="0" fontId="9" fillId="0" borderId="0" xfId="1143" applyFont="1" applyFill="1" applyBorder="1" applyAlignment="1" applyProtection="1">
      <alignment horizontal="center" vertical="center" wrapText="1"/>
    </xf>
    <xf numFmtId="2" fontId="76" fillId="0" borderId="18" xfId="66" applyNumberFormat="1" applyFont="1" applyFill="1" applyBorder="1" applyAlignment="1" applyProtection="1">
      <alignment horizontal="center" vertical="center" wrapText="1"/>
    </xf>
    <xf numFmtId="164" fontId="9" fillId="0" borderId="18" xfId="1143" applyNumberFormat="1" applyFont="1" applyFill="1" applyBorder="1" applyAlignment="1" applyProtection="1">
      <alignment horizontal="center" vertical="center" wrapText="1"/>
    </xf>
    <xf numFmtId="164" fontId="9" fillId="0" borderId="5" xfId="1143" applyNumberFormat="1" applyFont="1" applyFill="1" applyBorder="1" applyAlignment="1" applyProtection="1">
      <alignment horizontal="center" vertical="center" wrapText="1"/>
    </xf>
    <xf numFmtId="164" fontId="9" fillId="0" borderId="15" xfId="1143" applyNumberFormat="1" applyFont="1" applyFill="1" applyBorder="1" applyAlignment="1" applyProtection="1">
      <alignment horizontal="center" vertical="center" wrapText="1"/>
    </xf>
    <xf numFmtId="2" fontId="9" fillId="0" borderId="18" xfId="1143" applyNumberFormat="1" applyFont="1" applyFill="1" applyBorder="1" applyAlignment="1" applyProtection="1">
      <alignment horizontal="center" vertical="center" wrapText="1"/>
    </xf>
    <xf numFmtId="164" fontId="7" fillId="0" borderId="0" xfId="1143" applyNumberFormat="1" applyFont="1" applyFill="1" applyBorder="1" applyAlignment="1" applyProtection="1">
      <alignment vertical="center"/>
      <protection locked="0"/>
    </xf>
    <xf numFmtId="49" fontId="3" fillId="0" borderId="0" xfId="117" applyNumberFormat="1" applyFont="1" applyFill="1" applyBorder="1" applyAlignment="1">
      <alignment vertical="center"/>
    </xf>
    <xf numFmtId="0" fontId="3" fillId="0" borderId="0" xfId="117" applyNumberFormat="1" applyFont="1" applyFill="1" applyBorder="1" applyAlignment="1">
      <alignment horizontal="left" vertical="center" indent="1"/>
    </xf>
    <xf numFmtId="2" fontId="3" fillId="0" borderId="0" xfId="2" applyNumberFormat="1" applyFont="1" applyFill="1" applyBorder="1" applyAlignment="1" applyProtection="1">
      <alignment horizontal="right"/>
      <protection locked="0"/>
    </xf>
    <xf numFmtId="2" fontId="3" fillId="0" borderId="0" xfId="1143" applyNumberFormat="1" applyFont="1" applyFill="1" applyBorder="1" applyAlignment="1" applyProtection="1">
      <alignment vertical="center"/>
      <protection locked="0"/>
    </xf>
    <xf numFmtId="164" fontId="3" fillId="0" borderId="0" xfId="1143" applyNumberFormat="1" applyFont="1" applyFill="1" applyBorder="1" applyAlignment="1" applyProtection="1">
      <alignment vertical="center"/>
      <protection locked="0"/>
    </xf>
    <xf numFmtId="0" fontId="7" fillId="0" borderId="0" xfId="117" quotePrefix="1" applyNumberFormat="1" applyFont="1" applyFill="1" applyBorder="1" applyAlignment="1">
      <alignment vertical="center"/>
    </xf>
    <xf numFmtId="0" fontId="7" fillId="0" borderId="0" xfId="117" applyNumberFormat="1" applyFont="1" applyFill="1" applyBorder="1" applyAlignment="1">
      <alignment horizontal="left" vertical="center" indent="1"/>
    </xf>
    <xf numFmtId="2" fontId="7" fillId="0" borderId="0" xfId="2" applyNumberFormat="1" applyFont="1" applyFill="1" applyBorder="1" applyAlignment="1" applyProtection="1">
      <alignment horizontal="right"/>
      <protection locked="0"/>
    </xf>
    <xf numFmtId="2" fontId="7" fillId="0" borderId="0" xfId="1143" applyNumberFormat="1" applyFont="1" applyFill="1" applyBorder="1" applyAlignment="1" applyProtection="1">
      <alignment vertical="center"/>
      <protection locked="0"/>
    </xf>
    <xf numFmtId="0" fontId="7" fillId="0" borderId="0" xfId="117" applyNumberFormat="1" applyFont="1" applyFill="1" applyBorder="1" applyAlignment="1">
      <alignment vertical="center"/>
    </xf>
    <xf numFmtId="0" fontId="7" fillId="0" borderId="0" xfId="1143" applyNumberFormat="1" applyFont="1" applyFill="1" applyBorder="1" applyAlignment="1" applyProtection="1">
      <alignment vertical="center"/>
      <protection locked="0"/>
    </xf>
    <xf numFmtId="2" fontId="7" fillId="0" borderId="0" xfId="2" applyNumberFormat="1" applyFont="1" applyFill="1" applyBorder="1" applyAlignment="1" applyProtection="1">
      <alignment horizontal="right" vertical="top" wrapText="1"/>
      <protection locked="0"/>
    </xf>
    <xf numFmtId="0" fontId="7" fillId="0" borderId="0" xfId="117" quotePrefix="1" applyNumberFormat="1" applyFont="1" applyFill="1" applyBorder="1" applyAlignment="1">
      <alignment horizontal="left" vertical="center" indent="1"/>
    </xf>
    <xf numFmtId="0" fontId="17" fillId="0" borderId="0" xfId="1143" applyNumberFormat="1" applyFont="1" applyFill="1" applyBorder="1" applyAlignment="1" applyProtection="1">
      <alignment horizontal="center" vertical="center"/>
      <protection locked="0"/>
    </xf>
    <xf numFmtId="0" fontId="18" fillId="0" borderId="0" xfId="1143" applyNumberFormat="1" applyFont="1" applyFill="1" applyBorder="1" applyAlignment="1" applyProtection="1">
      <alignment horizontal="center" vertical="center"/>
      <protection locked="0"/>
    </xf>
    <xf numFmtId="0" fontId="4" fillId="0" borderId="0" xfId="1143" applyNumberFormat="1" applyFont="1" applyFill="1" applyBorder="1" applyAlignment="1" applyProtection="1">
      <alignment horizontal="center" vertical="center"/>
      <protection locked="0"/>
    </xf>
    <xf numFmtId="0" fontId="4" fillId="0" borderId="0" xfId="1143" applyFont="1" applyFill="1" applyBorder="1" applyAlignment="1" applyProtection="1">
      <alignment horizontal="center" vertical="center" wrapText="1"/>
    </xf>
    <xf numFmtId="0" fontId="5" fillId="0" borderId="0" xfId="1143" applyNumberFormat="1" applyFont="1" applyFill="1" applyBorder="1" applyAlignment="1" applyProtection="1">
      <alignment horizontal="left" vertical="center"/>
      <protection locked="0"/>
    </xf>
    <xf numFmtId="164" fontId="5" fillId="0" borderId="0" xfId="1143" applyNumberFormat="1" applyFont="1" applyFill="1" applyBorder="1" applyAlignment="1" applyProtection="1">
      <alignment horizontal="left" vertical="center"/>
      <protection locked="0"/>
    </xf>
    <xf numFmtId="0" fontId="10" fillId="0" borderId="0" xfId="117" applyFill="1" applyAlignment="1">
      <alignment vertical="top" wrapText="1"/>
    </xf>
    <xf numFmtId="0" fontId="9" fillId="0" borderId="17" xfId="1143" applyFont="1" applyFill="1" applyBorder="1" applyAlignment="1" applyProtection="1">
      <alignment horizontal="center" vertical="center"/>
    </xf>
    <xf numFmtId="0" fontId="9" fillId="0" borderId="18" xfId="1143" applyFont="1" applyFill="1" applyBorder="1" applyAlignment="1" applyProtection="1">
      <alignment horizontal="center" vertical="center" wrapText="1"/>
    </xf>
    <xf numFmtId="0" fontId="3" fillId="0" borderId="5" xfId="1143" applyFont="1" applyFill="1" applyBorder="1" applyAlignment="1" applyProtection="1">
      <alignment horizontal="center" vertical="center" wrapText="1"/>
      <protection locked="0"/>
    </xf>
    <xf numFmtId="0" fontId="3" fillId="0" borderId="19" xfId="1143" applyFont="1" applyFill="1" applyBorder="1" applyAlignment="1" applyProtection="1">
      <alignment horizontal="center" vertical="center" wrapText="1"/>
      <protection locked="0"/>
    </xf>
    <xf numFmtId="164" fontId="3" fillId="0" borderId="5" xfId="1143" applyNumberFormat="1" applyFont="1" applyFill="1" applyBorder="1" applyAlignment="1" applyProtection="1">
      <alignment horizontal="center" vertical="center" wrapText="1"/>
      <protection locked="0"/>
    </xf>
    <xf numFmtId="0" fontId="7" fillId="0" borderId="0" xfId="1143" applyNumberFormat="1" applyFont="1" applyFill="1" applyBorder="1" applyAlignment="1" applyProtection="1">
      <alignment horizontal="center" vertical="center"/>
      <protection locked="0"/>
    </xf>
    <xf numFmtId="0" fontId="3" fillId="0" borderId="0" xfId="1143" applyFont="1" applyFill="1" applyBorder="1" applyAlignment="1" applyProtection="1">
      <alignment horizontal="center" vertical="center"/>
    </xf>
    <xf numFmtId="164" fontId="3" fillId="0" borderId="5" xfId="1143" applyNumberFormat="1" applyFont="1" applyFill="1" applyBorder="1" applyAlignment="1" applyProtection="1">
      <alignment horizontal="center" vertical="center"/>
    </xf>
    <xf numFmtId="0" fontId="37" fillId="0" borderId="0" xfId="1143" applyNumberFormat="1" applyFont="1" applyFill="1" applyBorder="1" applyAlignment="1" applyProtection="1">
      <alignment horizontal="center" vertical="center"/>
      <protection locked="0"/>
    </xf>
    <xf numFmtId="164" fontId="3" fillId="0" borderId="5" xfId="1143" applyNumberFormat="1" applyFont="1" applyFill="1" applyBorder="1" applyAlignment="1" applyProtection="1">
      <alignment horizontal="center" vertical="center" wrapText="1"/>
    </xf>
    <xf numFmtId="0" fontId="70" fillId="0" borderId="0" xfId="85" applyFill="1"/>
    <xf numFmtId="0" fontId="70" fillId="0" borderId="0" xfId="85"/>
    <xf numFmtId="0" fontId="5" fillId="0" borderId="0" xfId="1143" applyFont="1" applyFill="1" applyBorder="1" applyAlignment="1" applyProtection="1">
      <alignment horizontal="left" vertical="center" wrapText="1"/>
    </xf>
    <xf numFmtId="0" fontId="5" fillId="0" borderId="0" xfId="1143" applyFont="1" applyFill="1" applyBorder="1" applyAlignment="1" applyProtection="1">
      <alignment horizontal="center" vertical="center" wrapText="1"/>
    </xf>
    <xf numFmtId="0" fontId="5" fillId="0" borderId="0" xfId="1143" applyFont="1" applyFill="1" applyBorder="1" applyAlignment="1" applyProtection="1">
      <alignment horizontal="right" vertical="center" wrapText="1"/>
    </xf>
    <xf numFmtId="0" fontId="7" fillId="0" borderId="5" xfId="1143" applyFont="1" applyFill="1" applyBorder="1" applyAlignment="1" applyProtection="1">
      <alignment horizontal="center" vertical="center"/>
    </xf>
    <xf numFmtId="0" fontId="76" fillId="0" borderId="5" xfId="66" applyFont="1" applyFill="1" applyBorder="1" applyAlignment="1" applyProtection="1">
      <alignment horizontal="center" vertical="center" wrapText="1"/>
    </xf>
    <xf numFmtId="0" fontId="76" fillId="0" borderId="5" xfId="66" applyNumberFormat="1" applyFont="1" applyFill="1" applyBorder="1" applyAlignment="1" applyProtection="1">
      <alignment horizontal="center" vertical="center" wrapText="1"/>
    </xf>
    <xf numFmtId="0" fontId="3" fillId="0" borderId="5" xfId="1143" applyFont="1" applyFill="1" applyBorder="1" applyAlignment="1" applyProtection="1">
      <alignment horizontal="center" vertical="center" wrapText="1"/>
    </xf>
    <xf numFmtId="0" fontId="7" fillId="0" borderId="0" xfId="85" applyNumberFormat="1" applyFont="1" applyFill="1" applyBorder="1" applyAlignment="1">
      <alignment vertical="center"/>
    </xf>
    <xf numFmtId="0" fontId="7" fillId="0" borderId="0" xfId="1143" applyNumberFormat="1" applyFont="1" applyFill="1" applyBorder="1" applyAlignment="1" applyProtection="1">
      <alignment horizontal="right" vertical="center"/>
      <protection locked="0"/>
    </xf>
    <xf numFmtId="2" fontId="7" fillId="0" borderId="0" xfId="1143" applyNumberFormat="1" applyFont="1" applyFill="1" applyBorder="1" applyAlignment="1" applyProtection="1">
      <alignment horizontal="right" vertical="center"/>
      <protection locked="0"/>
    </xf>
    <xf numFmtId="2" fontId="3" fillId="0" borderId="0" xfId="1143" applyNumberFormat="1" applyFont="1" applyFill="1" applyBorder="1" applyAlignment="1" applyProtection="1">
      <alignment horizontal="right" vertical="center"/>
      <protection locked="0"/>
    </xf>
    <xf numFmtId="0" fontId="7" fillId="0" borderId="0" xfId="85" applyNumberFormat="1" applyFont="1" applyFill="1" applyBorder="1" applyAlignment="1">
      <alignment horizontal="left" vertical="center" indent="1"/>
    </xf>
    <xf numFmtId="0" fontId="3" fillId="0" borderId="0" xfId="85" applyNumberFormat="1" applyFont="1" applyFill="1" applyBorder="1" applyAlignment="1">
      <alignment horizontal="left" vertical="center" indent="1"/>
    </xf>
    <xf numFmtId="0" fontId="3" fillId="0" borderId="0" xfId="85" applyNumberFormat="1" applyFont="1" applyFill="1" applyBorder="1" applyAlignment="1">
      <alignment vertical="center"/>
    </xf>
    <xf numFmtId="0" fontId="3" fillId="0" borderId="0" xfId="1143" applyNumberFormat="1" applyFont="1" applyFill="1" applyBorder="1" applyAlignment="1" applyProtection="1">
      <alignment horizontal="right" vertical="center"/>
      <protection locked="0"/>
    </xf>
    <xf numFmtId="2" fontId="3" fillId="0" borderId="0" xfId="2" applyNumberFormat="1" applyFont="1" applyFill="1" applyBorder="1" applyAlignment="1" applyProtection="1">
      <alignment horizontal="right" vertical="top" wrapText="1"/>
      <protection locked="0"/>
    </xf>
    <xf numFmtId="0" fontId="7" fillId="0" borderId="0" xfId="85" applyNumberFormat="1" applyFont="1" applyFill="1" applyBorder="1" applyAlignment="1">
      <alignment horizontal="left" vertical="center"/>
    </xf>
    <xf numFmtId="2" fontId="7" fillId="0" borderId="0" xfId="2" applyNumberFormat="1" applyFont="1" applyFill="1" applyBorder="1" applyAlignment="1" applyProtection="1">
      <alignment horizontal="right" vertical="center"/>
      <protection locked="0"/>
    </xf>
    <xf numFmtId="0" fontId="3" fillId="0" borderId="0" xfId="85" quotePrefix="1" applyNumberFormat="1" applyFont="1" applyFill="1" applyBorder="1" applyAlignment="1">
      <alignment horizontal="left" vertical="center" indent="1"/>
    </xf>
    <xf numFmtId="0" fontId="3" fillId="0" borderId="0" xfId="1143" applyFont="1" applyFill="1" applyBorder="1" applyAlignment="1" applyProtection="1">
      <alignment horizontal="center" vertical="center" wrapText="1"/>
    </xf>
    <xf numFmtId="0" fontId="10" fillId="0" borderId="0" xfId="85" applyFont="1" applyFill="1" applyBorder="1" applyAlignment="1">
      <alignment horizontal="left" vertical="center" wrapText="1"/>
    </xf>
    <xf numFmtId="0" fontId="5" fillId="0" borderId="0" xfId="1143" applyNumberFormat="1" applyFont="1" applyFill="1" applyBorder="1" applyAlignment="1" applyProtection="1">
      <alignment horizontal="left" vertical="top"/>
      <protection locked="0"/>
    </xf>
    <xf numFmtId="0" fontId="78" fillId="0" borderId="0" xfId="66" applyFont="1" applyFill="1" applyBorder="1" applyAlignment="1" applyProtection="1">
      <alignment vertical="center"/>
      <protection locked="0"/>
    </xf>
    <xf numFmtId="0" fontId="5" fillId="0" borderId="0" xfId="1144" applyFont="1" applyFill="1" applyBorder="1" applyAlignment="1" applyProtection="1">
      <alignment vertical="center"/>
      <protection locked="0"/>
    </xf>
    <xf numFmtId="0" fontId="78" fillId="0" borderId="0" xfId="66" applyFont="1" applyFill="1" applyBorder="1" applyAlignment="1" applyProtection="1">
      <alignment vertical="top"/>
      <protection locked="0"/>
    </xf>
    <xf numFmtId="0" fontId="5" fillId="0" borderId="0" xfId="1144" applyFont="1" applyFill="1" applyBorder="1" applyAlignment="1" applyProtection="1">
      <protection locked="0"/>
    </xf>
    <xf numFmtId="0" fontId="2" fillId="0" borderId="0" xfId="85" applyFont="1" applyFill="1"/>
    <xf numFmtId="0" fontId="85" fillId="0" borderId="0" xfId="85" applyFont="1" applyFill="1" applyAlignment="1">
      <alignment vertical="center"/>
    </xf>
    <xf numFmtId="0" fontId="39" fillId="0" borderId="0" xfId="1133" applyNumberFormat="1" applyFont="1" applyFill="1" applyBorder="1" applyAlignment="1" applyProtection="1">
      <protection locked="0"/>
    </xf>
    <xf numFmtId="0" fontId="40" fillId="0" borderId="0" xfId="1134" applyFont="1" applyFill="1" applyBorder="1" applyAlignment="1" applyProtection="1">
      <alignment vertical="center" wrapText="1"/>
      <protection locked="0"/>
    </xf>
    <xf numFmtId="0" fontId="40" fillId="0" borderId="0" xfId="1134" applyFont="1" applyFill="1" applyBorder="1" applyAlignment="1" applyProtection="1">
      <alignment vertical="top" wrapText="1"/>
      <protection locked="0"/>
    </xf>
    <xf numFmtId="0" fontId="86" fillId="0" borderId="0" xfId="66" applyFont="1" applyFill="1" applyBorder="1" applyAlignment="1" applyProtection="1">
      <protection locked="0"/>
    </xf>
    <xf numFmtId="0" fontId="87" fillId="0" borderId="0" xfId="85" applyFont="1" applyFill="1" applyAlignment="1">
      <alignment vertical="center"/>
    </xf>
    <xf numFmtId="0" fontId="78" fillId="0" borderId="0" xfId="66" applyFont="1" applyFill="1" applyBorder="1" applyAlignment="1" applyProtection="1">
      <protection locked="0"/>
    </xf>
    <xf numFmtId="0" fontId="3" fillId="0" borderId="0" xfId="1133" applyNumberFormat="1" applyFont="1" applyFill="1" applyBorder="1" applyAlignment="1" applyProtection="1">
      <protection locked="0"/>
    </xf>
    <xf numFmtId="0" fontId="5" fillId="0" borderId="0" xfId="1134" applyFont="1" applyFill="1" applyBorder="1" applyAlignment="1" applyProtection="1">
      <alignment vertical="center" wrapText="1"/>
      <protection locked="0"/>
    </xf>
    <xf numFmtId="0" fontId="5" fillId="0" borderId="0" xfId="1134" applyFont="1" applyFill="1" applyBorder="1" applyAlignment="1" applyProtection="1">
      <alignment vertical="top" wrapText="1"/>
      <protection locked="0"/>
    </xf>
    <xf numFmtId="0" fontId="5" fillId="0" borderId="0" xfId="1133" applyNumberFormat="1" applyFont="1" applyFill="1" applyBorder="1" applyAlignment="1" applyProtection="1">
      <alignment vertical="center"/>
      <protection locked="0"/>
    </xf>
    <xf numFmtId="0" fontId="88" fillId="0" borderId="0" xfId="2" applyFont="1" applyFill="1" applyAlignment="1" applyProtection="1">
      <alignment vertical="center"/>
      <protection locked="0"/>
    </xf>
    <xf numFmtId="169" fontId="7" fillId="0" borderId="0" xfId="2" applyNumberFormat="1" applyFont="1" applyFill="1" applyBorder="1" applyAlignment="1" applyProtection="1">
      <alignment horizontal="right" vertical="center"/>
      <protection locked="0"/>
    </xf>
    <xf numFmtId="49" fontId="7" fillId="0" borderId="0" xfId="85" applyNumberFormat="1" applyFont="1" applyFill="1" applyBorder="1" applyAlignment="1">
      <alignment vertical="center" wrapText="1"/>
    </xf>
    <xf numFmtId="0" fontId="76" fillId="0" borderId="18" xfId="66" applyFont="1" applyFill="1" applyBorder="1" applyAlignment="1" applyProtection="1">
      <alignment horizontal="center" vertical="center" wrapText="1"/>
    </xf>
    <xf numFmtId="0" fontId="4" fillId="0" borderId="0" xfId="1133" applyNumberFormat="1" applyFont="1" applyFill="1" applyBorder="1" applyAlignment="1" applyProtection="1">
      <alignment horizontal="center" vertical="center"/>
      <protection locked="0"/>
    </xf>
    <xf numFmtId="0" fontId="5" fillId="0" borderId="20" xfId="1143" applyFont="1" applyFill="1" applyBorder="1" applyAlignment="1" applyProtection="1">
      <alignment horizontal="left" vertical="center" wrapText="1"/>
    </xf>
    <xf numFmtId="0" fontId="5" fillId="0" borderId="20" xfId="1143" applyFont="1" applyFill="1" applyBorder="1" applyAlignment="1" applyProtection="1">
      <alignment horizontal="center" vertical="center" wrapText="1"/>
    </xf>
    <xf numFmtId="0" fontId="5" fillId="0" borderId="20" xfId="1143" applyFont="1" applyFill="1" applyBorder="1" applyAlignment="1" applyProtection="1">
      <alignment horizontal="right" vertical="center"/>
    </xf>
    <xf numFmtId="0" fontId="37" fillId="0" borderId="0" xfId="1143" applyFont="1" applyFill="1" applyBorder="1" applyAlignment="1" applyProtection="1">
      <alignment horizontal="center" vertical="center" wrapText="1"/>
    </xf>
    <xf numFmtId="0" fontId="3" fillId="0" borderId="5" xfId="1143" applyNumberFormat="1" applyFont="1" applyFill="1" applyBorder="1" applyAlignment="1" applyProtection="1">
      <alignment horizontal="center" vertical="center" wrapText="1"/>
    </xf>
    <xf numFmtId="169" fontId="7" fillId="0" borderId="0" xfId="2" applyNumberFormat="1" applyFont="1" applyFill="1" applyBorder="1" applyAlignment="1" applyProtection="1">
      <alignment horizontal="right" vertical="top" wrapText="1"/>
      <protection locked="0"/>
    </xf>
    <xf numFmtId="169" fontId="3" fillId="0" borderId="0" xfId="1143" applyNumberFormat="1" applyFont="1" applyFill="1" applyBorder="1" applyAlignment="1" applyProtection="1">
      <protection locked="0"/>
    </xf>
    <xf numFmtId="3" fontId="9" fillId="0" borderId="0" xfId="2" quotePrefix="1" applyNumberFormat="1" applyFont="1" applyFill="1"/>
    <xf numFmtId="0" fontId="3" fillId="0" borderId="0" xfId="117" applyNumberFormat="1" applyFont="1" applyFill="1" applyBorder="1" applyAlignment="1">
      <alignment vertical="center"/>
    </xf>
    <xf numFmtId="0" fontId="3" fillId="0" borderId="0" xfId="117" applyNumberFormat="1" applyFont="1" applyFill="1" applyBorder="1" applyAlignment="1">
      <alignment horizontal="right" vertical="center"/>
    </xf>
    <xf numFmtId="169" fontId="3" fillId="0" borderId="0" xfId="2" applyNumberFormat="1" applyFont="1" applyFill="1" applyBorder="1" applyAlignment="1" applyProtection="1">
      <alignment horizontal="right"/>
      <protection locked="0"/>
    </xf>
    <xf numFmtId="169" fontId="7" fillId="0" borderId="0" xfId="2" applyNumberFormat="1" applyFont="1" applyFill="1" applyBorder="1" applyAlignment="1" applyProtection="1">
      <alignment horizontal="right"/>
      <protection locked="0"/>
    </xf>
    <xf numFmtId="0" fontId="7" fillId="0" borderId="0" xfId="117" applyNumberFormat="1" applyFont="1" applyFill="1" applyBorder="1" applyAlignment="1">
      <alignment horizontal="left" vertical="center"/>
    </xf>
    <xf numFmtId="169" fontId="18" fillId="0" borderId="0" xfId="2" quotePrefix="1" applyNumberFormat="1" applyFont="1" applyFill="1" applyAlignment="1">
      <alignment horizontal="right"/>
    </xf>
    <xf numFmtId="3" fontId="9" fillId="0" borderId="0" xfId="2" quotePrefix="1" applyNumberFormat="1" applyFont="1" applyFill="1" applyBorder="1"/>
    <xf numFmtId="0" fontId="5" fillId="0" borderId="0" xfId="1143" applyNumberFormat="1" applyFont="1" applyFill="1" applyBorder="1" applyAlignment="1" applyProtection="1">
      <alignment vertical="top"/>
      <protection locked="0"/>
    </xf>
    <xf numFmtId="0" fontId="5" fillId="0" borderId="0" xfId="1143" applyNumberFormat="1" applyFont="1" applyFill="1" applyBorder="1" applyAlignment="1" applyProtection="1">
      <alignment vertical="top" wrapText="1"/>
      <protection locked="0"/>
    </xf>
    <xf numFmtId="169" fontId="40" fillId="0" borderId="0" xfId="1144" applyNumberFormat="1" applyFont="1" applyFill="1" applyBorder="1" applyAlignment="1" applyProtection="1">
      <protection locked="0"/>
    </xf>
    <xf numFmtId="0" fontId="40" fillId="0" borderId="0" xfId="1144" applyFont="1" applyFill="1" applyBorder="1" applyAlignment="1" applyProtection="1">
      <protection locked="0"/>
    </xf>
    <xf numFmtId="0" fontId="7" fillId="0" borderId="0" xfId="1143" applyNumberFormat="1" applyFont="1" applyFill="1" applyBorder="1" applyAlignment="1" applyProtection="1">
      <alignment horizontal="left" vertical="center"/>
      <protection locked="0"/>
    </xf>
    <xf numFmtId="0" fontId="3" fillId="0" borderId="0" xfId="1143" applyNumberFormat="1" applyFont="1" applyFill="1" applyBorder="1" applyAlignment="1" applyProtection="1">
      <alignment vertical="center"/>
      <protection locked="0"/>
    </xf>
    <xf numFmtId="169" fontId="3" fillId="0" borderId="0" xfId="1143" applyNumberFormat="1" applyFont="1" applyFill="1" applyBorder="1" applyAlignment="1" applyProtection="1">
      <alignment vertical="center"/>
      <protection locked="0"/>
    </xf>
    <xf numFmtId="0" fontId="5" fillId="0" borderId="0" xfId="1143" applyFont="1" applyFill="1" applyBorder="1" applyAlignment="1" applyProtection="1">
      <alignment horizontal="right" vertical="center"/>
    </xf>
    <xf numFmtId="0" fontId="10" fillId="0" borderId="0" xfId="117" applyAlignment="1">
      <alignment vertical="top" wrapText="1"/>
    </xf>
    <xf numFmtId="0" fontId="3" fillId="0" borderId="0" xfId="1143" applyNumberFormat="1" applyFont="1" applyFill="1" applyBorder="1" applyAlignment="1" applyProtection="1">
      <protection locked="0"/>
    </xf>
    <xf numFmtId="0" fontId="10" fillId="0" borderId="0" xfId="117" applyFill="1"/>
    <xf numFmtId="169" fontId="3" fillId="0" borderId="0" xfId="1144" applyNumberFormat="1" applyFont="1" applyFill="1" applyBorder="1" applyAlignment="1" applyProtection="1">
      <protection locked="0"/>
    </xf>
    <xf numFmtId="0" fontId="3" fillId="0" borderId="0" xfId="1144" applyFont="1" applyFill="1" applyBorder="1" applyAlignment="1" applyProtection="1">
      <alignment vertical="top"/>
      <protection locked="0"/>
    </xf>
    <xf numFmtId="169" fontId="3" fillId="0" borderId="0" xfId="2" applyNumberFormat="1" applyFont="1" applyFill="1" applyAlignment="1" applyProtection="1">
      <alignment vertical="center"/>
      <protection locked="0"/>
    </xf>
    <xf numFmtId="17" fontId="76" fillId="0" borderId="5" xfId="66" quotePrefix="1" applyNumberFormat="1" applyFont="1" applyFill="1" applyBorder="1" applyAlignment="1" applyProtection="1">
      <alignment horizontal="center" vertical="center" wrapText="1"/>
    </xf>
    <xf numFmtId="49" fontId="76" fillId="0" borderId="5" xfId="66" quotePrefix="1" applyNumberFormat="1" applyFont="1" applyFill="1" applyBorder="1" applyAlignment="1" applyProtection="1">
      <alignment horizontal="center" vertical="center" wrapText="1"/>
    </xf>
    <xf numFmtId="169" fontId="5" fillId="0" borderId="0" xfId="1144" applyNumberFormat="1" applyFont="1" applyFill="1" applyBorder="1" applyAlignment="1" applyProtection="1">
      <protection locked="0"/>
    </xf>
    <xf numFmtId="0" fontId="41" fillId="0" borderId="0" xfId="2" applyFont="1" applyFill="1"/>
    <xf numFmtId="0" fontId="10" fillId="0" borderId="0" xfId="117" applyAlignment="1">
      <alignment horizontal="left" vertical="top" wrapText="1"/>
    </xf>
    <xf numFmtId="0" fontId="9" fillId="0" borderId="0" xfId="2" applyFont="1" applyFill="1"/>
    <xf numFmtId="169" fontId="9" fillId="0" borderId="0" xfId="2" applyNumberFormat="1" applyFont="1" applyFill="1"/>
    <xf numFmtId="0" fontId="5" fillId="0" borderId="0" xfId="1143" applyFont="1" applyFill="1" applyBorder="1" applyAlignment="1" applyProtection="1">
      <alignment horizontal="left" vertical="center"/>
    </xf>
    <xf numFmtId="0" fontId="3" fillId="0" borderId="0" xfId="2" applyNumberFormat="1" applyFont="1" applyFill="1" applyBorder="1" applyAlignment="1" applyProtection="1">
      <protection locked="0"/>
    </xf>
    <xf numFmtId="0" fontId="3" fillId="0" borderId="0" xfId="2" applyFont="1" applyFill="1" applyAlignment="1" applyProtection="1">
      <alignment vertical="center"/>
      <protection locked="0"/>
    </xf>
    <xf numFmtId="0" fontId="5" fillId="0" borderId="0" xfId="1143" applyNumberFormat="1" applyFont="1" applyFill="1" applyBorder="1" applyAlignment="1" applyProtection="1">
      <alignment horizontal="left" vertical="top" wrapText="1"/>
      <protection locked="0"/>
    </xf>
    <xf numFmtId="169" fontId="7" fillId="0" borderId="0" xfId="1143" applyNumberFormat="1" applyFont="1" applyFill="1" applyBorder="1" applyAlignment="1" applyProtection="1">
      <alignment vertical="center"/>
      <protection locked="0"/>
    </xf>
    <xf numFmtId="0" fontId="18" fillId="0" borderId="0" xfId="1143" applyNumberFormat="1" applyFont="1" applyFill="1" applyBorder="1" applyAlignment="1" applyProtection="1">
      <protection locked="0"/>
    </xf>
    <xf numFmtId="170" fontId="3" fillId="0" borderId="0" xfId="2" applyNumberFormat="1" applyFont="1" applyFill="1" applyBorder="1" applyAlignment="1" applyProtection="1">
      <protection locked="0"/>
    </xf>
    <xf numFmtId="0" fontId="4" fillId="0" borderId="0" xfId="1143" applyFont="1" applyFill="1" applyBorder="1" applyAlignment="1" applyProtection="1">
      <alignment horizontal="center" vertical="center" wrapText="1"/>
      <protection locked="0"/>
    </xf>
    <xf numFmtId="0" fontId="5" fillId="0" borderId="0" xfId="1143" applyFont="1" applyFill="1" applyBorder="1" applyAlignment="1" applyProtection="1">
      <alignment horizontal="right" vertical="top"/>
    </xf>
    <xf numFmtId="0" fontId="5" fillId="0" borderId="0" xfId="1143" applyFont="1" applyFill="1" applyBorder="1" applyAlignment="1" applyProtection="1">
      <alignment horizontal="center" vertical="top" wrapText="1"/>
    </xf>
    <xf numFmtId="0" fontId="5" fillId="0" borderId="0" xfId="1143" applyFont="1" applyFill="1" applyBorder="1" applyAlignment="1" applyProtection="1">
      <alignment horizontal="left" vertical="top"/>
    </xf>
    <xf numFmtId="3" fontId="5" fillId="0" borderId="0" xfId="2" applyNumberFormat="1" applyFont="1" applyFill="1" applyAlignment="1" applyProtection="1">
      <alignment horizontal="right" vertical="center"/>
      <protection locked="0"/>
    </xf>
    <xf numFmtId="171" fontId="3" fillId="0" borderId="0" xfId="2" applyNumberFormat="1" applyFont="1" applyFill="1" applyAlignment="1" applyProtection="1">
      <alignment vertical="center"/>
      <protection locked="0"/>
    </xf>
    <xf numFmtId="3" fontId="3" fillId="0" borderId="0" xfId="2" applyNumberFormat="1" applyFont="1" applyFill="1" applyAlignment="1" applyProtection="1">
      <alignment horizontal="right"/>
      <protection locked="0"/>
    </xf>
    <xf numFmtId="0" fontId="5" fillId="0" borderId="0" xfId="2" applyFont="1" applyFill="1" applyAlignment="1" applyProtection="1">
      <alignment vertical="center"/>
      <protection locked="0"/>
    </xf>
    <xf numFmtId="3" fontId="5" fillId="0" borderId="0" xfId="2" applyNumberFormat="1" applyFont="1" applyFill="1" applyAlignment="1" applyProtection="1">
      <alignment horizontal="right"/>
      <protection locked="0"/>
    </xf>
    <xf numFmtId="0" fontId="76" fillId="0" borderId="18" xfId="66" applyFont="1" applyFill="1" applyBorder="1" applyAlignment="1" applyProtection="1">
      <alignment horizontal="center" vertical="center"/>
    </xf>
    <xf numFmtId="0" fontId="3" fillId="0" borderId="18" xfId="2" applyFont="1" applyFill="1" applyBorder="1" applyAlignment="1" applyProtection="1">
      <alignment horizontal="center" vertical="center" wrapText="1"/>
    </xf>
    <xf numFmtId="0" fontId="7" fillId="0" borderId="0" xfId="2" applyFont="1" applyFill="1" applyAlignment="1" applyProtection="1">
      <alignment vertical="center"/>
      <protection locked="0"/>
    </xf>
    <xf numFmtId="171" fontId="7" fillId="0" borderId="0" xfId="2" applyNumberFormat="1" applyFont="1" applyFill="1" applyAlignment="1" applyProtection="1">
      <alignment vertical="center"/>
      <protection locked="0"/>
    </xf>
    <xf numFmtId="171" fontId="18" fillId="0" borderId="0" xfId="2" applyNumberFormat="1" applyFont="1" applyFill="1" applyAlignment="1" applyProtection="1">
      <alignment horizontal="right" vertical="center"/>
      <protection locked="0"/>
    </xf>
    <xf numFmtId="3" fontId="7" fillId="0" borderId="0" xfId="2" applyNumberFormat="1" applyFont="1" applyFill="1" applyAlignment="1" applyProtection="1">
      <alignment vertical="center"/>
      <protection locked="0"/>
    </xf>
    <xf numFmtId="171" fontId="18" fillId="0" borderId="0" xfId="2" applyNumberFormat="1" applyFont="1" applyFill="1" applyAlignment="1">
      <alignment horizontal="right"/>
    </xf>
    <xf numFmtId="171" fontId="18" fillId="0" borderId="0" xfId="2" applyNumberFormat="1" applyFont="1" applyFill="1" applyAlignment="1" applyProtection="1">
      <alignment vertical="center"/>
      <protection locked="0"/>
    </xf>
    <xf numFmtId="171" fontId="18" fillId="0" borderId="0" xfId="2" quotePrefix="1" applyNumberFormat="1" applyFont="1" applyFill="1" applyAlignment="1">
      <alignment horizontal="right"/>
    </xf>
    <xf numFmtId="0" fontId="7" fillId="0" borderId="0" xfId="2" applyFont="1" applyFill="1" applyBorder="1" applyAlignment="1" applyProtection="1">
      <alignment wrapText="1"/>
      <protection locked="0"/>
    </xf>
    <xf numFmtId="0" fontId="7" fillId="0" borderId="0" xfId="2" applyFont="1" applyFill="1" applyBorder="1" applyAlignment="1" applyProtection="1">
      <alignment vertical="justify" wrapText="1"/>
      <protection locked="0"/>
    </xf>
    <xf numFmtId="171" fontId="3" fillId="0" borderId="0" xfId="2" applyNumberFormat="1" applyFont="1" applyFill="1" applyAlignment="1" applyProtection="1">
      <alignment horizontal="right" vertical="center"/>
      <protection locked="0"/>
    </xf>
    <xf numFmtId="171" fontId="9" fillId="0" borderId="0" xfId="2" applyNumberFormat="1" applyFont="1" applyFill="1" applyAlignment="1">
      <alignment horizontal="right"/>
    </xf>
    <xf numFmtId="171" fontId="9" fillId="0" borderId="0" xfId="2" quotePrefix="1" applyNumberFormat="1" applyFont="1" applyFill="1" applyAlignment="1">
      <alignment horizontal="right"/>
    </xf>
    <xf numFmtId="0" fontId="3" fillId="0" borderId="0" xfId="2" applyFont="1" applyFill="1" applyBorder="1" applyAlignment="1" applyProtection="1">
      <alignment horizontal="center"/>
      <protection locked="0"/>
    </xf>
    <xf numFmtId="171" fontId="7" fillId="0" borderId="0" xfId="2" applyNumberFormat="1" applyFont="1" applyFill="1" applyAlignment="1" applyProtection="1">
      <alignment horizontal="right" vertical="center"/>
      <protection locked="0"/>
    </xf>
    <xf numFmtId="0" fontId="7" fillId="0" borderId="0" xfId="2" applyFont="1" applyFill="1" applyBorder="1" applyAlignment="1" applyProtection="1">
      <alignment vertical="center"/>
      <protection locked="0"/>
    </xf>
    <xf numFmtId="0" fontId="3" fillId="0" borderId="0" xfId="2" applyFont="1" applyFill="1" applyBorder="1" applyAlignment="1" applyProtection="1">
      <alignment horizontal="center" vertical="justify"/>
      <protection locked="0"/>
    </xf>
    <xf numFmtId="169" fontId="18" fillId="0" borderId="0" xfId="2" applyNumberFormat="1" applyFont="1" applyFill="1" applyAlignment="1">
      <alignment horizontal="right"/>
    </xf>
    <xf numFmtId="0" fontId="7" fillId="0" borderId="0" xfId="1143" applyNumberFormat="1" applyFont="1" applyFill="1" applyBorder="1" applyAlignment="1" applyProtection="1">
      <alignment horizontal="left" vertical="center" wrapText="1"/>
      <protection locked="0"/>
    </xf>
    <xf numFmtId="0" fontId="76" fillId="0" borderId="5" xfId="66" applyFont="1" applyFill="1" applyBorder="1" applyAlignment="1" applyProtection="1">
      <alignment horizontal="center" vertical="center" wrapText="1"/>
    </xf>
    <xf numFmtId="0" fontId="4" fillId="0" borderId="0" xfId="2" applyNumberFormat="1" applyFont="1" applyFill="1" applyBorder="1" applyAlignment="1" applyProtection="1">
      <alignment horizontal="center" vertical="center" wrapText="1"/>
    </xf>
    <xf numFmtId="0" fontId="4" fillId="0" borderId="0" xfId="2" applyNumberFormat="1" applyFont="1" applyFill="1" applyBorder="1" applyAlignment="1" applyProtection="1">
      <alignment horizontal="center" vertical="center" wrapText="1"/>
      <protection locked="0"/>
    </xf>
    <xf numFmtId="0" fontId="4" fillId="0" borderId="0" xfId="2" applyNumberFormat="1" applyFont="1" applyFill="1" applyBorder="1" applyAlignment="1" applyProtection="1">
      <alignment horizontal="center" vertical="center"/>
      <protection locked="0"/>
    </xf>
    <xf numFmtId="0" fontId="5" fillId="0" borderId="20" xfId="2" applyNumberFormat="1" applyFont="1" applyFill="1" applyBorder="1" applyAlignment="1" applyProtection="1">
      <alignment horizontal="left" vertical="center"/>
    </xf>
    <xf numFmtId="0" fontId="4" fillId="0" borderId="0" xfId="2" applyFont="1" applyFill="1" applyBorder="1" applyAlignment="1" applyProtection="1">
      <alignment horizontal="center" vertical="center" wrapText="1"/>
    </xf>
    <xf numFmtId="0" fontId="4" fillId="0" borderId="0" xfId="2" applyNumberFormat="1" applyFont="1" applyFill="1" applyBorder="1" applyAlignment="1" applyProtection="1">
      <alignment horizontal="center" vertical="center"/>
    </xf>
    <xf numFmtId="0" fontId="4" fillId="0" borderId="0" xfId="2" applyFont="1" applyFill="1" applyBorder="1" applyAlignment="1" applyProtection="1">
      <alignment horizontal="center" vertical="center" wrapText="1"/>
      <protection locked="0"/>
    </xf>
    <xf numFmtId="0" fontId="5" fillId="0" borderId="0" xfId="2" applyNumberFormat="1" applyFont="1" applyFill="1" applyBorder="1" applyAlignment="1" applyProtection="1">
      <alignment horizontal="right" vertical="center"/>
      <protection locked="0"/>
    </xf>
    <xf numFmtId="0" fontId="76" fillId="0" borderId="15" xfId="66" applyNumberFormat="1" applyFont="1" applyFill="1" applyBorder="1" applyAlignment="1" applyProtection="1">
      <alignment horizontal="center" vertical="center" wrapText="1"/>
    </xf>
    <xf numFmtId="0" fontId="3" fillId="0" borderId="0" xfId="38" applyNumberFormat="1" applyFont="1" applyFill="1" applyBorder="1" applyAlignment="1" applyProtection="1">
      <alignment horizontal="center" vertical="center" wrapText="1"/>
    </xf>
    <xf numFmtId="0" fontId="3" fillId="0" borderId="15" xfId="38" applyNumberFormat="1" applyFont="1" applyFill="1" applyBorder="1" applyAlignment="1" applyProtection="1">
      <alignment horizontal="center" vertical="center" wrapText="1"/>
    </xf>
    <xf numFmtId="172" fontId="18" fillId="0" borderId="0" xfId="2" quotePrefix="1" applyNumberFormat="1" applyFont="1" applyFill="1" applyAlignment="1">
      <alignment horizontal="right"/>
    </xf>
    <xf numFmtId="172" fontId="18" fillId="0" borderId="0" xfId="2" applyNumberFormat="1" applyFont="1" applyFill="1" applyAlignment="1">
      <alignment horizontal="right"/>
    </xf>
    <xf numFmtId="172" fontId="7" fillId="0" borderId="0" xfId="1143" applyNumberFormat="1" applyFont="1" applyFill="1" applyBorder="1" applyAlignment="1" applyProtection="1">
      <alignment vertical="center"/>
      <protection locked="0"/>
    </xf>
    <xf numFmtId="172" fontId="9" fillId="0" borderId="0" xfId="2" quotePrefix="1" applyNumberFormat="1" applyFont="1" applyFill="1" applyAlignment="1">
      <alignment horizontal="right"/>
    </xf>
    <xf numFmtId="172" fontId="9" fillId="0" borderId="0" xfId="2" applyNumberFormat="1" applyFont="1" applyFill="1" applyAlignment="1">
      <alignment horizontal="right"/>
    </xf>
    <xf numFmtId="0" fontId="3" fillId="0" borderId="0" xfId="117" quotePrefix="1" applyNumberFormat="1" applyFont="1" applyFill="1" applyBorder="1" applyAlignment="1">
      <alignment horizontal="left" vertical="center" indent="1"/>
    </xf>
    <xf numFmtId="0" fontId="5" fillId="0" borderId="0" xfId="1134" applyNumberFormat="1" applyFont="1" applyFill="1" applyBorder="1" applyAlignment="1" applyProtection="1">
      <alignment horizontal="left" vertical="top" wrapText="1"/>
      <protection locked="0"/>
    </xf>
    <xf numFmtId="0" fontId="5" fillId="0" borderId="0" xfId="2" applyNumberFormat="1" applyFont="1" applyFill="1" applyBorder="1" applyAlignment="1" applyProtection="1">
      <protection locked="0"/>
    </xf>
    <xf numFmtId="0" fontId="5" fillId="0" borderId="0" xfId="2" applyFont="1" applyFill="1" applyBorder="1" applyAlignment="1" applyProtection="1">
      <alignment vertical="center"/>
      <protection locked="0"/>
    </xf>
    <xf numFmtId="172" fontId="3" fillId="0" borderId="0" xfId="2" applyNumberFormat="1" applyFont="1" applyFill="1" applyBorder="1" applyAlignment="1" applyProtection="1">
      <protection locked="0"/>
    </xf>
    <xf numFmtId="0" fontId="9" fillId="0" borderId="5" xfId="2" applyFont="1" applyFill="1" applyBorder="1" applyAlignment="1" applyProtection="1">
      <alignment horizontal="center" vertical="center" wrapText="1"/>
    </xf>
    <xf numFmtId="0" fontId="3" fillId="0" borderId="5" xfId="2" applyFont="1" applyFill="1" applyBorder="1" applyAlignment="1" applyProtection="1">
      <alignment horizontal="center" vertical="center" wrapText="1"/>
    </xf>
    <xf numFmtId="0" fontId="3" fillId="0" borderId="5" xfId="2" applyFont="1" applyFill="1" applyBorder="1" applyAlignment="1" applyProtection="1">
      <alignment horizontal="center" vertical="center"/>
    </xf>
    <xf numFmtId="0" fontId="3" fillId="0" borderId="5" xfId="2" applyFont="1" applyFill="1" applyBorder="1" applyAlignment="1" applyProtection="1">
      <alignment wrapText="1"/>
    </xf>
    <xf numFmtId="173" fontId="9" fillId="0" borderId="0" xfId="2" applyNumberFormat="1" applyFont="1" applyFill="1" applyBorder="1" applyAlignment="1" applyProtection="1">
      <alignment horizontal="right" vertical="center"/>
      <protection locked="0"/>
    </xf>
    <xf numFmtId="0" fontId="7" fillId="0" borderId="0" xfId="2" applyFont="1" applyFill="1" applyBorder="1" applyAlignment="1" applyProtection="1">
      <alignment horizontal="left" wrapText="1"/>
    </xf>
    <xf numFmtId="0" fontId="7" fillId="0" borderId="0" xfId="334" applyNumberFormat="1" applyFont="1" applyFill="1" applyBorder="1" applyAlignment="1">
      <alignment vertical="center"/>
    </xf>
    <xf numFmtId="173" fontId="18" fillId="0" borderId="0" xfId="2" applyNumberFormat="1" applyFont="1" applyFill="1" applyBorder="1" applyAlignment="1" applyProtection="1">
      <alignment horizontal="right" vertical="center"/>
      <protection locked="0"/>
    </xf>
    <xf numFmtId="0" fontId="7"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right" vertical="top" wrapText="1"/>
    </xf>
    <xf numFmtId="0" fontId="5" fillId="0" borderId="0" xfId="2" applyFont="1" applyFill="1" applyBorder="1" applyProtection="1"/>
    <xf numFmtId="0" fontId="5" fillId="0" borderId="0" xfId="2" applyFont="1" applyFill="1" applyBorder="1" applyAlignment="1" applyProtection="1">
      <alignment horizontal="left" vertical="top" wrapText="1"/>
    </xf>
    <xf numFmtId="0" fontId="5" fillId="0" borderId="0" xfId="1143" applyNumberFormat="1" applyFont="1" applyFill="1" applyBorder="1" applyAlignment="1" applyProtection="1">
      <alignment horizontal="left" vertical="center" wrapText="1"/>
    </xf>
    <xf numFmtId="0" fontId="37" fillId="0" borderId="0" xfId="1143" applyNumberFormat="1" applyFont="1" applyFill="1" applyBorder="1" applyAlignment="1" applyProtection="1">
      <alignment horizontal="center" vertical="center" wrapText="1"/>
    </xf>
    <xf numFmtId="0" fontId="37" fillId="0" borderId="0" xfId="1143" applyNumberFormat="1" applyFont="1" applyFill="1" applyBorder="1" applyAlignment="1" applyProtection="1">
      <alignment horizontal="center" vertical="center"/>
    </xf>
    <xf numFmtId="0" fontId="2" fillId="0" borderId="0" xfId="1143" applyNumberFormat="1" applyFont="1" applyFill="1" applyBorder="1" applyAlignment="1" applyProtection="1">
      <alignment horizontal="right" vertical="center"/>
    </xf>
    <xf numFmtId="0" fontId="9" fillId="0" borderId="21" xfId="1143" applyNumberFormat="1" applyFont="1" applyFill="1" applyBorder="1" applyAlignment="1" applyProtection="1">
      <alignment horizontal="center" vertical="center" wrapText="1"/>
    </xf>
    <xf numFmtId="0" fontId="7" fillId="0" borderId="0" xfId="1143" applyNumberFormat="1" applyFont="1" applyFill="1" applyBorder="1" applyAlignment="1" applyProtection="1">
      <alignment horizontal="left"/>
      <protection locked="0"/>
    </xf>
    <xf numFmtId="0" fontId="7" fillId="0" borderId="0" xfId="5" applyNumberFormat="1" applyFont="1" applyBorder="1" applyAlignment="1" applyProtection="1">
      <alignment vertical="center"/>
    </xf>
    <xf numFmtId="174" fontId="18" fillId="0" borderId="0" xfId="1143" applyNumberFormat="1" applyFont="1" applyFill="1" applyBorder="1" applyAlignment="1" applyProtection="1">
      <alignment horizontal="right" vertical="center" wrapText="1"/>
    </xf>
    <xf numFmtId="175" fontId="18" fillId="0" borderId="0" xfId="1143" applyNumberFormat="1" applyFont="1" applyFill="1" applyBorder="1" applyAlignment="1" applyProtection="1">
      <alignment horizontal="right" vertical="center"/>
    </xf>
    <xf numFmtId="175" fontId="18" fillId="0" borderId="0" xfId="1143" quotePrefix="1" applyNumberFormat="1" applyFont="1" applyFill="1" applyBorder="1" applyAlignment="1" applyProtection="1">
      <alignment horizontal="right" vertical="center"/>
    </xf>
    <xf numFmtId="174" fontId="18" fillId="0" borderId="0" xfId="1143" applyNumberFormat="1" applyFont="1" applyFill="1" applyBorder="1" applyAlignment="1" applyProtection="1">
      <alignment horizontal="right" vertical="center"/>
    </xf>
    <xf numFmtId="0" fontId="9" fillId="0" borderId="0" xfId="1143" applyNumberFormat="1" applyFont="1" applyFill="1" applyBorder="1" applyAlignment="1" applyProtection="1">
      <alignment horizontal="center" vertical="center" wrapText="1"/>
    </xf>
    <xf numFmtId="49" fontId="7" fillId="0" borderId="0" xfId="5" applyNumberFormat="1" applyFont="1" applyBorder="1" applyAlignment="1" applyProtection="1">
      <alignment vertical="center"/>
      <protection locked="0"/>
    </xf>
    <xf numFmtId="176" fontId="3" fillId="0" borderId="0" xfId="1143" applyNumberFormat="1" applyFont="1" applyFill="1" applyBorder="1" applyAlignment="1" applyProtection="1">
      <alignment vertical="center"/>
      <protection locked="0"/>
    </xf>
    <xf numFmtId="0" fontId="3" fillId="0" borderId="0" xfId="1143" applyNumberFormat="1" applyFont="1" applyBorder="1" applyAlignment="1" applyProtection="1">
      <alignment vertical="center"/>
      <protection locked="0"/>
    </xf>
    <xf numFmtId="174" fontId="9" fillId="0" borderId="0" xfId="1143" applyNumberFormat="1" applyFont="1" applyFill="1" applyBorder="1" applyAlignment="1" applyProtection="1">
      <alignment horizontal="right" vertical="center" wrapText="1"/>
    </xf>
    <xf numFmtId="175" fontId="9" fillId="0" borderId="0" xfId="1143" applyNumberFormat="1" applyFont="1" applyFill="1" applyBorder="1" applyAlignment="1" applyProtection="1">
      <alignment horizontal="right" vertical="center"/>
    </xf>
    <xf numFmtId="175" fontId="9" fillId="0" borderId="0" xfId="1143" quotePrefix="1" applyNumberFormat="1" applyFont="1" applyFill="1" applyBorder="1" applyAlignment="1" applyProtection="1">
      <alignment horizontal="right" vertical="center"/>
    </xf>
    <xf numFmtId="174" fontId="9" fillId="0" borderId="0" xfId="1143" applyNumberFormat="1" applyFont="1" applyFill="1" applyBorder="1" applyAlignment="1" applyProtection="1">
      <alignment horizontal="right" vertical="center"/>
    </xf>
    <xf numFmtId="49" fontId="3" fillId="0" borderId="0" xfId="1143" applyNumberFormat="1" applyFont="1" applyBorder="1" applyAlignment="1" applyProtection="1">
      <alignment vertical="center"/>
      <protection locked="0"/>
    </xf>
    <xf numFmtId="0" fontId="7" fillId="0" borderId="0" xfId="5" applyNumberFormat="1" applyFont="1" applyBorder="1" applyAlignment="1" applyProtection="1">
      <alignment horizontal="left" vertical="center"/>
    </xf>
    <xf numFmtId="0" fontId="7" fillId="0" borderId="0" xfId="1143" applyNumberFormat="1" applyFont="1" applyBorder="1" applyAlignment="1" applyProtection="1">
      <alignment vertical="center"/>
      <protection locked="0"/>
    </xf>
    <xf numFmtId="49" fontId="7" fillId="0" borderId="0" xfId="1143" applyNumberFormat="1" applyFont="1" applyBorder="1" applyAlignment="1" applyProtection="1">
      <alignment vertical="center"/>
      <protection locked="0"/>
    </xf>
    <xf numFmtId="0" fontId="3" fillId="0" borderId="0" xfId="5" applyNumberFormat="1" applyFont="1" applyBorder="1" applyAlignment="1" applyProtection="1">
      <alignment horizontal="left" vertical="center"/>
    </xf>
    <xf numFmtId="0" fontId="7" fillId="0" borderId="5" xfId="5" applyNumberFormat="1" applyFont="1" applyBorder="1" applyAlignment="1" applyProtection="1">
      <alignment horizontal="center" vertical="center"/>
    </xf>
    <xf numFmtId="0" fontId="2" fillId="36" borderId="0" xfId="1143" applyNumberFormat="1" applyFont="1" applyFill="1" applyBorder="1" applyAlignment="1" applyProtection="1">
      <alignment vertical="top" wrapText="1"/>
    </xf>
    <xf numFmtId="0" fontId="1" fillId="0" borderId="0" xfId="166"/>
    <xf numFmtId="0" fontId="9" fillId="0" borderId="0" xfId="166" applyFont="1"/>
    <xf numFmtId="0" fontId="5" fillId="0" borderId="0" xfId="1143" applyNumberFormat="1" applyFont="1" applyFill="1" applyBorder="1" applyAlignment="1" applyProtection="1">
      <alignment horizontal="left" vertical="top"/>
    </xf>
    <xf numFmtId="0" fontId="5" fillId="0" borderId="0" xfId="1143" applyNumberFormat="1" applyFont="1" applyFill="1" applyBorder="1" applyAlignment="1" applyProtection="1">
      <protection locked="0"/>
    </xf>
    <xf numFmtId="0" fontId="2" fillId="0" borderId="0" xfId="1143" applyNumberFormat="1" applyFont="1" applyFill="1" applyBorder="1" applyAlignment="1" applyProtection="1">
      <alignment horizontal="left" vertical="top"/>
    </xf>
    <xf numFmtId="0" fontId="5" fillId="0" borderId="0" xfId="1145" applyFont="1" applyFill="1" applyBorder="1" applyAlignment="1" applyProtection="1">
      <alignment horizontal="left" vertical="top"/>
      <protection locked="0"/>
    </xf>
    <xf numFmtId="175" fontId="18" fillId="0" borderId="0" xfId="1143" applyNumberFormat="1" applyFont="1" applyFill="1" applyBorder="1" applyAlignment="1" applyProtection="1">
      <alignment horizontal="right" vertical="center" wrapText="1"/>
    </xf>
    <xf numFmtId="176" fontId="18" fillId="0" borderId="0" xfId="1143" applyNumberFormat="1" applyFont="1" applyFill="1" applyBorder="1" applyAlignment="1" applyProtection="1">
      <alignment horizontal="right" vertical="center" wrapText="1"/>
    </xf>
    <xf numFmtId="0" fontId="2" fillId="0" borderId="0" xfId="166" applyFont="1"/>
    <xf numFmtId="0" fontId="9" fillId="0" borderId="0" xfId="1143" applyNumberFormat="1" applyFont="1" applyFill="1" applyBorder="1" applyAlignment="1" applyProtection="1">
      <protection locked="0"/>
    </xf>
    <xf numFmtId="0" fontId="1" fillId="0" borderId="0" xfId="5" applyFont="1"/>
    <xf numFmtId="0" fontId="3" fillId="0" borderId="0" xfId="5" applyFont="1" applyFill="1" applyProtection="1">
      <protection locked="0"/>
    </xf>
    <xf numFmtId="0" fontId="44" fillId="0" borderId="0" xfId="5" applyFont="1" applyFill="1" applyProtection="1">
      <protection locked="0"/>
    </xf>
    <xf numFmtId="169" fontId="44" fillId="0" borderId="0" xfId="5" applyNumberFormat="1" applyFont="1" applyFill="1" applyProtection="1">
      <protection locked="0"/>
    </xf>
    <xf numFmtId="0" fontId="5" fillId="0" borderId="0" xfId="5" applyFont="1" applyFill="1" applyProtection="1">
      <protection locked="0"/>
    </xf>
    <xf numFmtId="177" fontId="5" fillId="0" borderId="0" xfId="5" applyNumberFormat="1" applyFont="1" applyFill="1" applyProtection="1">
      <protection locked="0"/>
    </xf>
    <xf numFmtId="177" fontId="3" fillId="0" borderId="0" xfId="5" applyNumberFormat="1" applyFont="1" applyFill="1" applyProtection="1">
      <protection locked="0"/>
    </xf>
    <xf numFmtId="0" fontId="44" fillId="0" borderId="0" xfId="5" applyFont="1" applyFill="1" applyAlignment="1" applyProtection="1">
      <alignment horizontal="left" vertical="top"/>
      <protection locked="0"/>
    </xf>
    <xf numFmtId="0" fontId="76" fillId="0" borderId="5" xfId="66" applyFont="1" applyFill="1" applyBorder="1" applyAlignment="1" applyProtection="1">
      <alignment horizontal="center" vertical="center"/>
    </xf>
    <xf numFmtId="178" fontId="3" fillId="0" borderId="0" xfId="5" applyNumberFormat="1" applyFont="1" applyFill="1" applyBorder="1" applyAlignment="1" applyProtection="1">
      <alignment horizontal="left" vertical="center" indent="1"/>
      <protection locked="0"/>
    </xf>
    <xf numFmtId="169" fontId="3" fillId="0" borderId="0" xfId="1141" applyNumberFormat="1" applyFont="1" applyFill="1" applyAlignment="1">
      <alignment vertical="center"/>
    </xf>
    <xf numFmtId="178" fontId="3" fillId="0" borderId="0" xfId="5" applyNumberFormat="1" applyFont="1" applyFill="1" applyBorder="1" applyAlignment="1" applyProtection="1">
      <alignment vertical="center"/>
    </xf>
    <xf numFmtId="0" fontId="3" fillId="0" borderId="0" xfId="5" applyNumberFormat="1" applyFont="1" applyFill="1" applyBorder="1" applyAlignment="1" applyProtection="1">
      <alignment horizontal="left" vertical="center" indent="1"/>
      <protection locked="0"/>
    </xf>
    <xf numFmtId="0" fontId="3" fillId="0" borderId="0" xfId="5" applyNumberFormat="1" applyFont="1" applyFill="1" applyBorder="1" applyAlignment="1" applyProtection="1">
      <alignment vertical="center"/>
    </xf>
    <xf numFmtId="0" fontId="7" fillId="0" borderId="0" xfId="5" applyNumberFormat="1" applyFont="1" applyFill="1" applyBorder="1" applyAlignment="1" applyProtection="1">
      <alignment horizontal="left" vertical="center" wrapText="1" indent="1"/>
    </xf>
    <xf numFmtId="169" fontId="7" fillId="0" borderId="0" xfId="38" applyNumberFormat="1" applyFont="1" applyFill="1" applyBorder="1" applyAlignment="1" applyProtection="1">
      <alignment horizontal="center" vertical="center" wrapText="1"/>
    </xf>
    <xf numFmtId="169" fontId="7" fillId="0" borderId="0" xfId="5" applyNumberFormat="1" applyFont="1" applyFill="1" applyBorder="1" applyAlignment="1" applyProtection="1">
      <alignment vertical="center" wrapText="1"/>
    </xf>
    <xf numFmtId="0" fontId="7" fillId="0" borderId="0" xfId="5" applyNumberFormat="1" applyFont="1" applyFill="1" applyBorder="1" applyAlignment="1" applyProtection="1">
      <alignment vertical="center" wrapText="1"/>
    </xf>
    <xf numFmtId="0" fontId="5" fillId="0" borderId="0" xfId="5" applyFont="1" applyFill="1" applyBorder="1" applyAlignment="1" applyProtection="1">
      <alignment horizontal="left" vertical="center" wrapText="1"/>
    </xf>
    <xf numFmtId="0" fontId="4" fillId="0" borderId="0" xfId="5" applyFont="1" applyFill="1" applyBorder="1" applyAlignment="1" applyProtection="1">
      <alignment horizontal="center" vertical="center" wrapText="1"/>
    </xf>
    <xf numFmtId="0" fontId="5" fillId="0" borderId="0" xfId="5" applyFont="1" applyFill="1" applyBorder="1" applyAlignment="1" applyProtection="1">
      <alignment horizontal="left" vertical="center"/>
    </xf>
    <xf numFmtId="0" fontId="46" fillId="0" borderId="0" xfId="5" applyFont="1" applyFill="1" applyProtection="1">
      <protection locked="0"/>
    </xf>
    <xf numFmtId="179" fontId="5" fillId="0" borderId="0" xfId="5" applyNumberFormat="1" applyFont="1" applyFill="1" applyProtection="1">
      <protection locked="0"/>
    </xf>
    <xf numFmtId="0" fontId="5" fillId="0" borderId="0" xfId="5" applyFont="1" applyFill="1" applyAlignment="1" applyProtection="1">
      <alignment horizontal="left" vertical="top"/>
      <protection locked="0"/>
    </xf>
    <xf numFmtId="0" fontId="3" fillId="0" borderId="0" xfId="5" applyFont="1" applyFill="1" applyAlignment="1" applyProtection="1">
      <alignment horizontal="left" vertical="center" wrapText="1" indent="1"/>
    </xf>
    <xf numFmtId="169" fontId="9" fillId="0" borderId="0" xfId="1142" applyNumberFormat="1" applyFont="1" applyFill="1" applyAlignment="1" applyProtection="1">
      <alignment vertical="center"/>
      <protection locked="0"/>
    </xf>
    <xf numFmtId="178" fontId="3" fillId="0" borderId="0" xfId="5" applyNumberFormat="1" applyFont="1" applyFill="1" applyBorder="1" applyAlignment="1" applyProtection="1">
      <alignment vertical="center" wrapText="1"/>
    </xf>
    <xf numFmtId="169" fontId="18" fillId="0" borderId="0" xfId="1142" applyNumberFormat="1" applyFont="1" applyFill="1" applyAlignment="1" applyProtection="1">
      <alignment vertical="center"/>
      <protection locked="0"/>
    </xf>
    <xf numFmtId="0" fontId="47" fillId="0" borderId="0" xfId="1131" applyFont="1" applyFill="1" applyAlignment="1" applyProtection="1">
      <alignment vertical="center"/>
      <protection locked="0"/>
    </xf>
    <xf numFmtId="0" fontId="10" fillId="0" borderId="0" xfId="5" quotePrefix="1" applyNumberFormat="1" applyFont="1" applyFill="1"/>
    <xf numFmtId="169" fontId="47" fillId="0" borderId="0" xfId="1131" applyNumberFormat="1" applyFont="1" applyFill="1" applyAlignment="1" applyProtection="1">
      <alignment vertical="center"/>
      <protection locked="0"/>
    </xf>
    <xf numFmtId="169" fontId="3" fillId="0" borderId="0" xfId="1138" applyNumberFormat="1" applyFont="1" applyFill="1" applyAlignment="1" applyProtection="1">
      <alignment horizontal="right" vertical="center"/>
      <protection locked="0"/>
    </xf>
    <xf numFmtId="169" fontId="18" fillId="0" borderId="0" xfId="1138" applyNumberFormat="1" applyFont="1" applyFill="1" applyAlignment="1" applyProtection="1">
      <alignment horizontal="right" vertical="center"/>
      <protection locked="0"/>
    </xf>
    <xf numFmtId="180" fontId="3" fillId="0" borderId="0" xfId="1138" applyNumberFormat="1" applyFont="1" applyFill="1" applyAlignment="1" applyProtection="1">
      <alignment horizontal="right" vertical="center"/>
      <protection locked="0"/>
    </xf>
    <xf numFmtId="181" fontId="3" fillId="0" borderId="0" xfId="1138" applyNumberFormat="1" applyFont="1" applyFill="1" applyAlignment="1" applyProtection="1">
      <alignment vertical="center"/>
      <protection locked="0"/>
    </xf>
    <xf numFmtId="0" fontId="5" fillId="0" borderId="0" xfId="1131" applyFont="1" applyFill="1" applyAlignment="1" applyProtection="1">
      <alignment horizontal="left" vertical="top"/>
      <protection locked="0"/>
    </xf>
    <xf numFmtId="0" fontId="3" fillId="0" borderId="5" xfId="38" applyFont="1" applyFill="1" applyBorder="1" applyAlignment="1" applyProtection="1">
      <alignment horizontal="center" vertical="center"/>
    </xf>
    <xf numFmtId="177" fontId="3" fillId="0" borderId="0" xfId="5" applyNumberFormat="1" applyFont="1" applyFill="1" applyAlignment="1" applyProtection="1">
      <alignment horizontal="left" vertical="center" indent="1"/>
    </xf>
    <xf numFmtId="181" fontId="3" fillId="0" borderId="0" xfId="1138" applyNumberFormat="1" applyFont="1" applyFill="1" applyAlignment="1" applyProtection="1">
      <alignment horizontal="left" vertical="center" indent="1"/>
    </xf>
    <xf numFmtId="181" fontId="18" fillId="0" borderId="0" xfId="1138" applyNumberFormat="1" applyFont="1" applyFill="1" applyAlignment="1" applyProtection="1">
      <alignment vertical="center" wrapText="1"/>
    </xf>
    <xf numFmtId="169" fontId="9" fillId="0" borderId="0" xfId="1131" applyNumberFormat="1" applyFont="1" applyFill="1" applyAlignment="1" applyProtection="1">
      <alignment vertical="center"/>
      <protection locked="0"/>
    </xf>
    <xf numFmtId="169" fontId="3" fillId="0" borderId="0" xfId="1131" applyNumberFormat="1" applyFont="1" applyFill="1" applyAlignment="1" applyProtection="1">
      <alignment vertical="center"/>
      <protection locked="0"/>
    </xf>
    <xf numFmtId="181" fontId="18" fillId="0" borderId="0" xfId="1138" applyNumberFormat="1" applyFont="1" applyFill="1" applyAlignment="1" applyProtection="1">
      <alignment horizontal="left" vertical="center" wrapText="1"/>
    </xf>
    <xf numFmtId="0" fontId="10" fillId="0" borderId="0" xfId="1131" applyFont="1" applyFill="1" applyAlignment="1" applyProtection="1">
      <alignment vertical="center"/>
      <protection locked="0"/>
    </xf>
    <xf numFmtId="177" fontId="3" fillId="0" borderId="0" xfId="5" applyNumberFormat="1" applyFont="1" applyFill="1" applyAlignment="1" applyProtection="1">
      <alignment horizontal="left" vertical="center" wrapText="1" indent="1"/>
    </xf>
    <xf numFmtId="181" fontId="3" fillId="0" borderId="0" xfId="1138" applyNumberFormat="1" applyFont="1" applyFill="1" applyAlignment="1" applyProtection="1">
      <alignment horizontal="left" vertical="center" wrapText="1" indent="1"/>
    </xf>
    <xf numFmtId="181" fontId="7" fillId="0" borderId="0" xfId="1138" applyNumberFormat="1" applyFont="1" applyFill="1" applyAlignment="1" applyProtection="1">
      <alignment vertical="center" wrapText="1"/>
    </xf>
    <xf numFmtId="0" fontId="3" fillId="0" borderId="0" xfId="5" applyFont="1" applyFill="1" applyAlignment="1" applyProtection="1">
      <alignment horizontal="left" vertical="center" indent="1"/>
    </xf>
    <xf numFmtId="0" fontId="7" fillId="0" borderId="0" xfId="5" applyFont="1" applyFill="1" applyAlignment="1" applyProtection="1">
      <alignment vertical="center" wrapText="1"/>
    </xf>
    <xf numFmtId="169" fontId="18" fillId="0" borderId="0" xfId="1138" applyNumberFormat="1" applyFont="1" applyFill="1" applyBorder="1" applyAlignment="1" applyProtection="1">
      <alignment horizontal="right" vertical="center"/>
      <protection locked="0"/>
    </xf>
    <xf numFmtId="181" fontId="7" fillId="0" borderId="0" xfId="1138" applyNumberFormat="1" applyFont="1" applyFill="1" applyAlignment="1" applyProtection="1">
      <alignment horizontal="left" vertical="center" wrapText="1"/>
    </xf>
    <xf numFmtId="0" fontId="7" fillId="0" borderId="0" xfId="5" applyFont="1" applyFill="1" applyAlignment="1" applyProtection="1">
      <alignment vertical="center"/>
    </xf>
    <xf numFmtId="181" fontId="7" fillId="0" borderId="0" xfId="1138" applyNumberFormat="1" applyFont="1" applyFill="1" applyAlignment="1" applyProtection="1">
      <alignment horizontal="left" vertical="center"/>
    </xf>
    <xf numFmtId="177" fontId="18" fillId="0" borderId="0" xfId="5" applyNumberFormat="1" applyFont="1" applyFill="1" applyAlignment="1" applyProtection="1">
      <alignment vertical="center"/>
    </xf>
    <xf numFmtId="169" fontId="7" fillId="0" borderId="0" xfId="1138" applyNumberFormat="1" applyFont="1" applyFill="1" applyAlignment="1" applyProtection="1">
      <alignment horizontal="right" vertical="center"/>
      <protection locked="0"/>
    </xf>
    <xf numFmtId="0" fontId="18" fillId="0" borderId="0" xfId="1138" applyFont="1" applyFill="1" applyAlignment="1" applyProtection="1">
      <alignment horizontal="left" vertical="center" wrapText="1"/>
    </xf>
    <xf numFmtId="0" fontId="18" fillId="0" borderId="0" xfId="1138" applyFont="1" applyFill="1" applyAlignment="1" applyProtection="1">
      <alignment vertical="center" wrapText="1"/>
    </xf>
    <xf numFmtId="0" fontId="5" fillId="0" borderId="0" xfId="1138" applyFont="1" applyFill="1" applyBorder="1" applyAlignment="1" applyProtection="1">
      <alignment horizontal="left" vertical="center"/>
    </xf>
    <xf numFmtId="0" fontId="3" fillId="0" borderId="0" xfId="1145" applyFont="1" applyFill="1" applyBorder="1" applyAlignment="1" applyProtection="1">
      <protection locked="0"/>
    </xf>
    <xf numFmtId="0" fontId="2" fillId="0" borderId="0" xfId="1138" applyFont="1" applyFill="1" applyAlignment="1" applyProtection="1">
      <alignment horizontal="justify" vertical="top" wrapText="1"/>
    </xf>
    <xf numFmtId="0" fontId="78" fillId="36" borderId="0" xfId="66" applyNumberFormat="1" applyFont="1" applyFill="1" applyBorder="1" applyAlignment="1" applyProtection="1">
      <protection locked="0"/>
    </xf>
    <xf numFmtId="0" fontId="5" fillId="36" borderId="0" xfId="5" applyNumberFormat="1" applyFont="1" applyFill="1" applyBorder="1" applyAlignment="1" applyProtection="1">
      <protection locked="0"/>
    </xf>
    <xf numFmtId="0" fontId="2" fillId="0" borderId="0" xfId="5" applyFont="1" applyFill="1" applyAlignment="1" applyProtection="1">
      <alignment horizontal="justify" vertical="top" wrapText="1"/>
    </xf>
    <xf numFmtId="0" fontId="3" fillId="0" borderId="0" xfId="1145" applyNumberFormat="1" applyFont="1" applyFill="1" applyBorder="1" applyProtection="1">
      <protection locked="0"/>
    </xf>
    <xf numFmtId="49" fontId="3" fillId="0" borderId="0" xfId="756" applyNumberFormat="1" applyFont="1" applyFill="1" applyBorder="1" applyAlignment="1">
      <alignment vertical="center"/>
    </xf>
    <xf numFmtId="0" fontId="3" fillId="0" borderId="0" xfId="756" applyNumberFormat="1" applyFont="1" applyFill="1" applyBorder="1" applyAlignment="1">
      <alignment horizontal="left" vertical="center" indent="1"/>
    </xf>
    <xf numFmtId="169" fontId="3" fillId="0" borderId="0" xfId="38" applyNumberFormat="1" applyFont="1" applyFill="1" applyBorder="1" applyAlignment="1" applyProtection="1">
      <alignment horizontal="right" vertical="center" wrapText="1"/>
    </xf>
    <xf numFmtId="169" fontId="3" fillId="36" borderId="0" xfId="2" applyNumberFormat="1" applyFont="1" applyFill="1" applyBorder="1" applyAlignment="1" applyProtection="1">
      <alignment horizontal="right"/>
      <protection locked="0"/>
    </xf>
    <xf numFmtId="0" fontId="3" fillId="0" borderId="0" xfId="1068" applyNumberFormat="1" applyFont="1" applyFill="1" applyBorder="1" applyAlignment="1">
      <alignment horizontal="left" vertical="center" indent="1"/>
    </xf>
    <xf numFmtId="0" fontId="7" fillId="0" borderId="0" xfId="756" quotePrefix="1" applyNumberFormat="1" applyFont="1" applyFill="1" applyBorder="1" applyAlignment="1">
      <alignment vertical="center"/>
    </xf>
    <xf numFmtId="0" fontId="7" fillId="0" borderId="0" xfId="756" applyNumberFormat="1" applyFont="1" applyFill="1" applyBorder="1" applyAlignment="1">
      <alignment horizontal="left" vertical="center" indent="1"/>
    </xf>
    <xf numFmtId="169" fontId="7" fillId="36" borderId="0" xfId="2" applyNumberFormat="1" applyFont="1" applyFill="1" applyBorder="1" applyAlignment="1" applyProtection="1">
      <alignment horizontal="right"/>
      <protection locked="0"/>
    </xf>
    <xf numFmtId="0" fontId="7" fillId="0" borderId="0" xfId="1068" applyNumberFormat="1" applyFont="1" applyFill="1" applyBorder="1" applyAlignment="1">
      <alignment vertical="center"/>
    </xf>
    <xf numFmtId="0" fontId="7" fillId="0" borderId="0" xfId="756" applyNumberFormat="1" applyFont="1" applyFill="1" applyBorder="1" applyAlignment="1">
      <alignment vertical="center"/>
    </xf>
    <xf numFmtId="169" fontId="7" fillId="36" borderId="0" xfId="2" applyNumberFormat="1" applyFont="1" applyFill="1" applyBorder="1" applyAlignment="1" applyProtection="1">
      <alignment horizontal="right" vertical="top" wrapText="1"/>
      <protection locked="0"/>
    </xf>
    <xf numFmtId="0" fontId="7" fillId="0" borderId="0" xfId="756" quotePrefix="1" applyNumberFormat="1" applyFont="1" applyFill="1" applyBorder="1" applyAlignment="1">
      <alignment horizontal="left" vertical="center" indent="1"/>
    </xf>
    <xf numFmtId="0" fontId="7" fillId="0" borderId="0" xfId="1139" applyFont="1" applyAlignment="1" applyProtection="1">
      <protection locked="0"/>
    </xf>
    <xf numFmtId="182" fontId="89" fillId="0" borderId="0" xfId="38" applyNumberFormat="1" applyFont="1" applyFill="1" applyBorder="1" applyAlignment="1" applyProtection="1">
      <alignment horizontal="left" vertical="center"/>
    </xf>
    <xf numFmtId="182" fontId="7" fillId="0" borderId="0" xfId="38" applyNumberFormat="1" applyFont="1" applyFill="1" applyBorder="1" applyAlignment="1" applyProtection="1">
      <alignment horizontal="left" vertical="center"/>
    </xf>
    <xf numFmtId="0" fontId="4" fillId="0" borderId="20" xfId="1143" applyFont="1" applyBorder="1" applyAlignment="1" applyProtection="1">
      <alignment horizontal="center" vertical="center" wrapText="1"/>
    </xf>
    <xf numFmtId="0" fontId="5" fillId="0" borderId="20" xfId="1143" applyFont="1" applyBorder="1" applyAlignment="1" applyProtection="1">
      <alignment horizontal="left" vertical="center"/>
    </xf>
    <xf numFmtId="0" fontId="0" fillId="0" borderId="0" xfId="166" applyFont="1"/>
    <xf numFmtId="0" fontId="4" fillId="0" borderId="0" xfId="1143" applyFont="1" applyBorder="1" applyAlignment="1" applyProtection="1">
      <alignment horizontal="center" vertical="center" wrapText="1"/>
    </xf>
    <xf numFmtId="0" fontId="3" fillId="0" borderId="0" xfId="3" applyFont="1" applyProtection="1">
      <protection locked="0"/>
    </xf>
    <xf numFmtId="0" fontId="3" fillId="0" borderId="0" xfId="3" applyFont="1" applyFill="1" applyProtection="1">
      <protection locked="0"/>
    </xf>
    <xf numFmtId="0" fontId="78" fillId="0" borderId="0" xfId="69" applyFont="1" applyFill="1" applyBorder="1" applyAlignment="1" applyProtection="1">
      <protection locked="0"/>
    </xf>
    <xf numFmtId="0" fontId="49" fillId="0" borderId="0" xfId="69" applyFont="1" applyFill="1" applyBorder="1" applyAlignment="1" applyProtection="1">
      <protection locked="0"/>
    </xf>
    <xf numFmtId="0" fontId="3" fillId="0" borderId="0" xfId="1130" applyNumberFormat="1" applyFont="1" applyFill="1" applyBorder="1" applyAlignment="1" applyProtection="1">
      <protection locked="0"/>
    </xf>
    <xf numFmtId="0" fontId="3" fillId="0" borderId="0" xfId="1130" applyNumberFormat="1" applyFont="1" applyFill="1" applyBorder="1" applyAlignment="1" applyProtection="1">
      <alignment horizontal="left" vertical="top"/>
      <protection locked="0"/>
    </xf>
    <xf numFmtId="0" fontId="3" fillId="0" borderId="0" xfId="1144" applyFont="1" applyFill="1" applyBorder="1" applyAlignment="1" applyProtection="1">
      <alignment horizontal="left" vertical="top"/>
      <protection locked="0"/>
    </xf>
    <xf numFmtId="0" fontId="5" fillId="0" borderId="0" xfId="1130" applyNumberFormat="1" applyFont="1" applyFill="1" applyBorder="1" applyAlignment="1" applyProtection="1">
      <alignment horizontal="left" vertical="top"/>
      <protection locked="0"/>
    </xf>
    <xf numFmtId="0" fontId="3" fillId="0" borderId="0" xfId="5" applyFont="1" applyFill="1" applyBorder="1" applyProtection="1">
      <protection locked="0"/>
    </xf>
    <xf numFmtId="0" fontId="3" fillId="0" borderId="0" xfId="5" applyFont="1" applyFill="1" applyBorder="1" applyAlignment="1" applyProtection="1">
      <alignment horizontal="center" vertical="center"/>
      <protection locked="0"/>
    </xf>
    <xf numFmtId="0" fontId="3" fillId="0" borderId="0" xfId="42" applyFont="1" applyFill="1" applyBorder="1" applyAlignment="1" applyProtection="1">
      <alignment horizontal="center" vertical="center" wrapText="1"/>
    </xf>
    <xf numFmtId="0" fontId="10" fillId="0" borderId="0" xfId="117" applyBorder="1" applyAlignment="1">
      <alignment vertical="top"/>
    </xf>
    <xf numFmtId="0" fontId="10" fillId="0" borderId="22" xfId="117" applyBorder="1" applyAlignment="1">
      <alignment vertical="top"/>
    </xf>
    <xf numFmtId="0" fontId="5" fillId="0" borderId="22" xfId="5" applyFont="1" applyFill="1" applyBorder="1" applyAlignment="1" applyProtection="1">
      <alignment vertical="top"/>
    </xf>
    <xf numFmtId="0" fontId="3" fillId="0" borderId="5" xfId="42" applyFont="1" applyFill="1" applyBorder="1" applyAlignment="1" applyProtection="1">
      <alignment horizontal="center" vertical="center"/>
    </xf>
    <xf numFmtId="0" fontId="3" fillId="22" borderId="5" xfId="42" applyFont="1" applyFill="1" applyBorder="1" applyAlignment="1" applyProtection="1">
      <alignment horizontal="center" vertical="center"/>
    </xf>
    <xf numFmtId="0" fontId="50" fillId="22" borderId="5" xfId="69" applyFont="1" applyFill="1" applyBorder="1" applyAlignment="1" applyProtection="1">
      <alignment horizontal="center" vertical="center" wrapText="1"/>
    </xf>
    <xf numFmtId="0" fontId="50" fillId="22" borderId="5" xfId="69" applyFont="1" applyFill="1" applyBorder="1" applyAlignment="1" applyProtection="1">
      <alignment horizontal="center" vertical="center"/>
    </xf>
    <xf numFmtId="0" fontId="3" fillId="0" borderId="0" xfId="1130" applyNumberFormat="1" applyFont="1" applyFill="1" applyBorder="1" applyAlignment="1" applyProtection="1">
      <alignment vertical="center"/>
      <protection locked="0"/>
    </xf>
    <xf numFmtId="1" fontId="3" fillId="0" borderId="0" xfId="1130" applyNumberFormat="1" applyFont="1" applyFill="1" applyBorder="1" applyAlignment="1" applyProtection="1">
      <protection locked="0"/>
    </xf>
    <xf numFmtId="0" fontId="3" fillId="0" borderId="0" xfId="1130" applyFont="1" applyFill="1" applyBorder="1" applyAlignment="1" applyProtection="1">
      <alignment horizontal="left" vertical="center" indent="1"/>
    </xf>
    <xf numFmtId="169" fontId="51" fillId="0" borderId="23" xfId="117" applyNumberFormat="1" applyFont="1" applyFill="1" applyBorder="1" applyAlignment="1">
      <alignment horizontal="right" vertical="top"/>
    </xf>
    <xf numFmtId="171" fontId="3" fillId="0" borderId="0" xfId="1130" applyNumberFormat="1" applyFont="1" applyFill="1" applyBorder="1" applyAlignment="1" applyProtection="1">
      <protection locked="0"/>
    </xf>
    <xf numFmtId="0" fontId="7" fillId="0" borderId="0" xfId="1130" applyFont="1" applyFill="1" applyBorder="1" applyAlignment="1" applyProtection="1">
      <alignment vertical="center"/>
    </xf>
    <xf numFmtId="169" fontId="3" fillId="0" borderId="0" xfId="1130" applyNumberFormat="1" applyFont="1" applyFill="1" applyBorder="1" applyAlignment="1" applyProtection="1">
      <alignment horizontal="right" vertical="center"/>
      <protection locked="0"/>
    </xf>
    <xf numFmtId="169" fontId="3" fillId="0" borderId="0" xfId="1130" applyNumberFormat="1" applyFont="1" applyFill="1" applyBorder="1" applyAlignment="1" applyProtection="1">
      <alignment horizontal="right"/>
      <protection locked="0"/>
    </xf>
    <xf numFmtId="169" fontId="51" fillId="0" borderId="23" xfId="117" quotePrefix="1" applyNumberFormat="1" applyFont="1" applyFill="1" applyBorder="1" applyAlignment="1">
      <alignment horizontal="right" vertical="top"/>
    </xf>
    <xf numFmtId="183" fontId="3" fillId="0" borderId="0" xfId="42" applyNumberFormat="1" applyFont="1" applyFill="1" applyBorder="1" applyAlignment="1" applyProtection="1">
      <alignment horizontal="right" vertical="center" wrapText="1"/>
      <protection locked="0"/>
    </xf>
    <xf numFmtId="169" fontId="3" fillId="0" borderId="0" xfId="1130" applyNumberFormat="1" applyFont="1" applyFill="1" applyBorder="1" applyAlignment="1" applyProtection="1">
      <alignment horizontal="right" vertical="center" wrapText="1"/>
      <protection locked="0"/>
    </xf>
    <xf numFmtId="0" fontId="7" fillId="0" borderId="0" xfId="1130" applyFont="1" applyBorder="1" applyAlignment="1" applyProtection="1">
      <alignment vertical="center"/>
    </xf>
    <xf numFmtId="0" fontId="7" fillId="0" borderId="0" xfId="1130" applyFont="1" applyFill="1" applyBorder="1" applyAlignment="1" applyProtection="1">
      <alignment horizontal="left"/>
    </xf>
    <xf numFmtId="0" fontId="3" fillId="0" borderId="0" xfId="42" applyNumberFormat="1" applyFont="1" applyFill="1" applyBorder="1" applyAlignment="1" applyProtection="1">
      <alignment horizontal="center" vertical="center" wrapText="1"/>
      <protection locked="0"/>
    </xf>
    <xf numFmtId="0" fontId="4" fillId="0" borderId="0" xfId="1130" applyNumberFormat="1" applyFont="1" applyFill="1" applyBorder="1" applyAlignment="1" applyProtection="1">
      <alignment horizontal="center" vertical="center"/>
      <protection locked="0"/>
    </xf>
    <xf numFmtId="0" fontId="52" fillId="0" borderId="0" xfId="1130" applyNumberFormat="1" applyFont="1" applyFill="1" applyBorder="1" applyAlignment="1" applyProtection="1">
      <alignment vertical="center" wrapText="1"/>
    </xf>
    <xf numFmtId="0" fontId="4" fillId="0" borderId="0" xfId="1130" applyNumberFormat="1" applyFont="1" applyFill="1" applyBorder="1" applyAlignment="1" applyProtection="1">
      <alignment vertical="center" wrapText="1"/>
    </xf>
    <xf numFmtId="0" fontId="9" fillId="0" borderId="0" xfId="1144" applyFont="1" applyFill="1" applyBorder="1" applyAlignment="1" applyProtection="1">
      <protection locked="0"/>
    </xf>
    <xf numFmtId="0" fontId="3" fillId="0" borderId="0" xfId="2" applyFont="1" applyProtection="1">
      <protection locked="0"/>
    </xf>
    <xf numFmtId="0" fontId="3" fillId="0" borderId="0" xfId="2" applyFont="1" applyAlignment="1" applyProtection="1">
      <alignment horizontal="center" vertical="center"/>
      <protection locked="0"/>
    </xf>
    <xf numFmtId="0" fontId="3" fillId="0" borderId="0" xfId="2" applyFont="1" applyFill="1" applyProtection="1">
      <protection locked="0"/>
    </xf>
    <xf numFmtId="0" fontId="53" fillId="0" borderId="0" xfId="69" applyFont="1" applyFill="1" applyBorder="1" applyAlignment="1" applyProtection="1">
      <protection locked="0"/>
    </xf>
    <xf numFmtId="0" fontId="2" fillId="0" borderId="0" xfId="1144" applyFont="1" applyFill="1" applyBorder="1" applyAlignment="1" applyProtection="1">
      <protection locked="0"/>
    </xf>
    <xf numFmtId="0" fontId="5" fillId="0" borderId="0" xfId="1130" applyNumberFormat="1" applyFont="1" applyFill="1" applyBorder="1" applyAlignment="1" applyProtection="1"/>
    <xf numFmtId="0" fontId="5" fillId="0" borderId="0" xfId="1130" applyNumberFormat="1" applyFont="1" applyFill="1" applyBorder="1" applyAlignment="1" applyProtection="1">
      <protection locked="0"/>
    </xf>
    <xf numFmtId="0" fontId="3" fillId="0" borderId="0" xfId="1144" applyNumberFormat="1" applyFont="1" applyBorder="1" applyProtection="1">
      <protection locked="0"/>
    </xf>
    <xf numFmtId="0" fontId="3" fillId="0" borderId="0" xfId="1130" applyNumberFormat="1" applyFont="1" applyBorder="1" applyAlignment="1" applyProtection="1">
      <alignment vertical="center"/>
      <protection locked="0"/>
    </xf>
    <xf numFmtId="171" fontId="7" fillId="0" borderId="0" xfId="1144" applyNumberFormat="1" applyFont="1" applyFill="1" applyBorder="1" applyAlignment="1" applyProtection="1">
      <protection locked="0"/>
    </xf>
    <xf numFmtId="0" fontId="7" fillId="0" borderId="0" xfId="1130" applyNumberFormat="1" applyFont="1" applyBorder="1" applyAlignment="1" applyProtection="1">
      <alignment vertical="center"/>
      <protection locked="0"/>
    </xf>
    <xf numFmtId="169" fontId="9" fillId="0" borderId="0" xfId="117" applyNumberFormat="1" applyFont="1" applyFill="1" applyAlignment="1">
      <alignment horizontal="right"/>
    </xf>
    <xf numFmtId="169" fontId="18" fillId="0" borderId="0" xfId="117" applyNumberFormat="1" applyFont="1" applyFill="1" applyAlignment="1">
      <alignment horizontal="right"/>
    </xf>
    <xf numFmtId="169" fontId="54" fillId="0" borderId="23" xfId="117" applyNumberFormat="1" applyFont="1" applyFill="1" applyBorder="1" applyAlignment="1">
      <alignment horizontal="right" vertical="top"/>
    </xf>
    <xf numFmtId="0" fontId="90" fillId="0" borderId="0" xfId="117" applyNumberFormat="1" applyFont="1" applyFill="1" applyBorder="1" applyAlignment="1">
      <alignment horizontal="left" vertical="center" indent="1"/>
    </xf>
    <xf numFmtId="0" fontId="90" fillId="0" borderId="0" xfId="117" applyNumberFormat="1" applyFont="1" applyFill="1" applyBorder="1" applyAlignment="1">
      <alignment vertical="center"/>
    </xf>
    <xf numFmtId="0" fontId="90" fillId="0" borderId="0" xfId="117" quotePrefix="1" applyNumberFormat="1" applyFont="1" applyFill="1" applyBorder="1" applyAlignment="1">
      <alignment horizontal="left" vertical="center" indent="1"/>
    </xf>
    <xf numFmtId="0" fontId="7" fillId="0" borderId="0" xfId="1144" applyFont="1" applyFill="1" applyBorder="1" applyAlignment="1" applyProtection="1">
      <protection locked="0"/>
    </xf>
    <xf numFmtId="0" fontId="18" fillId="0" borderId="0" xfId="756" applyFont="1" applyFill="1" applyBorder="1" applyAlignment="1">
      <alignment horizontal="center" vertical="top"/>
    </xf>
    <xf numFmtId="0" fontId="7" fillId="0" borderId="0" xfId="2" applyNumberFormat="1" applyFont="1" applyBorder="1" applyAlignment="1" applyProtection="1">
      <alignment vertical="center"/>
      <protection locked="0"/>
    </xf>
    <xf numFmtId="0" fontId="5" fillId="0" borderId="0" xfId="1130" applyNumberFormat="1" applyFont="1" applyFill="1" applyBorder="1" applyAlignment="1" applyProtection="1">
      <alignment horizontal="right" vertical="center"/>
    </xf>
    <xf numFmtId="169" fontId="7" fillId="0" borderId="0" xfId="1130" applyNumberFormat="1" applyFont="1" applyFill="1" applyBorder="1" applyAlignment="1" applyProtection="1">
      <alignment horizontal="right" vertical="center"/>
      <protection locked="0"/>
    </xf>
    <xf numFmtId="0" fontId="2" fillId="0" borderId="0" xfId="1130" applyNumberFormat="1" applyFont="1" applyFill="1" applyBorder="1" applyAlignment="1" applyProtection="1">
      <alignment horizontal="left" vertical="center"/>
    </xf>
    <xf numFmtId="0" fontId="4" fillId="0" borderId="0" xfId="1130" applyFont="1" applyBorder="1" applyAlignment="1" applyProtection="1">
      <alignment horizontal="center" vertical="center" wrapText="1"/>
      <protection locked="0"/>
    </xf>
    <xf numFmtId="0" fontId="77" fillId="0" borderId="0" xfId="1130" applyNumberFormat="1" applyFont="1" applyFill="1" applyBorder="1" applyAlignment="1" applyProtection="1">
      <alignment horizontal="left" vertical="top" wrapText="1"/>
    </xf>
    <xf numFmtId="0" fontId="5" fillId="0" borderId="0" xfId="1130" applyNumberFormat="1" applyFont="1" applyFill="1" applyBorder="1" applyAlignment="1" applyProtection="1">
      <alignment horizontal="left" vertical="top"/>
    </xf>
    <xf numFmtId="0" fontId="9" fillId="0" borderId="0" xfId="1144" applyNumberFormat="1" applyFont="1" applyBorder="1" applyProtection="1">
      <protection locked="0"/>
    </xf>
    <xf numFmtId="0" fontId="3" fillId="22" borderId="5" xfId="42" applyFont="1" applyFill="1" applyBorder="1" applyAlignment="1" applyProtection="1">
      <alignment horizontal="center" vertical="center" wrapText="1"/>
    </xf>
    <xf numFmtId="0" fontId="91" fillId="0" borderId="0" xfId="117" applyNumberFormat="1" applyFont="1" applyFill="1" applyBorder="1" applyAlignment="1">
      <alignment horizontal="left" vertical="center" indent="1"/>
    </xf>
    <xf numFmtId="49" fontId="91" fillId="0" borderId="0" xfId="117" applyNumberFormat="1" applyFont="1" applyFill="1" applyBorder="1" applyAlignment="1">
      <alignment vertical="center"/>
    </xf>
    <xf numFmtId="169" fontId="56" fillId="0" borderId="0" xfId="1130" applyNumberFormat="1" applyFont="1" applyBorder="1" applyAlignment="1" applyProtection="1">
      <alignment horizontal="left" vertical="center" indent="1"/>
      <protection locked="0"/>
    </xf>
    <xf numFmtId="169" fontId="3" fillId="0" borderId="0" xfId="1144" applyNumberFormat="1" applyFont="1" applyFill="1" applyBorder="1" applyAlignment="1" applyProtection="1">
      <alignment horizontal="right"/>
      <protection locked="0"/>
    </xf>
    <xf numFmtId="0" fontId="56" fillId="0" borderId="0" xfId="1130" applyNumberFormat="1" applyFont="1" applyBorder="1" applyAlignment="1" applyProtection="1">
      <alignment horizontal="left" vertical="center" indent="1"/>
      <protection locked="0"/>
    </xf>
    <xf numFmtId="0" fontId="57" fillId="0" borderId="0" xfId="1130" applyNumberFormat="1" applyFont="1" applyBorder="1" applyAlignment="1" applyProtection="1">
      <alignment vertical="center"/>
      <protection locked="0"/>
    </xf>
    <xf numFmtId="0" fontId="57" fillId="0" borderId="0" xfId="1130" applyNumberFormat="1" applyFont="1" applyBorder="1" applyAlignment="1" applyProtection="1">
      <alignment horizontal="left" vertical="center"/>
      <protection locked="0"/>
    </xf>
    <xf numFmtId="0" fontId="90" fillId="0" borderId="0" xfId="117" quotePrefix="1" applyNumberFormat="1" applyFont="1" applyFill="1" applyBorder="1" applyAlignment="1">
      <alignment vertical="center"/>
    </xf>
    <xf numFmtId="169" fontId="7" fillId="0" borderId="0" xfId="1144" applyNumberFormat="1" applyFont="1" applyFill="1" applyBorder="1" applyAlignment="1" applyProtection="1">
      <alignment horizontal="right"/>
      <protection locked="0"/>
    </xf>
    <xf numFmtId="169" fontId="7" fillId="0" borderId="0" xfId="1144" applyNumberFormat="1" applyFont="1" applyFill="1" applyBorder="1" applyAlignment="1" applyProtection="1">
      <protection locked="0"/>
    </xf>
    <xf numFmtId="0" fontId="5" fillId="0" borderId="0" xfId="1130" applyNumberFormat="1" applyFont="1" applyFill="1" applyBorder="1" applyAlignment="1" applyProtection="1">
      <alignment horizontal="right" vertical="top"/>
    </xf>
    <xf numFmtId="0" fontId="4" fillId="0" borderId="0" xfId="1130" applyFont="1" applyBorder="1" applyAlignment="1" applyProtection="1">
      <alignment horizontal="left" vertical="top" wrapText="1"/>
    </xf>
    <xf numFmtId="0" fontId="5" fillId="0" borderId="0" xfId="1130" applyNumberFormat="1" applyFont="1" applyFill="1" applyBorder="1" applyAlignment="1" applyProtection="1">
      <alignment vertical="top"/>
    </xf>
    <xf numFmtId="0" fontId="9" fillId="0" borderId="21" xfId="1144" applyNumberFormat="1" applyFont="1" applyBorder="1" applyProtection="1">
      <protection locked="0"/>
    </xf>
    <xf numFmtId="0" fontId="9" fillId="0" borderId="5" xfId="1130" applyFont="1" applyBorder="1" applyAlignment="1" applyProtection="1">
      <alignment horizontal="center"/>
    </xf>
    <xf numFmtId="169" fontId="3" fillId="0" borderId="0" xfId="1130" applyNumberFormat="1" applyFont="1" applyBorder="1" applyAlignment="1" applyProtection="1">
      <alignment horizontal="left" vertical="center" indent="1"/>
      <protection locked="0"/>
    </xf>
    <xf numFmtId="169" fontId="7" fillId="0" borderId="0" xfId="1130" applyNumberFormat="1" applyFont="1" applyBorder="1" applyAlignment="1" applyProtection="1">
      <alignment horizontal="left" vertical="center" indent="1"/>
      <protection locked="0"/>
    </xf>
    <xf numFmtId="169" fontId="18" fillId="0" borderId="0" xfId="1144" applyNumberFormat="1" applyFont="1" applyBorder="1" applyProtection="1">
      <protection locked="0"/>
    </xf>
    <xf numFmtId="49" fontId="7" fillId="0" borderId="0" xfId="1144" applyNumberFormat="1" applyFont="1" applyFill="1" applyBorder="1" applyAlignment="1" applyProtection="1">
      <protection locked="0"/>
    </xf>
    <xf numFmtId="3" fontId="7" fillId="0" borderId="0" xfId="1144" applyNumberFormat="1" applyFont="1" applyFill="1" applyBorder="1" applyAlignment="1" applyProtection="1">
      <protection locked="0"/>
    </xf>
    <xf numFmtId="0" fontId="74" fillId="22" borderId="5" xfId="42" applyFont="1" applyFill="1" applyBorder="1" applyAlignment="1" applyProtection="1">
      <alignment horizontal="center" vertical="center" wrapText="1"/>
    </xf>
    <xf numFmtId="0" fontId="74" fillId="0" borderId="5" xfId="1130" applyFont="1" applyBorder="1" applyAlignment="1" applyProtection="1">
      <alignment horizontal="center"/>
    </xf>
    <xf numFmtId="0" fontId="4" fillId="0" borderId="0" xfId="1130" applyFont="1" applyBorder="1" applyAlignment="1" applyProtection="1">
      <alignment horizontal="center" vertical="center" wrapText="1"/>
    </xf>
    <xf numFmtId="0" fontId="5" fillId="0" borderId="0" xfId="1130" applyNumberFormat="1" applyFont="1" applyFill="1" applyBorder="1" applyAlignment="1" applyProtection="1">
      <alignment horizontal="left" vertical="center"/>
    </xf>
    <xf numFmtId="0" fontId="3" fillId="22" borderId="5" xfId="38" applyFont="1" applyFill="1" applyBorder="1" applyAlignment="1" applyProtection="1">
      <alignment horizontal="center" vertical="center" wrapText="1"/>
    </xf>
    <xf numFmtId="0" fontId="3" fillId="22" borderId="5" xfId="3" applyFont="1" applyFill="1" applyBorder="1" applyAlignment="1" applyProtection="1">
      <alignment horizontal="center"/>
    </xf>
    <xf numFmtId="169" fontId="7" fillId="0" borderId="0" xfId="1144" applyNumberFormat="1" applyFont="1" applyFill="1" applyBorder="1" applyAlignment="1" applyProtection="1">
      <alignment horizontal="right" vertical="center"/>
      <protection locked="0"/>
    </xf>
    <xf numFmtId="168" fontId="7" fillId="0" borderId="0" xfId="1144" applyNumberFormat="1" applyFont="1" applyFill="1" applyBorder="1" applyAlignment="1" applyProtection="1">
      <alignment horizontal="right"/>
      <protection locked="0"/>
    </xf>
    <xf numFmtId="171" fontId="92" fillId="0" borderId="0" xfId="1144" applyNumberFormat="1" applyFont="1" applyBorder="1" applyAlignment="1" applyProtection="1">
      <alignment horizontal="left"/>
      <protection locked="0"/>
    </xf>
    <xf numFmtId="0" fontId="3" fillId="0" borderId="0" xfId="756" applyNumberFormat="1" applyFont="1" applyFill="1" applyBorder="1" applyAlignment="1">
      <alignment vertical="center"/>
    </xf>
    <xf numFmtId="169" fontId="3" fillId="0" borderId="0" xfId="1144" applyNumberFormat="1" applyFont="1" applyFill="1" applyBorder="1" applyAlignment="1" applyProtection="1">
      <alignment horizontal="right" vertical="center"/>
      <protection locked="0"/>
    </xf>
    <xf numFmtId="168" fontId="3" fillId="0" borderId="0" xfId="1144" applyNumberFormat="1" applyFont="1" applyFill="1" applyBorder="1" applyAlignment="1" applyProtection="1">
      <alignment horizontal="right"/>
      <protection locked="0"/>
    </xf>
    <xf numFmtId="0" fontId="7" fillId="0" borderId="0" xfId="756" applyNumberFormat="1" applyFont="1" applyFill="1" applyBorder="1" applyAlignment="1">
      <alignment horizontal="left" vertical="center"/>
    </xf>
    <xf numFmtId="0" fontId="7" fillId="0" borderId="0" xfId="1033" applyNumberFormat="1" applyFont="1" applyFill="1" applyBorder="1" applyAlignment="1">
      <alignment vertical="center"/>
    </xf>
    <xf numFmtId="169" fontId="54" fillId="0" borderId="23" xfId="117" applyNumberFormat="1" applyFont="1" applyFill="1" applyBorder="1" applyAlignment="1">
      <alignment horizontal="right" vertical="center"/>
    </xf>
    <xf numFmtId="168" fontId="54" fillId="0" borderId="23" xfId="117" quotePrefix="1" applyNumberFormat="1" applyFont="1" applyFill="1" applyBorder="1" applyAlignment="1">
      <alignment horizontal="right" vertical="top"/>
    </xf>
    <xf numFmtId="0" fontId="5" fillId="0" borderId="0" xfId="1130" applyNumberFormat="1" applyFont="1" applyFill="1" applyBorder="1" applyAlignment="1" applyProtection="1">
      <alignment vertical="center"/>
    </xf>
    <xf numFmtId="171" fontId="9" fillId="0" borderId="0" xfId="1136" applyNumberFormat="1" applyFont="1" applyFill="1" applyProtection="1">
      <protection locked="0"/>
    </xf>
    <xf numFmtId="0" fontId="4" fillId="0" borderId="5" xfId="1130" applyNumberFormat="1" applyFont="1" applyFill="1" applyBorder="1" applyAlignment="1" applyProtection="1">
      <alignment horizontal="center" vertical="center" wrapText="1"/>
    </xf>
    <xf numFmtId="0" fontId="7" fillId="0" borderId="0" xfId="1130" applyFont="1" applyFill="1" applyBorder="1" applyAlignment="1" applyProtection="1">
      <alignment horizontal="left" vertical="top"/>
    </xf>
    <xf numFmtId="0" fontId="3" fillId="0" borderId="0" xfId="1130" applyFont="1" applyFill="1" applyBorder="1" applyAlignment="1" applyProtection="1">
      <alignment horizontal="center" vertical="center"/>
    </xf>
    <xf numFmtId="171" fontId="54" fillId="0" borderId="23" xfId="117" applyNumberFormat="1" applyFont="1" applyFill="1" applyBorder="1" applyAlignment="1">
      <alignment horizontal="right" vertical="center"/>
    </xf>
    <xf numFmtId="0" fontId="7" fillId="0" borderId="0" xfId="1130" applyFont="1" applyFill="1" applyBorder="1" applyAlignment="1" applyProtection="1">
      <alignment horizontal="left" vertical="top" wrapText="1"/>
    </xf>
    <xf numFmtId="164" fontId="3" fillId="0" borderId="0" xfId="1130" applyNumberFormat="1" applyFont="1" applyFill="1" applyBorder="1" applyAlignment="1" applyProtection="1">
      <protection locked="0"/>
    </xf>
    <xf numFmtId="0" fontId="3" fillId="0" borderId="0" xfId="1130" applyFont="1" applyFill="1" applyBorder="1" applyAlignment="1" applyProtection="1">
      <alignment vertical="center"/>
    </xf>
    <xf numFmtId="171" fontId="51" fillId="0" borderId="0" xfId="117" applyNumberFormat="1" applyFont="1" applyFill="1" applyBorder="1" applyAlignment="1">
      <alignment horizontal="right" vertical="center"/>
    </xf>
    <xf numFmtId="0" fontId="50" fillId="0" borderId="0" xfId="69" applyFont="1" applyFill="1" applyBorder="1" applyAlignment="1" applyProtection="1">
      <alignment horizontal="left" vertical="center" indent="1"/>
    </xf>
    <xf numFmtId="169" fontId="51" fillId="0" borderId="23" xfId="117" applyNumberFormat="1" applyFont="1" applyFill="1" applyBorder="1" applyAlignment="1">
      <alignment horizontal="right" vertical="center"/>
    </xf>
    <xf numFmtId="169" fontId="9" fillId="0" borderId="0" xfId="3" applyNumberFormat="1" applyFont="1" applyFill="1" applyBorder="1" applyAlignment="1">
      <alignment horizontal="right" vertical="center"/>
    </xf>
    <xf numFmtId="169" fontId="92" fillId="0" borderId="23" xfId="117" applyNumberFormat="1" applyFont="1" applyFill="1" applyBorder="1" applyAlignment="1">
      <alignment horizontal="right" vertical="top"/>
    </xf>
    <xf numFmtId="169" fontId="9" fillId="0" borderId="0" xfId="117" applyNumberFormat="1" applyFont="1" applyFill="1" applyAlignment="1">
      <alignment horizontal="right" vertical="center"/>
    </xf>
    <xf numFmtId="0" fontId="7" fillId="0" borderId="0" xfId="1130" applyNumberFormat="1" applyFont="1" applyFill="1" applyBorder="1" applyAlignment="1" applyProtection="1">
      <alignment vertical="center"/>
      <protection locked="0"/>
    </xf>
    <xf numFmtId="0" fontId="50" fillId="0" borderId="24" xfId="69" applyFont="1" applyFill="1" applyBorder="1" applyAlignment="1" applyProtection="1">
      <alignment horizontal="left" vertical="center" indent="1"/>
    </xf>
    <xf numFmtId="0" fontId="3" fillId="0" borderId="24" xfId="1130" applyFont="1" applyFill="1" applyBorder="1" applyAlignment="1" applyProtection="1">
      <alignment horizontal="center" vertical="center"/>
    </xf>
    <xf numFmtId="169" fontId="51" fillId="0" borderId="25" xfId="117" applyNumberFormat="1" applyFont="1" applyFill="1" applyBorder="1" applyAlignment="1">
      <alignment horizontal="right" vertical="top"/>
    </xf>
    <xf numFmtId="0" fontId="5" fillId="0" borderId="0" xfId="2" applyFont="1" applyProtection="1">
      <protection locked="0"/>
    </xf>
    <xf numFmtId="0" fontId="5" fillId="0" borderId="0" xfId="2" applyNumberFormat="1" applyFont="1" applyFill="1" applyBorder="1" applyAlignment="1" applyProtection="1">
      <alignment horizontal="justify" wrapText="1"/>
      <protection locked="0"/>
    </xf>
    <xf numFmtId="0" fontId="5" fillId="0" borderId="0" xfId="2" applyFont="1" applyFill="1" applyProtection="1">
      <protection locked="0"/>
    </xf>
    <xf numFmtId="0" fontId="5" fillId="0" borderId="0" xfId="2" applyNumberFormat="1" applyFont="1" applyFill="1" applyBorder="1" applyAlignment="1" applyProtection="1">
      <alignment horizontal="justify" vertical="top" wrapText="1"/>
      <protection locked="0"/>
    </xf>
    <xf numFmtId="169" fontId="5" fillId="0" borderId="0" xfId="1144" applyNumberFormat="1" applyFont="1" applyFill="1" applyBorder="1" applyAlignment="1" applyProtection="1">
      <alignment horizontal="left" vertical="top"/>
      <protection locked="0"/>
    </xf>
    <xf numFmtId="0" fontId="4" fillId="0" borderId="0" xfId="1130" applyNumberFormat="1" applyFont="1" applyFill="1" applyBorder="1" applyAlignment="1" applyProtection="1">
      <alignment horizontal="center" vertical="center" wrapText="1"/>
    </xf>
    <xf numFmtId="0" fontId="7" fillId="0" borderId="5" xfId="1130" applyNumberFormat="1" applyFont="1" applyFill="1" applyBorder="1" applyAlignment="1" applyProtection="1">
      <alignment horizontal="center" vertical="center" wrapText="1"/>
    </xf>
    <xf numFmtId="0" fontId="50" fillId="0" borderId="0" xfId="69" applyFont="1" applyFill="1" applyBorder="1" applyAlignment="1" applyProtection="1">
      <alignment wrapText="1"/>
    </xf>
    <xf numFmtId="171" fontId="51" fillId="0" borderId="23" xfId="117" applyNumberFormat="1" applyFont="1" applyFill="1" applyBorder="1" applyAlignment="1">
      <alignment horizontal="right" vertical="center"/>
    </xf>
    <xf numFmtId="0" fontId="50" fillId="0" borderId="0" xfId="69" applyFont="1" applyFill="1" applyBorder="1" applyAlignment="1" applyProtection="1">
      <alignment horizontal="left" indent="1"/>
    </xf>
    <xf numFmtId="0" fontId="7" fillId="0" borderId="0" xfId="1130" applyNumberFormat="1" applyFont="1" applyFill="1" applyBorder="1" applyAlignment="1" applyProtection="1">
      <protection locked="0"/>
    </xf>
    <xf numFmtId="0" fontId="3" fillId="0" borderId="0" xfId="3" applyFont="1" applyFill="1" applyBorder="1" applyAlignment="1" applyProtection="1">
      <alignment wrapText="1"/>
    </xf>
    <xf numFmtId="0" fontId="3" fillId="0" borderId="0" xfId="3" applyFont="1" applyFill="1" applyBorder="1" applyAlignment="1" applyProtection="1">
      <alignment horizontal="left" indent="1"/>
    </xf>
    <xf numFmtId="171" fontId="51" fillId="0" borderId="23" xfId="117" applyNumberFormat="1" applyFont="1" applyFill="1" applyBorder="1" applyAlignment="1">
      <alignment horizontal="right" vertical="top"/>
    </xf>
    <xf numFmtId="0" fontId="3" fillId="0" borderId="0" xfId="3" applyFont="1" applyFill="1" applyBorder="1" applyAlignment="1" applyProtection="1">
      <alignment horizontal="left" vertical="center" indent="1"/>
    </xf>
    <xf numFmtId="0" fontId="3" fillId="0" borderId="0" xfId="3" applyFont="1" applyFill="1" applyBorder="1" applyAlignment="1" applyProtection="1">
      <alignment horizontal="left" wrapText="1" indent="1"/>
    </xf>
    <xf numFmtId="0" fontId="3" fillId="0" borderId="0" xfId="3" applyFont="1" applyFill="1" applyBorder="1" applyAlignment="1" applyProtection="1">
      <alignment horizontal="left" indent="2"/>
    </xf>
    <xf numFmtId="0" fontId="9" fillId="0" borderId="0" xfId="3" applyFont="1" applyFill="1" applyBorder="1" applyAlignment="1" applyProtection="1">
      <alignment wrapText="1"/>
    </xf>
    <xf numFmtId="171" fontId="9" fillId="0" borderId="0" xfId="117" applyNumberFormat="1" applyFont="1" applyFill="1" applyAlignment="1">
      <alignment horizontal="right" vertical="center"/>
    </xf>
    <xf numFmtId="0" fontId="9" fillId="0" borderId="0" xfId="3" applyFont="1" applyFill="1" applyBorder="1" applyAlignment="1" applyProtection="1">
      <alignment horizontal="left" indent="1"/>
    </xf>
    <xf numFmtId="0" fontId="3" fillId="0" borderId="24" xfId="3" applyFont="1" applyFill="1" applyBorder="1" applyAlignment="1" applyProtection="1">
      <alignment wrapText="1"/>
    </xf>
    <xf numFmtId="171" fontId="51" fillId="0" borderId="25" xfId="117" applyNumberFormat="1" applyFont="1" applyFill="1" applyBorder="1" applyAlignment="1">
      <alignment horizontal="right" vertical="top"/>
    </xf>
    <xf numFmtId="169" fontId="9" fillId="0" borderId="24" xfId="3" applyNumberFormat="1" applyFont="1" applyFill="1" applyBorder="1" applyAlignment="1">
      <alignment horizontal="right" vertical="center"/>
    </xf>
    <xf numFmtId="0" fontId="3" fillId="0" borderId="24" xfId="3" applyFont="1" applyFill="1" applyBorder="1" applyAlignment="1" applyProtection="1">
      <alignment horizontal="left" indent="1"/>
    </xf>
    <xf numFmtId="169" fontId="5" fillId="0" borderId="0" xfId="1130" applyNumberFormat="1" applyFont="1" applyFill="1" applyBorder="1" applyAlignment="1" applyProtection="1">
      <alignment vertical="top"/>
    </xf>
    <xf numFmtId="0" fontId="3" fillId="0" borderId="0" xfId="1130" applyFont="1" applyFill="1" applyBorder="1" applyAlignment="1" applyProtection="1">
      <alignment horizontal="left" vertical="top" indent="1"/>
      <protection locked="0"/>
    </xf>
    <xf numFmtId="0" fontId="3" fillId="0" borderId="0" xfId="1130" applyFont="1" applyFill="1" applyBorder="1" applyAlignment="1" applyProtection="1">
      <alignment horizontal="left" vertical="top"/>
      <protection locked="0"/>
    </xf>
    <xf numFmtId="0" fontId="4" fillId="0" borderId="0" xfId="1146" applyNumberFormat="1" applyFont="1" applyFill="1" applyBorder="1" applyAlignment="1" applyProtection="1">
      <alignment horizontal="center" vertical="center" wrapText="1"/>
    </xf>
    <xf numFmtId="0" fontId="4" fillId="0" borderId="0" xfId="1146" applyNumberFormat="1" applyFont="1" applyFill="1" applyBorder="1" applyAlignment="1" applyProtection="1">
      <alignment horizontal="center" vertical="center"/>
      <protection locked="0"/>
    </xf>
    <xf numFmtId="0" fontId="3" fillId="0" borderId="0" xfId="1146" applyNumberFormat="1" applyFont="1" applyFill="1" applyBorder="1" applyAlignment="1" applyProtection="1">
      <protection locked="0"/>
    </xf>
    <xf numFmtId="184" fontId="54" fillId="0" borderId="23" xfId="117" applyNumberFormat="1" applyFont="1" applyFill="1" applyBorder="1" applyAlignment="1">
      <alignment horizontal="right" vertical="center"/>
    </xf>
    <xf numFmtId="172" fontId="54" fillId="0" borderId="0" xfId="3" applyNumberFormat="1" applyFont="1" applyFill="1" applyBorder="1" applyAlignment="1">
      <alignment horizontal="right" vertical="center"/>
    </xf>
    <xf numFmtId="0" fontId="90" fillId="0" borderId="0" xfId="117" applyNumberFormat="1" applyFont="1" applyFill="1" applyBorder="1" applyAlignment="1">
      <alignment horizontal="center" vertical="center"/>
    </xf>
    <xf numFmtId="0" fontId="90" fillId="0" borderId="0" xfId="117" quotePrefix="1" applyNumberFormat="1" applyFont="1" applyFill="1" applyBorder="1" applyAlignment="1">
      <alignment horizontal="center" vertical="center"/>
    </xf>
    <xf numFmtId="0" fontId="7" fillId="0" borderId="0" xfId="1144" applyFont="1" applyFill="1" applyBorder="1" applyAlignment="1" applyProtection="1">
      <alignment vertical="center"/>
      <protection locked="0"/>
    </xf>
    <xf numFmtId="169" fontId="7" fillId="0" borderId="0" xfId="38" quotePrefix="1" applyNumberFormat="1" applyFont="1" applyFill="1" applyBorder="1" applyAlignment="1" applyProtection="1">
      <alignment horizontal="right" vertical="center" wrapText="1"/>
      <protection locked="0"/>
    </xf>
    <xf numFmtId="0" fontId="7" fillId="0" borderId="0" xfId="1146" applyNumberFormat="1" applyFont="1" applyFill="1" applyBorder="1" applyAlignment="1" applyProtection="1">
      <alignment vertical="center"/>
      <protection locked="0"/>
    </xf>
    <xf numFmtId="184" fontId="51" fillId="0" borderId="23" xfId="117" applyNumberFormat="1" applyFont="1" applyFill="1" applyBorder="1" applyAlignment="1">
      <alignment horizontal="right" vertical="center"/>
    </xf>
    <xf numFmtId="169" fontId="3" fillId="0" borderId="0" xfId="38" quotePrefix="1" applyNumberFormat="1" applyFont="1" applyFill="1" applyBorder="1" applyAlignment="1" applyProtection="1">
      <alignment horizontal="right" vertical="center" wrapText="1"/>
      <protection locked="0"/>
    </xf>
    <xf numFmtId="0" fontId="3" fillId="0" borderId="0" xfId="1146" applyNumberFormat="1" applyFont="1" applyFill="1" applyBorder="1" applyAlignment="1" applyProtection="1">
      <alignment vertical="center"/>
      <protection locked="0"/>
    </xf>
    <xf numFmtId="171" fontId="9" fillId="0" borderId="0" xfId="3" applyNumberFormat="1" applyFont="1" applyFill="1" applyBorder="1" applyAlignment="1">
      <alignment horizontal="right" vertical="center"/>
    </xf>
    <xf numFmtId="0" fontId="5" fillId="0" borderId="0" xfId="1146" applyNumberFormat="1" applyFont="1" applyFill="1" applyBorder="1" applyAlignment="1" applyProtection="1">
      <protection locked="0"/>
    </xf>
    <xf numFmtId="0" fontId="9" fillId="0" borderId="5" xfId="38" applyFont="1" applyFill="1" applyBorder="1" applyAlignment="1" applyProtection="1">
      <alignment horizontal="center" vertical="center" wrapText="1"/>
    </xf>
    <xf numFmtId="0" fontId="5" fillId="0" borderId="0" xfId="1146" applyNumberFormat="1" applyFont="1" applyFill="1" applyBorder="1" applyAlignment="1" applyProtection="1">
      <alignment vertical="center"/>
    </xf>
    <xf numFmtId="0" fontId="5" fillId="0" borderId="0" xfId="1146" applyNumberFormat="1" applyFont="1" applyFill="1" applyBorder="1" applyAlignment="1" applyProtection="1">
      <alignment vertical="top"/>
    </xf>
    <xf numFmtId="0" fontId="5" fillId="0" borderId="0" xfId="1146" applyNumberFormat="1" applyFont="1" applyFill="1" applyBorder="1" applyAlignment="1" applyProtection="1">
      <alignment horizontal="left" vertical="top"/>
    </xf>
    <xf numFmtId="0" fontId="5" fillId="0" borderId="0" xfId="1146" applyNumberFormat="1" applyFont="1" applyFill="1" applyBorder="1" applyAlignment="1" applyProtection="1">
      <alignment horizontal="left" vertical="center"/>
    </xf>
    <xf numFmtId="0" fontId="5" fillId="0" borderId="0" xfId="2" applyFont="1" applyAlignment="1" applyProtection="1">
      <alignment horizontal="center" vertical="center"/>
      <protection locked="0"/>
    </xf>
    <xf numFmtId="0" fontId="9" fillId="0" borderId="0" xfId="2" applyFont="1" applyFill="1" applyProtection="1">
      <protection locked="0"/>
    </xf>
    <xf numFmtId="0" fontId="50" fillId="0" borderId="18" xfId="69" applyFont="1" applyFill="1" applyBorder="1" applyAlignment="1" applyProtection="1">
      <alignment horizontal="center" vertical="center" wrapText="1"/>
    </xf>
    <xf numFmtId="0" fontId="50" fillId="0" borderId="5" xfId="69" applyFont="1" applyFill="1" applyBorder="1" applyAlignment="1" applyProtection="1">
      <alignment horizontal="center"/>
    </xf>
    <xf numFmtId="0" fontId="9" fillId="0" borderId="5" xfId="3" applyFont="1" applyFill="1" applyBorder="1" applyAlignment="1" applyProtection="1">
      <alignment horizontal="center"/>
    </xf>
    <xf numFmtId="0" fontId="93" fillId="0" borderId="0" xfId="2" applyNumberFormat="1" applyFont="1" applyFill="1" applyBorder="1" applyAlignment="1" applyProtection="1">
      <alignment vertical="center"/>
    </xf>
    <xf numFmtId="171" fontId="93" fillId="0" borderId="0" xfId="2" applyNumberFormat="1" applyFont="1" applyFill="1" applyBorder="1" applyAlignment="1" applyProtection="1">
      <alignment horizontal="right" vertical="center"/>
      <protection locked="0"/>
    </xf>
    <xf numFmtId="171" fontId="93" fillId="0" borderId="0" xfId="117" applyNumberFormat="1" applyFont="1" applyFill="1" applyBorder="1" applyAlignment="1">
      <alignment horizontal="right" vertical="center"/>
    </xf>
    <xf numFmtId="185" fontId="93" fillId="0" borderId="0" xfId="117" applyNumberFormat="1" applyFont="1" applyFill="1" applyBorder="1" applyAlignment="1">
      <alignment horizontal="right" vertical="center"/>
    </xf>
    <xf numFmtId="0" fontId="18" fillId="0" borderId="0" xfId="2" applyFont="1" applyFill="1" applyProtection="1">
      <protection locked="0"/>
    </xf>
    <xf numFmtId="0" fontId="93" fillId="0" borderId="0" xfId="2" applyFont="1" applyFill="1" applyAlignment="1" applyProtection="1">
      <alignment horizontal="left" indent="1"/>
    </xf>
    <xf numFmtId="171" fontId="54" fillId="0" borderId="23" xfId="117" applyNumberFormat="1" applyFont="1" applyFill="1" applyBorder="1" applyAlignment="1">
      <alignment horizontal="right" vertical="top"/>
    </xf>
    <xf numFmtId="185" fontId="54" fillId="0" borderId="23" xfId="117" applyNumberFormat="1" applyFont="1" applyFill="1" applyBorder="1" applyAlignment="1">
      <alignment horizontal="right" vertical="top"/>
    </xf>
    <xf numFmtId="2" fontId="18" fillId="0" borderId="0" xfId="2" applyNumberFormat="1" applyFont="1" applyFill="1" applyProtection="1">
      <protection locked="0"/>
    </xf>
    <xf numFmtId="0" fontId="74" fillId="0" borderId="0" xfId="2" applyFont="1" applyFill="1" applyAlignment="1" applyProtection="1">
      <alignment horizontal="left" indent="2"/>
    </xf>
    <xf numFmtId="185" fontId="51" fillId="0" borderId="23" xfId="117" applyNumberFormat="1" applyFont="1" applyFill="1" applyBorder="1" applyAlignment="1">
      <alignment horizontal="right" vertical="top"/>
    </xf>
    <xf numFmtId="185" fontId="51" fillId="0" borderId="23" xfId="117" quotePrefix="1" applyNumberFormat="1" applyFont="1" applyFill="1" applyBorder="1" applyAlignment="1">
      <alignment horizontal="right" vertical="top"/>
    </xf>
    <xf numFmtId="0" fontId="93" fillId="0" borderId="0" xfId="2" applyNumberFormat="1" applyFont="1" applyFill="1" applyBorder="1" applyAlignment="1" applyProtection="1">
      <alignment horizontal="left" vertical="center" indent="1"/>
    </xf>
    <xf numFmtId="0" fontId="50" fillId="0" borderId="5" xfId="69" applyFont="1" applyFill="1" applyBorder="1" applyAlignment="1" applyProtection="1">
      <alignment horizontal="center" vertical="center" wrapText="1"/>
    </xf>
    <xf numFmtId="0" fontId="5" fillId="0" borderId="0" xfId="1143" applyNumberFormat="1" applyFont="1" applyFill="1" applyBorder="1" applyAlignment="1" applyProtection="1">
      <alignment vertical="center"/>
    </xf>
    <xf numFmtId="0" fontId="5" fillId="0" borderId="0" xfId="1143" applyNumberFormat="1" applyFont="1" applyFill="1" applyBorder="1" applyAlignment="1" applyProtection="1">
      <alignment vertical="top"/>
    </xf>
    <xf numFmtId="0" fontId="2" fillId="0" borderId="0" xfId="2" applyFont="1" applyFill="1" applyProtection="1">
      <protection locked="0"/>
    </xf>
    <xf numFmtId="0" fontId="9" fillId="0" borderId="0" xfId="2" applyFont="1" applyProtection="1">
      <protection locked="0"/>
    </xf>
    <xf numFmtId="0" fontId="9" fillId="0" borderId="0" xfId="2" applyFont="1" applyFill="1" applyAlignment="1" applyProtection="1">
      <alignment horizontal="left" wrapText="1"/>
    </xf>
    <xf numFmtId="0" fontId="59" fillId="0" borderId="0" xfId="2" applyFont="1" applyFill="1" applyAlignment="1" applyProtection="1">
      <alignment horizontal="center" vertical="center" wrapText="1"/>
    </xf>
    <xf numFmtId="0" fontId="9" fillId="0" borderId="0" xfId="2" applyFont="1" applyFill="1" applyAlignment="1" applyProtection="1">
      <alignment horizontal="right" wrapText="1"/>
    </xf>
    <xf numFmtId="0" fontId="2" fillId="0" borderId="0" xfId="2" applyFont="1" applyProtection="1">
      <protection locked="0"/>
    </xf>
    <xf numFmtId="0" fontId="76" fillId="0" borderId="5" xfId="66" applyFont="1" applyFill="1" applyBorder="1" applyAlignment="1" applyProtection="1">
      <alignment horizontal="center" vertical="center"/>
    </xf>
    <xf numFmtId="0" fontId="9" fillId="0" borderId="5" xfId="2" applyFont="1" applyFill="1" applyBorder="1" applyAlignment="1" applyProtection="1">
      <alignment horizontal="center" vertical="center"/>
    </xf>
    <xf numFmtId="185" fontId="7" fillId="0" borderId="0" xfId="38" quotePrefix="1" applyNumberFormat="1" applyFont="1" applyFill="1" applyBorder="1" applyAlignment="1" applyProtection="1">
      <alignment horizontal="right" vertical="center" wrapText="1"/>
      <protection locked="0"/>
    </xf>
    <xf numFmtId="185" fontId="3" fillId="0" borderId="0" xfId="38" quotePrefix="1" applyNumberFormat="1" applyFont="1" applyFill="1" applyBorder="1" applyAlignment="1" applyProtection="1">
      <alignment horizontal="right" vertical="center" wrapText="1"/>
      <protection locked="0"/>
    </xf>
    <xf numFmtId="185" fontId="3" fillId="0" borderId="0" xfId="38" applyNumberFormat="1" applyFont="1" applyFill="1" applyBorder="1" applyAlignment="1" applyProtection="1">
      <alignment horizontal="right" vertical="center" wrapText="1"/>
      <protection locked="0"/>
    </xf>
    <xf numFmtId="1" fontId="18" fillId="0" borderId="0" xfId="2" applyNumberFormat="1" applyFont="1" applyFill="1" applyAlignment="1" applyProtection="1">
      <protection locked="0"/>
    </xf>
    <xf numFmtId="185" fontId="7" fillId="0" borderId="0" xfId="38" applyNumberFormat="1" applyFont="1" applyFill="1" applyBorder="1" applyAlignment="1" applyProtection="1">
      <alignment horizontal="right" vertical="center" wrapText="1"/>
      <protection locked="0"/>
    </xf>
    <xf numFmtId="0" fontId="9" fillId="0" borderId="21" xfId="2" applyFont="1" applyFill="1" applyBorder="1" applyProtection="1">
      <protection locked="0"/>
    </xf>
    <xf numFmtId="0" fontId="9" fillId="0" borderId="0" xfId="2" applyFont="1" applyFill="1" applyBorder="1" applyProtection="1">
      <protection locked="0"/>
    </xf>
    <xf numFmtId="0" fontId="2" fillId="0" borderId="0" xfId="1143" applyNumberFormat="1" applyFont="1" applyFill="1" applyBorder="1" applyAlignment="1" applyProtection="1">
      <alignment horizontal="left"/>
      <protection locked="0"/>
    </xf>
    <xf numFmtId="0" fontId="2" fillId="0" borderId="0" xfId="1143" applyNumberFormat="1" applyFont="1" applyFill="1" applyBorder="1" applyAlignment="1" applyProtection="1">
      <alignment horizontal="left" vertical="top"/>
      <protection locked="0"/>
    </xf>
    <xf numFmtId="0" fontId="78" fillId="0" borderId="0" xfId="66" applyFont="1" applyFill="1" applyBorder="1" applyAlignment="1" applyProtection="1">
      <alignment horizontal="left" vertical="top"/>
      <protection locked="0"/>
    </xf>
    <xf numFmtId="1" fontId="9" fillId="0" borderId="0" xfId="2" applyNumberFormat="1" applyFont="1" applyAlignment="1" applyProtection="1">
      <protection locked="0"/>
    </xf>
    <xf numFmtId="1" fontId="9" fillId="0" borderId="5" xfId="2" applyNumberFormat="1" applyFont="1" applyFill="1" applyBorder="1" applyAlignment="1" applyProtection="1">
      <alignment horizontal="center" vertical="center" wrapText="1"/>
    </xf>
    <xf numFmtId="1" fontId="50" fillId="0" borderId="5" xfId="70" applyNumberFormat="1" applyFill="1" applyBorder="1" applyAlignment="1" applyProtection="1">
      <alignment horizontal="center" vertical="center" wrapText="1"/>
    </xf>
    <xf numFmtId="1" fontId="50" fillId="0" borderId="5" xfId="70" applyNumberFormat="1" applyBorder="1" applyAlignment="1" applyProtection="1">
      <alignment horizontal="center" vertical="center" wrapText="1"/>
    </xf>
    <xf numFmtId="1" fontId="9" fillId="0" borderId="5" xfId="2" applyNumberFormat="1" applyFont="1" applyFill="1" applyBorder="1" applyAlignment="1" applyProtection="1">
      <alignment horizontal="center" vertical="center"/>
    </xf>
    <xf numFmtId="1" fontId="9" fillId="0" borderId="5" xfId="2" applyNumberFormat="1" applyFont="1" applyBorder="1" applyAlignment="1" applyProtection="1">
      <alignment horizontal="center" vertical="center"/>
    </xf>
    <xf numFmtId="1" fontId="18" fillId="0" borderId="0" xfId="2" applyNumberFormat="1" applyFont="1" applyAlignment="1" applyProtection="1">
      <protection locked="0"/>
    </xf>
    <xf numFmtId="1" fontId="9" fillId="0" borderId="0" xfId="2" applyNumberFormat="1" applyFont="1" applyFill="1" applyAlignment="1" applyProtection="1">
      <protection locked="0"/>
    </xf>
    <xf numFmtId="1" fontId="5" fillId="0" borderId="0" xfId="1143" applyNumberFormat="1" applyFont="1" applyFill="1" applyBorder="1" applyAlignment="1" applyProtection="1">
      <alignment horizontal="left" vertical="top"/>
      <protection locked="0"/>
    </xf>
    <xf numFmtId="1" fontId="5" fillId="0" borderId="0" xfId="1143" applyNumberFormat="1" applyFont="1" applyFill="1" applyBorder="1" applyAlignment="1" applyProtection="1">
      <alignment horizontal="left" vertical="top" wrapText="1"/>
      <protection locked="0"/>
    </xf>
    <xf numFmtId="1" fontId="9" fillId="0" borderId="0" xfId="2" applyNumberFormat="1" applyFont="1" applyFill="1" applyAlignment="1" applyProtection="1">
      <alignment horizontal="right"/>
      <protection locked="0"/>
    </xf>
    <xf numFmtId="186" fontId="3" fillId="0" borderId="0" xfId="2" applyNumberFormat="1" applyFont="1" applyBorder="1" applyAlignment="1" applyProtection="1">
      <protection locked="0"/>
    </xf>
    <xf numFmtId="186" fontId="3" fillId="0" borderId="0" xfId="2" applyNumberFormat="1" applyFont="1" applyFill="1" applyBorder="1" applyAlignment="1" applyProtection="1">
      <protection locked="0"/>
    </xf>
    <xf numFmtId="186" fontId="3" fillId="0" borderId="0" xfId="2" applyNumberFormat="1" applyFont="1" applyFill="1" applyBorder="1" applyAlignment="1" applyProtection="1">
      <alignment horizontal="left"/>
      <protection locked="0"/>
    </xf>
    <xf numFmtId="186" fontId="50" fillId="0" borderId="5" xfId="70" applyNumberFormat="1" applyFill="1" applyBorder="1" applyAlignment="1" applyProtection="1">
      <alignment horizontal="center" vertical="center" wrapText="1"/>
      <protection locked="0"/>
    </xf>
    <xf numFmtId="186" fontId="50" fillId="0" borderId="5" xfId="70" applyNumberFormat="1" applyFill="1" applyBorder="1" applyAlignment="1" applyProtection="1">
      <alignment horizontal="center" vertical="center"/>
    </xf>
    <xf numFmtId="186" fontId="3" fillId="0" borderId="0" xfId="2" applyNumberFormat="1" applyFont="1" applyBorder="1" applyAlignment="1" applyProtection="1"/>
    <xf numFmtId="186" fontId="7" fillId="0" borderId="0" xfId="2" applyNumberFormat="1" applyFont="1" applyFill="1" applyBorder="1" applyAlignment="1" applyProtection="1"/>
    <xf numFmtId="169" fontId="18" fillId="0" borderId="0" xfId="2" applyNumberFormat="1" applyFont="1" applyAlignment="1" applyProtection="1">
      <alignment horizontal="right"/>
      <protection locked="0"/>
    </xf>
    <xf numFmtId="186" fontId="7" fillId="0" borderId="0" xfId="2" applyNumberFormat="1" applyFont="1" applyBorder="1" applyAlignment="1" applyProtection="1">
      <protection locked="0"/>
    </xf>
    <xf numFmtId="186" fontId="9" fillId="0" borderId="0" xfId="2" applyNumberFormat="1" applyFont="1" applyFill="1" applyBorder="1" applyAlignment="1" applyProtection="1">
      <alignment horizontal="left" indent="1"/>
    </xf>
    <xf numFmtId="169" fontId="9" fillId="0" borderId="0" xfId="2" applyNumberFormat="1" applyFont="1" applyAlignment="1" applyProtection="1">
      <alignment horizontal="right"/>
      <protection locked="0"/>
    </xf>
    <xf numFmtId="186" fontId="7" fillId="0" borderId="0" xfId="2" applyNumberFormat="1" applyFont="1" applyFill="1" applyBorder="1" applyAlignment="1" applyProtection="1">
      <alignment vertical="center"/>
    </xf>
    <xf numFmtId="186" fontId="18" fillId="0" borderId="0" xfId="2" applyNumberFormat="1" applyFont="1" applyFill="1" applyBorder="1" applyAlignment="1" applyProtection="1">
      <alignment horizontal="left" indent="1"/>
    </xf>
    <xf numFmtId="186" fontId="50" fillId="0" borderId="5" xfId="70" applyNumberFormat="1" applyFill="1" applyBorder="1" applyAlignment="1" applyProtection="1">
      <alignment horizontal="center" vertical="center" wrapText="1"/>
    </xf>
    <xf numFmtId="186" fontId="3" fillId="0" borderId="0" xfId="2" applyNumberFormat="1" applyFont="1" applyBorder="1" applyAlignment="1" applyProtection="1">
      <alignment vertical="center"/>
    </xf>
    <xf numFmtId="186" fontId="9" fillId="0" borderId="0" xfId="2" applyNumberFormat="1" applyFont="1" applyBorder="1" applyAlignment="1" applyProtection="1">
      <alignment vertical="center"/>
    </xf>
    <xf numFmtId="186" fontId="17" fillId="0" borderId="35" xfId="2" applyNumberFormat="1" applyFont="1" applyBorder="1" applyAlignment="1" applyProtection="1">
      <alignment vertical="center"/>
    </xf>
    <xf numFmtId="186" fontId="17" fillId="0" borderId="0" xfId="2" applyNumberFormat="1" applyFont="1" applyBorder="1" applyAlignment="1" applyProtection="1">
      <alignment horizontal="center" vertical="center"/>
    </xf>
    <xf numFmtId="186" fontId="18" fillId="0" borderId="0" xfId="2" applyNumberFormat="1" applyFont="1" applyFill="1" applyBorder="1" applyAlignment="1" applyProtection="1">
      <alignment horizontal="center" vertical="center" wrapText="1"/>
      <protection locked="0"/>
    </xf>
    <xf numFmtId="0" fontId="9" fillId="0" borderId="0" xfId="2" applyNumberFormat="1" applyFont="1" applyFill="1" applyBorder="1" applyAlignment="1" applyProtection="1">
      <alignment horizontal="left" vertical="center" wrapText="1"/>
    </xf>
    <xf numFmtId="0" fontId="18" fillId="0" borderId="0" xfId="2" applyNumberFormat="1" applyFont="1" applyFill="1" applyBorder="1" applyAlignment="1" applyProtection="1">
      <alignment horizontal="left" vertical="center" wrapText="1"/>
    </xf>
    <xf numFmtId="0" fontId="9" fillId="0" borderId="36" xfId="2" applyFont="1" applyFill="1" applyBorder="1" applyAlignment="1" applyProtection="1">
      <alignment horizontal="center" vertical="center"/>
    </xf>
    <xf numFmtId="0" fontId="9" fillId="0" borderId="36" xfId="2" applyFont="1" applyFill="1" applyBorder="1" applyAlignment="1" applyProtection="1">
      <alignment horizontal="center"/>
    </xf>
    <xf numFmtId="187" fontId="9" fillId="0" borderId="36" xfId="2" applyNumberFormat="1" applyFont="1" applyFill="1" applyBorder="1" applyAlignment="1" applyProtection="1">
      <alignment horizontal="center"/>
    </xf>
    <xf numFmtId="186" fontId="9" fillId="0" borderId="0" xfId="38" applyNumberFormat="1" applyFont="1" applyFill="1" applyBorder="1" applyAlignment="1" applyProtection="1">
      <alignment horizontal="left" vertical="center"/>
    </xf>
    <xf numFmtId="186" fontId="18" fillId="0" borderId="0" xfId="2" applyNumberFormat="1" applyFont="1" applyFill="1" applyBorder="1" applyAlignment="1" applyProtection="1">
      <alignment horizontal="left"/>
    </xf>
    <xf numFmtId="186" fontId="50" fillId="0" borderId="0" xfId="70" applyNumberFormat="1" applyFill="1" applyBorder="1" applyAlignment="1" applyProtection="1">
      <alignment horizontal="left" vertical="center" wrapText="1" indent="1"/>
    </xf>
    <xf numFmtId="169" fontId="9" fillId="0" borderId="0" xfId="2" applyNumberFormat="1" applyFont="1" applyFill="1" applyBorder="1" applyAlignment="1" applyProtection="1">
      <alignment horizontal="right"/>
    </xf>
    <xf numFmtId="169" fontId="9" fillId="0" borderId="0" xfId="2" applyNumberFormat="1" applyFont="1" applyFill="1" applyAlignment="1" applyProtection="1">
      <alignment horizontal="right"/>
      <protection locked="0"/>
    </xf>
    <xf numFmtId="169" fontId="18" fillId="0" borderId="0" xfId="38" quotePrefix="1" applyNumberFormat="1" applyFont="1" applyFill="1" applyBorder="1" applyAlignment="1" applyProtection="1">
      <alignment horizontal="right" vertical="center" wrapText="1"/>
      <protection locked="0"/>
    </xf>
    <xf numFmtId="186" fontId="50" fillId="26" borderId="0" xfId="70" applyNumberFormat="1" applyFill="1" applyBorder="1" applyAlignment="1" applyProtection="1">
      <alignment horizontal="left" vertical="center" wrapText="1" indent="1"/>
    </xf>
    <xf numFmtId="169" fontId="9" fillId="0" borderId="0" xfId="38" applyNumberFormat="1" applyFont="1" applyFill="1" applyBorder="1" applyAlignment="1" applyProtection="1">
      <alignment horizontal="right" vertical="center" wrapText="1"/>
      <protection locked="0"/>
    </xf>
    <xf numFmtId="186" fontId="9" fillId="0" borderId="0" xfId="2" applyNumberFormat="1" applyFont="1" applyBorder="1" applyAlignment="1" applyProtection="1">
      <alignment horizontal="left" vertical="center"/>
    </xf>
    <xf numFmtId="186" fontId="9" fillId="0" borderId="0" xfId="2" applyNumberFormat="1" applyFont="1" applyFill="1" applyBorder="1" applyAlignment="1" applyProtection="1">
      <protection locked="0"/>
    </xf>
    <xf numFmtId="0" fontId="9" fillId="0" borderId="36" xfId="2" applyFont="1" applyFill="1" applyBorder="1" applyAlignment="1" applyProtection="1">
      <alignment horizontal="center"/>
      <protection locked="0"/>
    </xf>
    <xf numFmtId="0" fontId="2" fillId="0" borderId="0" xfId="1143" applyNumberFormat="1" applyFont="1" applyFill="1" applyBorder="1" applyAlignment="1" applyProtection="1">
      <alignment horizontal="left" vertical="top" wrapText="1"/>
      <protection locked="0"/>
    </xf>
    <xf numFmtId="0" fontId="60" fillId="0" borderId="0" xfId="2" applyFont="1" applyBorder="1" applyAlignment="1">
      <alignment horizontal="center" vertical="center"/>
    </xf>
    <xf numFmtId="3" fontId="60" fillId="0" borderId="0" xfId="2" applyNumberFormat="1" applyFont="1" applyBorder="1"/>
    <xf numFmtId="186" fontId="3" fillId="0" borderId="0" xfId="2" applyNumberFormat="1" applyFont="1" applyBorder="1" applyAlignment="1" applyProtection="1">
      <alignment horizontal="left"/>
      <protection locked="0"/>
    </xf>
    <xf numFmtId="0" fontId="3" fillId="0" borderId="0" xfId="166" applyNumberFormat="1" applyFont="1" applyFill="1" applyBorder="1" applyAlignment="1" applyProtection="1">
      <protection locked="0"/>
    </xf>
    <xf numFmtId="0" fontId="61" fillId="0" borderId="0" xfId="166" applyFont="1" applyFill="1" applyAlignment="1">
      <alignment horizontal="left" readingOrder="1"/>
    </xf>
    <xf numFmtId="0" fontId="5" fillId="0" borderId="0" xfId="166" applyNumberFormat="1" applyFont="1" applyFill="1" applyBorder="1" applyAlignment="1" applyProtection="1">
      <protection locked="0"/>
    </xf>
    <xf numFmtId="0" fontId="3" fillId="0" borderId="0" xfId="1144" applyFont="1" applyFill="1" applyBorder="1" applyAlignment="1" applyProtection="1">
      <alignment horizontal="center" vertical="center" wrapText="1"/>
      <protection locked="0"/>
    </xf>
    <xf numFmtId="0" fontId="3" fillId="0" borderId="5" xfId="166" applyNumberFormat="1" applyFont="1" applyFill="1" applyBorder="1" applyAlignment="1" applyProtection="1">
      <alignment horizontal="center" wrapText="1"/>
      <protection locked="0"/>
    </xf>
    <xf numFmtId="0" fontId="3" fillId="0" borderId="5" xfId="38" applyNumberFormat="1" applyFont="1" applyFill="1" applyBorder="1" applyAlignment="1" applyProtection="1">
      <alignment horizontal="center" vertical="center" wrapText="1"/>
    </xf>
    <xf numFmtId="6" fontId="9" fillId="0" borderId="15" xfId="166" applyNumberFormat="1" applyFont="1" applyFill="1" applyBorder="1" applyAlignment="1" applyProtection="1">
      <alignment horizontal="center" vertical="center" wrapText="1"/>
    </xf>
    <xf numFmtId="0" fontId="3" fillId="0" borderId="0" xfId="166" applyNumberFormat="1" applyFont="1" applyFill="1" applyBorder="1" applyAlignment="1" applyProtection="1">
      <alignment wrapText="1"/>
      <protection locked="0"/>
    </xf>
    <xf numFmtId="0" fontId="3" fillId="0" borderId="0" xfId="166" applyFont="1" applyFill="1" applyAlignment="1" applyProtection="1">
      <protection locked="0"/>
    </xf>
    <xf numFmtId="0" fontId="3" fillId="0" borderId="0" xfId="166" applyFont="1" applyFill="1" applyBorder="1" applyAlignment="1" applyProtection="1">
      <alignment horizontal="left" vertical="center" wrapText="1" indent="1"/>
      <protection locked="0"/>
    </xf>
    <xf numFmtId="188" fontId="3" fillId="0" borderId="0" xfId="166" applyNumberFormat="1" applyFont="1" applyFill="1" applyBorder="1" applyAlignment="1" applyProtection="1">
      <alignment horizontal="right" vertical="center"/>
      <protection locked="0"/>
    </xf>
    <xf numFmtId="0" fontId="3" fillId="0" borderId="0" xfId="166" applyFont="1" applyFill="1" applyBorder="1" applyAlignment="1" applyProtection="1">
      <alignment horizontal="left" indent="1"/>
    </xf>
    <xf numFmtId="0" fontId="3" fillId="0" borderId="0" xfId="166" applyFont="1" applyFill="1" applyBorder="1" applyAlignment="1" applyProtection="1">
      <alignment horizontal="left" wrapText="1" indent="1"/>
    </xf>
    <xf numFmtId="0" fontId="3" fillId="0" borderId="0" xfId="166" applyNumberFormat="1" applyFont="1" applyFill="1" applyBorder="1" applyAlignment="1" applyProtection="1">
      <alignment vertical="center"/>
      <protection locked="0"/>
    </xf>
    <xf numFmtId="0" fontId="7" fillId="0" borderId="0" xfId="1037" applyNumberFormat="1" applyFont="1" applyFill="1" applyBorder="1" applyAlignment="1">
      <alignment vertical="center"/>
    </xf>
    <xf numFmtId="188" fontId="7" fillId="0" borderId="0" xfId="166" applyNumberFormat="1" applyFont="1" applyFill="1" applyBorder="1" applyAlignment="1" applyProtection="1">
      <alignment horizontal="right" vertical="center"/>
      <protection locked="0"/>
    </xf>
    <xf numFmtId="0" fontId="7" fillId="0" borderId="0" xfId="166" applyNumberFormat="1" applyFont="1" applyFill="1" applyBorder="1" applyAlignment="1" applyProtection="1">
      <alignment vertical="center"/>
      <protection locked="0"/>
    </xf>
    <xf numFmtId="189" fontId="7" fillId="0" borderId="0" xfId="166" applyNumberFormat="1" applyFont="1" applyFill="1" applyBorder="1" applyAlignment="1" applyProtection="1">
      <alignment vertical="center"/>
      <protection locked="0"/>
    </xf>
    <xf numFmtId="0" fontId="7" fillId="0" borderId="0" xfId="166" applyNumberFormat="1" applyFont="1" applyFill="1" applyBorder="1" applyAlignment="1" applyProtection="1">
      <alignment vertical="center"/>
    </xf>
    <xf numFmtId="0" fontId="74" fillId="0" borderId="15" xfId="38" applyNumberFormat="1" applyFont="1" applyFill="1" applyBorder="1" applyAlignment="1" applyProtection="1">
      <alignment horizontal="center" vertical="center" wrapText="1"/>
    </xf>
    <xf numFmtId="0" fontId="4" fillId="0" borderId="0" xfId="166" applyNumberFormat="1" applyFont="1" applyFill="1" applyBorder="1" applyAlignment="1" applyProtection="1">
      <alignment horizontal="center" vertical="center"/>
      <protection locked="0"/>
    </xf>
    <xf numFmtId="0" fontId="3" fillId="0" borderId="0" xfId="366" applyNumberFormat="1" applyFont="1" applyFill="1" applyBorder="1" applyAlignment="1" applyProtection="1">
      <protection locked="0"/>
    </xf>
    <xf numFmtId="190" fontId="3" fillId="0" borderId="0" xfId="366" applyNumberFormat="1" applyFont="1" applyFill="1" applyBorder="1" applyAlignment="1" applyProtection="1">
      <protection locked="0"/>
    </xf>
    <xf numFmtId="188" fontId="3" fillId="0" borderId="0" xfId="366" applyNumberFormat="1" applyFont="1" applyFill="1" applyBorder="1" applyAlignment="1" applyProtection="1">
      <protection locked="0"/>
    </xf>
    <xf numFmtId="0" fontId="5" fillId="0" borderId="0" xfId="366" applyNumberFormat="1" applyFont="1" applyFill="1" applyBorder="1" applyAlignment="1" applyProtection="1">
      <protection locked="0"/>
    </xf>
    <xf numFmtId="6" fontId="3" fillId="0" borderId="5" xfId="366" applyNumberFormat="1" applyFont="1" applyFill="1" applyBorder="1" applyAlignment="1" applyProtection="1">
      <alignment horizontal="center" vertical="center" wrapText="1"/>
    </xf>
    <xf numFmtId="0" fontId="3" fillId="0" borderId="0" xfId="366" applyNumberFormat="1" applyFont="1" applyFill="1" applyBorder="1" applyAlignment="1" applyProtection="1">
      <alignment wrapText="1"/>
      <protection locked="0"/>
    </xf>
    <xf numFmtId="0" fontId="62" fillId="0" borderId="0" xfId="366" applyFont="1" applyFill="1" applyAlignment="1" applyProtection="1">
      <protection locked="0"/>
    </xf>
    <xf numFmtId="1" fontId="7" fillId="0" borderId="0" xfId="366" applyNumberFormat="1" applyFont="1" applyFill="1" applyBorder="1" applyAlignment="1" applyProtection="1">
      <alignment vertical="center"/>
      <protection locked="0"/>
    </xf>
    <xf numFmtId="0" fontId="3" fillId="0" borderId="0" xfId="366" applyFont="1" applyFill="1" applyBorder="1" applyAlignment="1" applyProtection="1">
      <alignment horizontal="left" vertical="center" wrapText="1" indent="1"/>
    </xf>
    <xf numFmtId="188" fontId="3" fillId="0" borderId="0" xfId="366" applyNumberFormat="1" applyFont="1" applyFill="1" applyBorder="1" applyAlignment="1" applyProtection="1">
      <alignment horizontal="right" vertical="center"/>
      <protection locked="0"/>
    </xf>
    <xf numFmtId="0" fontId="45" fillId="0" borderId="0" xfId="366" applyFont="1" applyFill="1" applyAlignment="1" applyProtection="1">
      <protection locked="0"/>
    </xf>
    <xf numFmtId="0" fontId="63" fillId="0" borderId="0" xfId="366" applyFont="1" applyFill="1" applyAlignment="1" applyProtection="1">
      <protection locked="0"/>
    </xf>
    <xf numFmtId="0" fontId="7" fillId="0" borderId="0" xfId="366" applyNumberFormat="1" applyFont="1" applyFill="1" applyBorder="1" applyAlignment="1" applyProtection="1">
      <alignment vertical="center"/>
      <protection locked="0"/>
    </xf>
    <xf numFmtId="0" fontId="7" fillId="0" borderId="0" xfId="366" applyNumberFormat="1" applyFont="1" applyFill="1" applyBorder="1" applyAlignment="1" applyProtection="1">
      <alignment horizontal="left" vertical="center"/>
    </xf>
    <xf numFmtId="188" fontId="7" fillId="0" borderId="0" xfId="366" applyNumberFormat="1" applyFont="1" applyFill="1" applyBorder="1" applyAlignment="1" applyProtection="1">
      <alignment horizontal="right" vertical="center"/>
      <protection locked="0"/>
    </xf>
    <xf numFmtId="0" fontId="7" fillId="0" borderId="0" xfId="366" applyNumberFormat="1" applyFont="1" applyFill="1" applyBorder="1" applyAlignment="1" applyProtection="1">
      <alignment vertical="center"/>
    </xf>
    <xf numFmtId="6" fontId="9" fillId="0" borderId="5" xfId="366" applyNumberFormat="1" applyFont="1" applyFill="1" applyBorder="1" applyAlignment="1" applyProtection="1">
      <alignment horizontal="center" vertical="center" wrapText="1"/>
    </xf>
    <xf numFmtId="0" fontId="9" fillId="0" borderId="5" xfId="38" applyNumberFormat="1" applyFont="1" applyFill="1" applyBorder="1" applyAlignment="1" applyProtection="1">
      <alignment horizontal="center" vertical="center" wrapText="1"/>
    </xf>
    <xf numFmtId="0" fontId="4" fillId="0" borderId="0" xfId="366" applyNumberFormat="1" applyFont="1" applyFill="1" applyBorder="1" applyAlignment="1" applyProtection="1">
      <alignment horizontal="center" vertical="center"/>
      <protection locked="0"/>
    </xf>
    <xf numFmtId="0" fontId="3" fillId="0" borderId="0" xfId="425" applyNumberFormat="1" applyFont="1" applyFill="1" applyBorder="1" applyAlignment="1" applyProtection="1">
      <protection locked="0"/>
    </xf>
    <xf numFmtId="0" fontId="4" fillId="0" borderId="0" xfId="425" applyNumberFormat="1" applyFont="1" applyFill="1" applyBorder="1" applyAlignment="1" applyProtection="1">
      <alignment horizontal="center" vertical="center"/>
      <protection locked="0"/>
    </xf>
    <xf numFmtId="6" fontId="9" fillId="0" borderId="5" xfId="425" applyNumberFormat="1" applyFont="1" applyFill="1" applyBorder="1" applyAlignment="1" applyProtection="1">
      <alignment horizontal="center" vertical="center" wrapText="1"/>
    </xf>
    <xf numFmtId="0" fontId="7" fillId="0" borderId="0" xfId="425" applyNumberFormat="1" applyFont="1" applyFill="1" applyBorder="1" applyAlignment="1" applyProtection="1">
      <alignment vertical="center"/>
      <protection locked="0"/>
    </xf>
    <xf numFmtId="49" fontId="3" fillId="0" borderId="0" xfId="2" applyNumberFormat="1" applyFont="1" applyFill="1" applyBorder="1" applyAlignment="1" applyProtection="1">
      <alignment horizontal="center" vertical="center"/>
      <protection locked="0"/>
    </xf>
    <xf numFmtId="191" fontId="7" fillId="0" borderId="0" xfId="425" applyNumberFormat="1" applyFont="1" applyFill="1" applyBorder="1" applyAlignment="1" applyProtection="1">
      <alignment horizontal="right" vertical="center"/>
      <protection locked="0"/>
    </xf>
    <xf numFmtId="192" fontId="7" fillId="0" borderId="0" xfId="4" applyNumberFormat="1" applyFont="1" applyAlignment="1">
      <alignment horizontal="center" vertical="center"/>
    </xf>
    <xf numFmtId="0" fontId="3" fillId="0" borderId="0" xfId="1037" applyNumberFormat="1" applyFont="1" applyFill="1" applyBorder="1" applyAlignment="1">
      <alignment vertical="center"/>
    </xf>
    <xf numFmtId="191" fontId="3" fillId="0" borderId="0" xfId="425" applyNumberFormat="1" applyFont="1" applyFill="1" applyBorder="1" applyAlignment="1" applyProtection="1">
      <alignment horizontal="right" vertical="center"/>
      <protection locked="0"/>
    </xf>
    <xf numFmtId="192" fontId="3" fillId="0" borderId="0" xfId="4" applyNumberFormat="1" applyFont="1" applyAlignment="1">
      <alignment horizontal="center" vertical="center"/>
    </xf>
    <xf numFmtId="0" fontId="7" fillId="0" borderId="0" xfId="1037" applyNumberFormat="1" applyFont="1" applyFill="1" applyBorder="1" applyAlignment="1">
      <alignment horizontal="left" vertical="center"/>
    </xf>
    <xf numFmtId="0" fontId="3" fillId="0" borderId="0" xfId="425" applyNumberFormat="1" applyFont="1" applyFill="1" applyBorder="1" applyAlignment="1" applyProtection="1">
      <alignment vertical="center"/>
      <protection locked="0"/>
    </xf>
    <xf numFmtId="0" fontId="7" fillId="0" borderId="0" xfId="425" applyNumberFormat="1" applyFont="1" applyFill="1" applyBorder="1" applyAlignment="1" applyProtection="1">
      <alignment horizontal="left" vertical="center"/>
    </xf>
    <xf numFmtId="0" fontId="3" fillId="0" borderId="0" xfId="425" applyNumberFormat="1" applyFont="1" applyFill="1" applyBorder="1" applyAlignment="1" applyProtection="1">
      <alignment wrapText="1"/>
      <protection locked="0"/>
    </xf>
    <xf numFmtId="6" fontId="3" fillId="0" borderId="5" xfId="425" applyNumberFormat="1" applyFont="1" applyFill="1" applyBorder="1" applyAlignment="1" applyProtection="1">
      <alignment horizontal="center" vertical="center" wrapText="1"/>
    </xf>
    <xf numFmtId="0" fontId="5" fillId="0" borderId="0" xfId="425" applyNumberFormat="1" applyFont="1" applyFill="1" applyBorder="1" applyAlignment="1" applyProtection="1">
      <protection locked="0"/>
    </xf>
    <xf numFmtId="0" fontId="2" fillId="0" borderId="0" xfId="425" applyNumberFormat="1" applyFont="1" applyFill="1" applyBorder="1" applyAlignment="1" applyProtection="1">
      <protection locked="0"/>
    </xf>
    <xf numFmtId="0" fontId="2" fillId="0" borderId="0" xfId="425" applyNumberFormat="1" applyFont="1" applyFill="1" applyBorder="1" applyAlignment="1" applyProtection="1">
      <alignment vertical="top" wrapText="1"/>
      <protection locked="0"/>
    </xf>
    <xf numFmtId="169" fontId="3" fillId="0" borderId="0" xfId="425" applyNumberFormat="1" applyFont="1" applyFill="1" applyBorder="1" applyAlignment="1" applyProtection="1">
      <protection locked="0"/>
    </xf>
    <xf numFmtId="0" fontId="1" fillId="0" borderId="0" xfId="425"/>
    <xf numFmtId="0" fontId="94" fillId="0" borderId="0" xfId="166" applyFont="1"/>
    <xf numFmtId="0" fontId="64" fillId="0" borderId="0" xfId="166" applyFont="1" applyFill="1" applyBorder="1" applyAlignment="1">
      <alignment horizontal="left" readingOrder="1"/>
    </xf>
    <xf numFmtId="6" fontId="3" fillId="0" borderId="5" xfId="166" applyNumberFormat="1" applyFont="1" applyFill="1" applyBorder="1" applyAlignment="1" applyProtection="1">
      <alignment horizontal="center" vertical="center" wrapText="1"/>
    </xf>
    <xf numFmtId="0" fontId="3" fillId="22" borderId="5" xfId="38" applyNumberFormat="1" applyFont="1" applyFill="1" applyBorder="1" applyAlignment="1" applyProtection="1">
      <alignment horizontal="center" vertical="center" wrapText="1"/>
    </xf>
    <xf numFmtId="0" fontId="45" fillId="0" borderId="0" xfId="166" applyFont="1" applyFill="1" applyAlignment="1" applyProtection="1">
      <protection locked="0"/>
    </xf>
    <xf numFmtId="1" fontId="7" fillId="0" borderId="0" xfId="166" applyNumberFormat="1" applyFont="1" applyFill="1" applyBorder="1" applyAlignment="1" applyProtection="1">
      <alignment vertical="center"/>
      <protection locked="0"/>
    </xf>
    <xf numFmtId="0" fontId="3" fillId="0" borderId="0" xfId="166" applyFont="1" applyFill="1" applyBorder="1" applyAlignment="1" applyProtection="1">
      <alignment horizontal="left" vertical="center" wrapText="1" indent="1"/>
    </xf>
    <xf numFmtId="164" fontId="3" fillId="0" borderId="0" xfId="166" applyNumberFormat="1" applyFont="1" applyFill="1" applyBorder="1" applyAlignment="1" applyProtection="1">
      <alignment horizontal="center" vertical="center"/>
      <protection locked="0"/>
    </xf>
    <xf numFmtId="169" fontId="3" fillId="0" borderId="0" xfId="166" applyNumberFormat="1" applyFont="1" applyFill="1" applyBorder="1" applyAlignment="1" applyProtection="1">
      <alignment horizontal="center" vertical="center"/>
      <protection locked="0"/>
    </xf>
    <xf numFmtId="188" fontId="3" fillId="0" borderId="0" xfId="166" applyNumberFormat="1" applyFont="1" applyFill="1" applyBorder="1" applyAlignment="1" applyProtection="1">
      <alignment horizontal="center" vertical="center"/>
      <protection locked="0"/>
    </xf>
    <xf numFmtId="0" fontId="63" fillId="0" borderId="0" xfId="166" applyFont="1" applyFill="1" applyAlignment="1" applyProtection="1">
      <protection locked="0"/>
    </xf>
    <xf numFmtId="0" fontId="7" fillId="0" borderId="0" xfId="166" applyNumberFormat="1" applyFont="1" applyFill="1" applyBorder="1" applyAlignment="1" applyProtection="1">
      <alignment horizontal="left" vertical="center"/>
      <protection locked="0"/>
    </xf>
    <xf numFmtId="164" fontId="7" fillId="0" borderId="0" xfId="166" applyNumberFormat="1" applyFont="1" applyFill="1" applyBorder="1" applyAlignment="1" applyProtection="1">
      <alignment horizontal="center" vertical="center"/>
      <protection locked="0"/>
    </xf>
    <xf numFmtId="169" fontId="7" fillId="0" borderId="0" xfId="166" applyNumberFormat="1" applyFont="1" applyFill="1" applyBorder="1" applyAlignment="1" applyProtection="1">
      <alignment horizontal="center" vertical="center"/>
      <protection locked="0"/>
    </xf>
    <xf numFmtId="188" fontId="7" fillId="0" borderId="0" xfId="166" applyNumberFormat="1" applyFont="1" applyFill="1" applyBorder="1" applyAlignment="1" applyProtection="1">
      <alignment horizontal="center" vertical="center"/>
      <protection locked="0"/>
    </xf>
    <xf numFmtId="0" fontId="7" fillId="0" borderId="0" xfId="166" applyNumberFormat="1" applyFont="1" applyFill="1" applyBorder="1" applyAlignment="1" applyProtection="1">
      <alignment horizontal="left" vertical="center"/>
    </xf>
    <xf numFmtId="164" fontId="7" fillId="0" borderId="0" xfId="166" applyNumberFormat="1" applyFont="1" applyFill="1" applyBorder="1" applyAlignment="1" applyProtection="1">
      <alignment vertical="center"/>
      <protection locked="0"/>
    </xf>
    <xf numFmtId="6" fontId="9" fillId="0" borderId="0" xfId="166" applyNumberFormat="1" applyFont="1" applyFill="1" applyBorder="1" applyAlignment="1" applyProtection="1">
      <alignment horizontal="center" vertical="center" wrapText="1"/>
    </xf>
    <xf numFmtId="6" fontId="9" fillId="0" borderId="5" xfId="166" applyNumberFormat="1" applyFont="1" applyFill="1" applyBorder="1" applyAlignment="1" applyProtection="1">
      <alignment horizontal="center" vertical="center" wrapText="1"/>
    </xf>
    <xf numFmtId="0" fontId="3" fillId="0" borderId="0" xfId="466" applyNumberFormat="1" applyFont="1" applyFill="1" applyBorder="1" applyAlignment="1" applyProtection="1">
      <protection locked="0"/>
    </xf>
    <xf numFmtId="0" fontId="0" fillId="0" borderId="0" xfId="466" applyFont="1"/>
    <xf numFmtId="0" fontId="4" fillId="0" borderId="0" xfId="466" applyNumberFormat="1" applyFont="1" applyFill="1" applyBorder="1" applyAlignment="1" applyProtection="1">
      <alignment horizontal="center" vertical="center"/>
      <protection locked="0"/>
    </xf>
    <xf numFmtId="0" fontId="3" fillId="0" borderId="0" xfId="466" applyNumberFormat="1" applyFont="1" applyFill="1" applyBorder="1" applyAlignment="1" applyProtection="1">
      <alignment wrapText="1"/>
      <protection locked="0"/>
    </xf>
    <xf numFmtId="6" fontId="9" fillId="0" borderId="5" xfId="466" applyNumberFormat="1" applyFont="1" applyFill="1" applyBorder="1" applyAlignment="1" applyProtection="1">
      <alignment horizontal="center" vertical="center" wrapText="1"/>
    </xf>
    <xf numFmtId="164" fontId="7" fillId="0" borderId="0" xfId="38" applyNumberFormat="1" applyFont="1" applyFill="1" applyBorder="1" applyAlignment="1" applyProtection="1">
      <alignment horizontal="right" vertical="center" wrapText="1"/>
      <protection locked="0"/>
    </xf>
    <xf numFmtId="190" fontId="7" fillId="0" borderId="0" xfId="38" applyNumberFormat="1" applyFont="1" applyFill="1" applyBorder="1" applyAlignment="1" applyProtection="1">
      <alignment horizontal="right" vertical="center" wrapText="1"/>
      <protection locked="0"/>
    </xf>
    <xf numFmtId="169" fontId="7" fillId="0" borderId="0" xfId="38" applyNumberFormat="1" applyFont="1" applyFill="1" applyBorder="1" applyAlignment="1" applyProtection="1">
      <alignment horizontal="right" vertical="center" wrapText="1"/>
      <protection locked="0"/>
    </xf>
    <xf numFmtId="0" fontId="7" fillId="0" borderId="0" xfId="466" applyNumberFormat="1" applyFont="1" applyFill="1" applyBorder="1" applyAlignment="1" applyProtection="1">
      <alignment vertical="center"/>
      <protection locked="0"/>
    </xf>
    <xf numFmtId="0" fontId="3" fillId="0" borderId="0" xfId="466" applyNumberFormat="1" applyFont="1" applyFill="1" applyBorder="1" applyAlignment="1" applyProtection="1">
      <alignment vertical="center"/>
    </xf>
    <xf numFmtId="193" fontId="7" fillId="0" borderId="0" xfId="466" applyNumberFormat="1" applyFont="1" applyFill="1" applyBorder="1" applyAlignment="1" applyProtection="1">
      <alignment vertical="center"/>
      <protection locked="0"/>
    </xf>
    <xf numFmtId="49" fontId="3" fillId="0" borderId="0" xfId="466" applyNumberFormat="1" applyFont="1" applyFill="1" applyBorder="1" applyAlignment="1" applyProtection="1">
      <alignment vertical="center"/>
    </xf>
    <xf numFmtId="164" fontId="3" fillId="0" borderId="0" xfId="38" applyNumberFormat="1" applyFont="1" applyFill="1" applyBorder="1" applyAlignment="1" applyProtection="1">
      <alignment horizontal="right" vertical="center" wrapText="1"/>
      <protection locked="0"/>
    </xf>
    <xf numFmtId="190" fontId="3" fillId="0" borderId="0" xfId="38" applyNumberFormat="1" applyFont="1" applyFill="1" applyBorder="1" applyAlignment="1" applyProtection="1">
      <alignment horizontal="right" vertical="center" wrapText="1"/>
      <protection locked="0"/>
    </xf>
    <xf numFmtId="169" fontId="3" fillId="0" borderId="0" xfId="38" applyNumberFormat="1" applyFont="1" applyFill="1" applyBorder="1" applyAlignment="1" applyProtection="1">
      <alignment horizontal="right" vertical="center" wrapText="1"/>
      <protection locked="0"/>
    </xf>
    <xf numFmtId="0" fontId="3" fillId="0" borderId="0" xfId="466" applyNumberFormat="1" applyFont="1" applyFill="1" applyBorder="1" applyAlignment="1" applyProtection="1">
      <alignment vertical="center"/>
      <protection locked="0"/>
    </xf>
    <xf numFmtId="0" fontId="7" fillId="0" borderId="0" xfId="466" applyNumberFormat="1" applyFont="1" applyFill="1" applyBorder="1" applyAlignment="1" applyProtection="1">
      <alignment horizontal="left" vertical="center"/>
    </xf>
    <xf numFmtId="189" fontId="7" fillId="0" borderId="0" xfId="38" applyNumberFormat="1" applyFont="1" applyFill="1" applyBorder="1" applyAlignment="1" applyProtection="1">
      <alignment horizontal="right" vertical="center" wrapText="1"/>
      <protection locked="0"/>
    </xf>
    <xf numFmtId="2" fontId="7" fillId="0" borderId="0" xfId="38" applyNumberFormat="1" applyFont="1" applyFill="1" applyBorder="1" applyAlignment="1" applyProtection="1">
      <alignment horizontal="right" vertical="center" wrapText="1"/>
      <protection locked="0"/>
    </xf>
    <xf numFmtId="164" fontId="7" fillId="0" borderId="0" xfId="466" applyNumberFormat="1" applyFont="1" applyFill="1" applyBorder="1" applyAlignment="1" applyProtection="1">
      <alignment vertical="center"/>
      <protection locked="0"/>
    </xf>
    <xf numFmtId="6" fontId="3" fillId="0" borderId="5" xfId="466" applyNumberFormat="1" applyFont="1" applyFill="1" applyBorder="1" applyAlignment="1" applyProtection="1">
      <alignment horizontal="center" vertical="center" wrapText="1"/>
    </xf>
    <xf numFmtId="0" fontId="5" fillId="0" borderId="0" xfId="466" applyNumberFormat="1" applyFont="1" applyFill="1" applyBorder="1" applyAlignment="1" applyProtection="1">
      <protection locked="0"/>
    </xf>
    <xf numFmtId="0" fontId="2" fillId="0" borderId="0" xfId="466" applyNumberFormat="1" applyFont="1" applyFill="1" applyBorder="1" applyAlignment="1" applyProtection="1">
      <alignment horizontal="left" vertical="top" wrapText="1"/>
      <protection locked="0"/>
    </xf>
    <xf numFmtId="0" fontId="5" fillId="0" borderId="0" xfId="1136" applyFont="1" applyFill="1" applyAlignment="1" applyProtection="1">
      <protection locked="0"/>
    </xf>
    <xf numFmtId="0" fontId="2" fillId="0" borderId="0" xfId="1136" applyFont="1" applyFill="1" applyAlignment="1" applyProtection="1">
      <protection locked="0"/>
    </xf>
    <xf numFmtId="0" fontId="9" fillId="0" borderId="0" xfId="1136" applyFont="1" applyFill="1" applyAlignment="1" applyProtection="1">
      <protection locked="0"/>
    </xf>
    <xf numFmtId="0" fontId="78" fillId="36" borderId="0" xfId="66" applyFont="1" applyFill="1" applyBorder="1" applyAlignment="1" applyProtection="1">
      <alignment vertical="center"/>
      <protection locked="0"/>
    </xf>
    <xf numFmtId="0" fontId="5" fillId="36" borderId="0" xfId="1136" applyFont="1" applyFill="1" applyAlignment="1" applyProtection="1">
      <protection locked="0"/>
    </xf>
    <xf numFmtId="0" fontId="5" fillId="0" borderId="0" xfId="1136" applyFont="1" applyBorder="1" applyAlignment="1" applyProtection="1">
      <alignment horizontal="left" vertical="top" wrapText="1"/>
      <protection locked="0"/>
    </xf>
    <xf numFmtId="0" fontId="5" fillId="0" borderId="0" xfId="1136" applyFont="1" applyFill="1" applyAlignment="1" applyProtection="1">
      <alignment horizontal="left" vertical="top"/>
      <protection locked="0"/>
    </xf>
    <xf numFmtId="0" fontId="9" fillId="0" borderId="0" xfId="1136" applyFont="1" applyProtection="1">
      <protection locked="0"/>
    </xf>
    <xf numFmtId="0" fontId="5" fillId="0" borderId="0" xfId="1136" applyFont="1" applyBorder="1" applyAlignment="1" applyProtection="1">
      <alignment horizontal="left" vertical="top"/>
      <protection locked="0"/>
    </xf>
    <xf numFmtId="0" fontId="9" fillId="0" borderId="0" xfId="1136" applyFont="1" applyFill="1" applyBorder="1" applyAlignment="1" applyProtection="1">
      <protection locked="0"/>
    </xf>
    <xf numFmtId="0" fontId="5" fillId="0" borderId="0" xfId="1136" applyFont="1" applyFill="1" applyBorder="1" applyAlignment="1" applyProtection="1">
      <protection locked="0"/>
    </xf>
    <xf numFmtId="0" fontId="3" fillId="0" borderId="0" xfId="1137" applyFont="1" applyFill="1" applyBorder="1" applyAlignment="1" applyProtection="1">
      <alignment vertical="center"/>
      <protection locked="0"/>
    </xf>
    <xf numFmtId="0" fontId="2" fillId="0" borderId="0" xfId="1136" applyFont="1" applyBorder="1" applyAlignment="1" applyProtection="1">
      <alignment horizontal="left" vertical="top"/>
      <protection locked="0"/>
    </xf>
    <xf numFmtId="0" fontId="2" fillId="0" borderId="0" xfId="2" applyNumberFormat="1" applyFont="1" applyBorder="1" applyAlignment="1" applyProtection="1">
      <alignment horizontal="left" vertical="top"/>
      <protection locked="0"/>
    </xf>
    <xf numFmtId="0" fontId="3" fillId="0" borderId="0" xfId="1137" applyFont="1" applyFill="1" applyAlignment="1" applyProtection="1">
      <alignment vertical="center"/>
      <protection locked="0"/>
    </xf>
    <xf numFmtId="0" fontId="2" fillId="0" borderId="0" xfId="1136" applyFont="1" applyAlignment="1" applyProtection="1">
      <alignment horizontal="left" vertical="top"/>
      <protection locked="0"/>
    </xf>
    <xf numFmtId="0" fontId="3" fillId="0" borderId="5" xfId="2" applyFont="1" applyFill="1" applyBorder="1" applyAlignment="1" applyProtection="1">
      <alignment horizontal="center" vertical="center" wrapText="1"/>
      <protection locked="0"/>
    </xf>
    <xf numFmtId="0" fontId="74" fillId="0" borderId="0" xfId="1137" applyFont="1" applyFill="1" applyAlignment="1" applyProtection="1">
      <alignment vertical="center"/>
      <protection locked="0"/>
    </xf>
    <xf numFmtId="0" fontId="76" fillId="0" borderId="5" xfId="66" quotePrefix="1" applyFont="1" applyFill="1" applyBorder="1" applyAlignment="1" applyProtection="1">
      <alignment horizontal="center" vertical="center" wrapText="1"/>
      <protection locked="0"/>
    </xf>
    <xf numFmtId="0" fontId="76" fillId="0" borderId="5" xfId="66" quotePrefix="1" applyFont="1" applyFill="1" applyBorder="1" applyAlignment="1" applyProtection="1">
      <alignment horizontal="center" vertical="center"/>
      <protection locked="0"/>
    </xf>
    <xf numFmtId="0" fontId="76" fillId="0" borderId="5" xfId="66" applyFont="1" applyFill="1" applyBorder="1" applyAlignment="1" applyProtection="1">
      <alignment horizontal="center" vertical="center"/>
      <protection locked="0"/>
    </xf>
    <xf numFmtId="0" fontId="9" fillId="0" borderId="0" xfId="1137" applyFont="1" applyFill="1" applyAlignment="1" applyProtection="1">
      <alignment vertical="center"/>
      <protection locked="0"/>
    </xf>
    <xf numFmtId="49" fontId="3" fillId="0" borderId="0" xfId="1072" applyNumberFormat="1" applyFont="1" applyFill="1" applyBorder="1" applyAlignment="1">
      <alignment vertical="center"/>
    </xf>
    <xf numFmtId="0" fontId="3" fillId="0" borderId="0" xfId="1072" applyNumberFormat="1" applyFont="1" applyFill="1" applyBorder="1" applyAlignment="1">
      <alignment horizontal="left" vertical="center" indent="1"/>
    </xf>
    <xf numFmtId="194" fontId="7" fillId="0" borderId="0" xfId="1137" applyNumberFormat="1" applyFont="1" applyFill="1" applyAlignment="1" applyProtection="1">
      <alignment vertical="center"/>
      <protection locked="0"/>
    </xf>
    <xf numFmtId="195" fontId="3" fillId="0" borderId="0" xfId="38" applyNumberFormat="1" applyFont="1" applyFill="1" applyBorder="1" applyAlignment="1" applyProtection="1">
      <alignment horizontal="right" vertical="center" wrapText="1"/>
      <protection locked="0"/>
    </xf>
    <xf numFmtId="196" fontId="3" fillId="0" borderId="0" xfId="38" applyNumberFormat="1" applyFont="1" applyFill="1" applyBorder="1" applyAlignment="1" applyProtection="1">
      <alignment horizontal="right" vertical="center" wrapText="1"/>
      <protection locked="0"/>
    </xf>
    <xf numFmtId="194" fontId="3" fillId="0" borderId="0" xfId="38" applyNumberFormat="1" applyFont="1" applyFill="1" applyBorder="1" applyAlignment="1" applyProtection="1">
      <alignment horizontal="right" vertical="center" wrapText="1"/>
      <protection locked="0"/>
    </xf>
    <xf numFmtId="194" fontId="3" fillId="0" borderId="0" xfId="1137" applyNumberFormat="1" applyFont="1" applyFill="1" applyAlignment="1" applyProtection="1">
      <alignment vertical="center"/>
      <protection locked="0"/>
    </xf>
    <xf numFmtId="0" fontId="3" fillId="0" borderId="0" xfId="399" applyNumberFormat="1" applyFont="1" applyFill="1" applyBorder="1" applyAlignment="1">
      <alignment horizontal="left" vertical="center" indent="1"/>
    </xf>
    <xf numFmtId="0" fontId="7" fillId="0" borderId="0" xfId="1137" applyFont="1" applyFill="1" applyAlignment="1" applyProtection="1">
      <alignment vertical="center"/>
      <protection locked="0"/>
    </xf>
    <xf numFmtId="0" fontId="7" fillId="0" borderId="0" xfId="1072" quotePrefix="1" applyNumberFormat="1" applyFont="1" applyFill="1" applyBorder="1" applyAlignment="1">
      <alignment vertical="center"/>
    </xf>
    <xf numFmtId="0" fontId="7" fillId="0" borderId="0" xfId="1072" applyNumberFormat="1" applyFont="1" applyFill="1" applyBorder="1" applyAlignment="1">
      <alignment horizontal="left" vertical="center" indent="1"/>
    </xf>
    <xf numFmtId="195" fontId="7" fillId="0" borderId="0" xfId="38" applyNumberFormat="1" applyFont="1" applyFill="1" applyBorder="1" applyAlignment="1" applyProtection="1">
      <alignment horizontal="right" vertical="center" wrapText="1"/>
      <protection locked="0"/>
    </xf>
    <xf numFmtId="196" fontId="7" fillId="0" borderId="0" xfId="38" applyNumberFormat="1" applyFont="1" applyFill="1" applyBorder="1" applyAlignment="1" applyProtection="1">
      <alignment horizontal="right" vertical="center" wrapText="1"/>
      <protection locked="0"/>
    </xf>
    <xf numFmtId="194" fontId="7" fillId="0" borderId="0" xfId="38" applyNumberFormat="1" applyFont="1" applyFill="1" applyBorder="1" applyAlignment="1" applyProtection="1">
      <alignment horizontal="right" vertical="center" wrapText="1"/>
      <protection locked="0"/>
    </xf>
    <xf numFmtId="0" fontId="7" fillId="0" borderId="0" xfId="399" applyNumberFormat="1" applyFont="1" applyFill="1" applyBorder="1" applyAlignment="1">
      <alignment vertical="center"/>
    </xf>
    <xf numFmtId="0" fontId="7" fillId="0" borderId="0" xfId="1072" applyNumberFormat="1" applyFont="1" applyFill="1" applyBorder="1" applyAlignment="1">
      <alignment vertical="center"/>
    </xf>
    <xf numFmtId="0" fontId="7" fillId="0" borderId="0" xfId="1072" quotePrefix="1" applyNumberFormat="1" applyFont="1" applyFill="1" applyBorder="1" applyAlignment="1">
      <alignment horizontal="left" vertical="center" indent="1"/>
    </xf>
    <xf numFmtId="49" fontId="18" fillId="0" borderId="0" xfId="2" applyNumberFormat="1" applyFont="1" applyBorder="1" applyAlignment="1" applyProtection="1">
      <alignment vertical="center"/>
      <protection locked="0"/>
    </xf>
    <xf numFmtId="0" fontId="18" fillId="0" borderId="0" xfId="2" applyNumberFormat="1" applyFont="1" applyBorder="1" applyAlignment="1" applyProtection="1">
      <alignment vertical="center"/>
      <protection locked="0"/>
    </xf>
    <xf numFmtId="0" fontId="3" fillId="0" borderId="0" xfId="2" applyFont="1" applyFill="1" applyBorder="1" applyAlignment="1" applyProtection="1">
      <alignment horizontal="center" vertical="center" wrapText="1"/>
    </xf>
    <xf numFmtId="0" fontId="10" fillId="0" borderId="0" xfId="399"/>
    <xf numFmtId="0" fontId="9" fillId="0" borderId="0" xfId="1136" applyFont="1" applyFill="1" applyAlignment="1" applyProtection="1">
      <alignment horizontal="left" vertical="center"/>
      <protection locked="0"/>
    </xf>
    <xf numFmtId="0" fontId="52" fillId="0" borderId="0" xfId="1136" applyFont="1" applyFill="1" applyAlignment="1" applyProtection="1">
      <alignment horizontal="center" vertical="center"/>
      <protection locked="0"/>
    </xf>
    <xf numFmtId="0" fontId="65" fillId="0" borderId="0" xfId="1136" applyFont="1" applyFill="1" applyAlignment="1" applyProtection="1">
      <alignment horizontal="center" vertical="center"/>
      <protection locked="0"/>
    </xf>
    <xf numFmtId="0" fontId="4" fillId="0" borderId="0" xfId="1136" applyFont="1" applyFill="1" applyBorder="1" applyAlignment="1" applyProtection="1">
      <alignment horizontal="center" vertical="center" wrapText="1"/>
    </xf>
    <xf numFmtId="0" fontId="0" fillId="0" borderId="0" xfId="2" applyFont="1" applyBorder="1" applyAlignment="1">
      <alignment horizontal="left" vertical="top"/>
    </xf>
    <xf numFmtId="0" fontId="5" fillId="0" borderId="0" xfId="58" quotePrefix="1" applyFont="1" applyBorder="1" applyAlignment="1" applyProtection="1">
      <alignment horizontal="left" vertical="top"/>
    </xf>
    <xf numFmtId="0" fontId="9" fillId="0" borderId="0" xfId="1136" applyFont="1" applyAlignment="1" applyProtection="1">
      <alignment horizontal="left" vertical="justify" wrapText="1"/>
      <protection locked="0"/>
    </xf>
    <xf numFmtId="0" fontId="5" fillId="36" borderId="0" xfId="1144" applyFont="1" applyFill="1" applyBorder="1" applyAlignment="1" applyProtection="1">
      <alignment horizontal="left" vertical="center"/>
      <protection locked="0"/>
    </xf>
    <xf numFmtId="0" fontId="9" fillId="0" borderId="0" xfId="1137" applyFont="1" applyFill="1" applyBorder="1" applyAlignment="1" applyProtection="1">
      <alignment vertical="center"/>
      <protection locked="0"/>
    </xf>
    <xf numFmtId="0" fontId="76" fillId="0" borderId="15" xfId="66" quotePrefix="1" applyFont="1" applyFill="1" applyBorder="1" applyAlignment="1" applyProtection="1">
      <alignment horizontal="center" vertical="center" wrapText="1"/>
    </xf>
    <xf numFmtId="0" fontId="76" fillId="0" borderId="5" xfId="66" quotePrefix="1" applyFont="1" applyFill="1" applyBorder="1" applyAlignment="1" applyProtection="1">
      <alignment horizontal="center" vertical="center"/>
    </xf>
    <xf numFmtId="0" fontId="76" fillId="0" borderId="15" xfId="66" quotePrefix="1" applyFont="1" applyFill="1" applyBorder="1" applyAlignment="1" applyProtection="1">
      <alignment horizontal="center" vertical="center"/>
    </xf>
    <xf numFmtId="0" fontId="76" fillId="0" borderId="15" xfId="66" applyFont="1" applyFill="1" applyBorder="1" applyAlignment="1" applyProtection="1">
      <alignment horizontal="center" vertical="center"/>
    </xf>
    <xf numFmtId="0" fontId="9" fillId="0" borderId="0" xfId="1135" applyFont="1" applyFill="1" applyAlignment="1" applyProtection="1">
      <alignment vertical="center"/>
      <protection locked="0"/>
    </xf>
    <xf numFmtId="171" fontId="18" fillId="0" borderId="0" xfId="1137" applyNumberFormat="1" applyFont="1" applyFill="1" applyAlignment="1" applyProtection="1">
      <alignment vertical="center"/>
      <protection locked="0"/>
    </xf>
    <xf numFmtId="0" fontId="18" fillId="0" borderId="0" xfId="1137" applyFont="1" applyFill="1" applyAlignment="1" applyProtection="1">
      <alignment vertical="center"/>
      <protection locked="0"/>
    </xf>
    <xf numFmtId="0" fontId="9" fillId="0" borderId="0" xfId="2" applyNumberFormat="1" applyFont="1" applyBorder="1" applyAlignment="1" applyProtection="1">
      <alignment vertical="center"/>
      <protection locked="0"/>
    </xf>
    <xf numFmtId="0" fontId="3" fillId="0" borderId="0" xfId="1072" applyNumberFormat="1" applyFont="1" applyFill="1" applyBorder="1" applyAlignment="1">
      <alignment horizontal="right" vertical="center"/>
    </xf>
    <xf numFmtId="171" fontId="9" fillId="0" borderId="0" xfId="38" applyNumberFormat="1" applyFont="1" applyFill="1" applyBorder="1" applyAlignment="1" applyProtection="1">
      <alignment horizontal="right" vertical="center" wrapText="1"/>
      <protection locked="0"/>
    </xf>
    <xf numFmtId="0" fontId="18" fillId="0" borderId="0" xfId="1135" applyFont="1" applyFill="1" applyAlignment="1" applyProtection="1">
      <alignment vertical="center"/>
      <protection locked="0"/>
    </xf>
    <xf numFmtId="171" fontId="9" fillId="0" borderId="0" xfId="1137" applyNumberFormat="1" applyFont="1" applyFill="1" applyAlignment="1" applyProtection="1">
      <alignment vertical="center"/>
      <protection locked="0"/>
    </xf>
    <xf numFmtId="0" fontId="7" fillId="0" borderId="0" xfId="1072" applyNumberFormat="1" applyFont="1" applyFill="1" applyBorder="1" applyAlignment="1">
      <alignment horizontal="right" vertical="center"/>
    </xf>
    <xf numFmtId="171" fontId="18" fillId="0" borderId="0" xfId="38" applyNumberFormat="1" applyFont="1" applyFill="1" applyBorder="1" applyAlignment="1" applyProtection="1">
      <alignment horizontal="right" vertical="center" wrapText="1"/>
      <protection locked="0"/>
    </xf>
    <xf numFmtId="0" fontId="3" fillId="0" borderId="0" xfId="1072" applyNumberFormat="1" applyFont="1" applyFill="1" applyBorder="1" applyAlignment="1">
      <alignment vertical="center"/>
    </xf>
    <xf numFmtId="0" fontId="10" fillId="0" borderId="0" xfId="117"/>
    <xf numFmtId="0" fontId="2" fillId="0" borderId="0" xfId="1136" applyFont="1" applyFill="1" applyAlignment="1" applyProtection="1">
      <alignment horizontal="right" vertical="center"/>
      <protection locked="0"/>
    </xf>
    <xf numFmtId="0" fontId="9" fillId="0" borderId="0" xfId="1136" applyFont="1" applyFill="1" applyBorder="1" applyAlignment="1" applyProtection="1">
      <alignment horizontal="left" vertical="center"/>
    </xf>
    <xf numFmtId="0" fontId="2" fillId="0" borderId="0" xfId="1136" applyFont="1" applyFill="1" applyBorder="1" applyAlignment="1" applyProtection="1">
      <alignment horizontal="left" vertical="center"/>
    </xf>
    <xf numFmtId="0" fontId="38" fillId="0" borderId="0" xfId="1136" applyFont="1" applyProtection="1">
      <protection locked="0"/>
    </xf>
    <xf numFmtId="49" fontId="2" fillId="0" borderId="0" xfId="2" applyNumberFormat="1" applyFont="1" applyBorder="1" applyAlignment="1" applyProtection="1">
      <alignment horizontal="left" vertical="top"/>
      <protection locked="0"/>
    </xf>
    <xf numFmtId="0" fontId="9" fillId="0" borderId="0" xfId="1135" applyFont="1" applyAlignment="1" applyProtection="1">
      <alignment vertical="center"/>
      <protection locked="0"/>
    </xf>
    <xf numFmtId="49" fontId="9" fillId="0" borderId="0" xfId="2" applyNumberFormat="1" applyFont="1" applyBorder="1" applyAlignment="1" applyProtection="1">
      <alignment vertical="center"/>
      <protection locked="0"/>
    </xf>
    <xf numFmtId="0" fontId="9" fillId="0" borderId="0" xfId="38" applyNumberFormat="1" applyFont="1" applyFill="1" applyBorder="1" applyAlignment="1" applyProtection="1">
      <alignment horizontal="right" vertical="center" wrapText="1"/>
      <protection locked="0"/>
    </xf>
    <xf numFmtId="172" fontId="9" fillId="0" borderId="0" xfId="38" applyNumberFormat="1" applyFont="1" applyFill="1" applyBorder="1" applyAlignment="1" applyProtection="1">
      <alignment horizontal="right" vertical="center" wrapText="1"/>
      <protection locked="0"/>
    </xf>
    <xf numFmtId="0" fontId="18" fillId="0" borderId="0" xfId="1135" applyFont="1" applyAlignment="1" applyProtection="1">
      <alignment vertical="center"/>
      <protection locked="0"/>
    </xf>
    <xf numFmtId="0" fontId="9" fillId="0" borderId="0" xfId="2" quotePrefix="1" applyNumberFormat="1" applyFont="1" applyBorder="1" applyAlignment="1" applyProtection="1">
      <alignment vertical="center"/>
      <protection locked="0"/>
    </xf>
    <xf numFmtId="0" fontId="18" fillId="0" borderId="0" xfId="38" applyNumberFormat="1" applyFont="1" applyFill="1" applyBorder="1" applyAlignment="1" applyProtection="1">
      <alignment horizontal="right" vertical="center" wrapText="1"/>
      <protection locked="0"/>
    </xf>
    <xf numFmtId="172" fontId="18" fillId="0" borderId="0" xfId="38" applyNumberFormat="1" applyFont="1" applyFill="1" applyBorder="1" applyAlignment="1" applyProtection="1">
      <alignment horizontal="right" vertical="center" wrapText="1"/>
      <protection locked="0"/>
    </xf>
    <xf numFmtId="0" fontId="65" fillId="0" borderId="0" xfId="1136" applyFont="1" applyAlignment="1" applyProtection="1">
      <alignment vertical="center"/>
      <protection locked="0"/>
    </xf>
    <xf numFmtId="0" fontId="2" fillId="0" borderId="0" xfId="1136" applyFont="1" applyBorder="1" applyAlignment="1" applyProtection="1">
      <alignment horizontal="right" vertical="center" wrapText="1" shrinkToFit="1"/>
    </xf>
    <xf numFmtId="0" fontId="59" fillId="0" borderId="0" xfId="1136" applyFont="1" applyBorder="1" applyAlignment="1" applyProtection="1">
      <alignment horizontal="center" vertical="center" wrapText="1" shrinkToFit="1"/>
    </xf>
    <xf numFmtId="3" fontId="2" fillId="0" borderId="0" xfId="38" applyNumberFormat="1" applyFont="1" applyFill="1" applyBorder="1" applyAlignment="1" applyProtection="1">
      <alignment horizontal="right" vertical="center" wrapText="1"/>
    </xf>
    <xf numFmtId="0" fontId="2" fillId="0" borderId="0" xfId="1136" applyFont="1" applyBorder="1" applyAlignment="1" applyProtection="1">
      <alignment horizontal="left" vertical="center" wrapText="1" shrinkToFit="1"/>
    </xf>
    <xf numFmtId="0" fontId="38" fillId="22" borderId="0" xfId="1136" applyFont="1" applyFill="1" applyProtection="1">
      <protection locked="0"/>
    </xf>
    <xf numFmtId="169" fontId="38" fillId="22" borderId="0" xfId="1136" applyNumberFormat="1" applyFont="1" applyFill="1" applyProtection="1">
      <protection locked="0"/>
    </xf>
    <xf numFmtId="0" fontId="18" fillId="22" borderId="0" xfId="2" applyNumberFormat="1" applyFont="1" applyFill="1" applyBorder="1" applyAlignment="1" applyProtection="1">
      <alignment vertical="center"/>
    </xf>
    <xf numFmtId="169" fontId="38" fillId="0" borderId="0" xfId="1136" applyNumberFormat="1" applyFont="1" applyFill="1" applyProtection="1">
      <protection locked="0"/>
    </xf>
    <xf numFmtId="0" fontId="10" fillId="0" borderId="0" xfId="2" applyFont="1" applyAlignment="1">
      <alignment horizontal="left" vertical="top"/>
    </xf>
    <xf numFmtId="0" fontId="5" fillId="22" borderId="0" xfId="58" quotePrefix="1" applyFont="1" applyFill="1" applyBorder="1" applyAlignment="1" applyProtection="1">
      <alignment horizontal="left" vertical="top"/>
    </xf>
    <xf numFmtId="0" fontId="2" fillId="22" borderId="0" xfId="1136" applyFont="1" applyFill="1" applyBorder="1" applyAlignment="1" applyProtection="1">
      <alignment horizontal="left" vertical="top"/>
      <protection locked="0"/>
    </xf>
    <xf numFmtId="0" fontId="2" fillId="22" borderId="0" xfId="1136" applyFont="1" applyFill="1" applyAlignment="1" applyProtection="1">
      <alignment horizontal="left" vertical="top"/>
      <protection locked="0"/>
    </xf>
    <xf numFmtId="0" fontId="76" fillId="0" borderId="5" xfId="66" quotePrefix="1" applyFont="1" applyFill="1" applyBorder="1" applyAlignment="1" applyProtection="1">
      <alignment horizontal="center" vertical="center" wrapText="1"/>
    </xf>
    <xf numFmtId="0" fontId="76" fillId="22" borderId="5" xfId="66" quotePrefix="1" applyFont="1" applyFill="1" applyBorder="1" applyAlignment="1" applyProtection="1">
      <alignment horizontal="center" vertical="center" wrapText="1"/>
    </xf>
    <xf numFmtId="0" fontId="76" fillId="22" borderId="5" xfId="66" quotePrefix="1" applyFont="1" applyFill="1" applyBorder="1" applyAlignment="1" applyProtection="1">
      <alignment horizontal="center" vertical="center"/>
    </xf>
    <xf numFmtId="0" fontId="9" fillId="22" borderId="0" xfId="1136" applyFont="1" applyFill="1" applyAlignment="1" applyProtection="1">
      <alignment vertical="center"/>
      <protection locked="0"/>
    </xf>
    <xf numFmtId="0" fontId="9" fillId="22" borderId="0" xfId="1135" applyFont="1" applyFill="1" applyAlignment="1" applyProtection="1">
      <alignment vertical="center"/>
      <protection locked="0"/>
    </xf>
    <xf numFmtId="0" fontId="9" fillId="22" borderId="0" xfId="2" applyNumberFormat="1" applyFont="1" applyFill="1" applyBorder="1" applyAlignment="1" applyProtection="1">
      <alignment vertical="center"/>
      <protection locked="0"/>
    </xf>
    <xf numFmtId="49" fontId="9" fillId="22" borderId="0" xfId="2" applyNumberFormat="1" applyFont="1" applyFill="1" applyBorder="1" applyAlignment="1" applyProtection="1">
      <alignment vertical="center"/>
      <protection locked="0"/>
    </xf>
    <xf numFmtId="194" fontId="9" fillId="22" borderId="0" xfId="1135" applyNumberFormat="1" applyFont="1" applyFill="1" applyBorder="1" applyAlignment="1" applyProtection="1">
      <alignment horizontal="right" vertical="center"/>
      <protection locked="0"/>
    </xf>
    <xf numFmtId="194" fontId="9" fillId="22" borderId="0" xfId="1136" applyNumberFormat="1" applyFont="1" applyFill="1" applyAlignment="1" applyProtection="1">
      <alignment horizontal="right"/>
      <protection locked="0"/>
    </xf>
    <xf numFmtId="0" fontId="9" fillId="22" borderId="0" xfId="2" quotePrefix="1" applyNumberFormat="1" applyFont="1" applyFill="1" applyBorder="1" applyAlignment="1" applyProtection="1">
      <alignment vertical="center"/>
      <protection locked="0"/>
    </xf>
    <xf numFmtId="0" fontId="18" fillId="22" borderId="0" xfId="1135" applyFont="1" applyFill="1" applyAlignment="1" applyProtection="1">
      <alignment vertical="center"/>
      <protection locked="0"/>
    </xf>
    <xf numFmtId="0" fontId="18" fillId="22" borderId="0" xfId="2" applyNumberFormat="1" applyFont="1" applyFill="1" applyBorder="1" applyAlignment="1" applyProtection="1">
      <alignment vertical="center"/>
      <protection locked="0"/>
    </xf>
    <xf numFmtId="49" fontId="18" fillId="22" borderId="0" xfId="2" applyNumberFormat="1" applyFont="1" applyFill="1" applyBorder="1" applyAlignment="1" applyProtection="1">
      <alignment vertical="center"/>
      <protection locked="0"/>
    </xf>
    <xf numFmtId="194" fontId="18" fillId="22" borderId="0" xfId="1135" applyNumberFormat="1" applyFont="1" applyFill="1" applyBorder="1" applyAlignment="1" applyProtection="1">
      <alignment horizontal="right" vertical="center"/>
      <protection locked="0"/>
    </xf>
    <xf numFmtId="194" fontId="18" fillId="22" borderId="0" xfId="1136" applyNumberFormat="1" applyFont="1" applyFill="1" applyAlignment="1" applyProtection="1">
      <alignment horizontal="right"/>
      <protection locked="0"/>
    </xf>
    <xf numFmtId="1" fontId="18" fillId="22" borderId="0" xfId="2" applyNumberFormat="1" applyFont="1" applyFill="1" applyBorder="1" applyAlignment="1" applyProtection="1">
      <protection locked="0"/>
    </xf>
    <xf numFmtId="0" fontId="18" fillId="22" borderId="0" xfId="2" applyNumberFormat="1" applyFont="1" applyFill="1" applyBorder="1" applyAlignment="1" applyProtection="1">
      <protection locked="0"/>
    </xf>
    <xf numFmtId="0" fontId="76" fillId="22" borderId="5" xfId="66" applyFont="1" applyFill="1" applyBorder="1" applyAlignment="1" applyProtection="1">
      <alignment horizontal="center" vertical="center" wrapText="1"/>
    </xf>
    <xf numFmtId="0" fontId="2" fillId="22" borderId="0" xfId="1136" applyFont="1" applyFill="1" applyAlignment="1" applyProtection="1">
      <alignment vertical="center"/>
      <protection locked="0"/>
    </xf>
    <xf numFmtId="0" fontId="2" fillId="22" borderId="0" xfId="1136" applyFont="1" applyFill="1" applyBorder="1" applyAlignment="1" applyProtection="1">
      <alignment horizontal="right" vertical="center" wrapText="1" shrinkToFit="1"/>
    </xf>
    <xf numFmtId="0" fontId="2" fillId="22" borderId="0" xfId="1136" applyFont="1" applyFill="1" applyAlignment="1" applyProtection="1">
      <alignment vertical="center"/>
    </xf>
    <xf numFmtId="0" fontId="2" fillId="22" borderId="0" xfId="1136" applyFont="1" applyFill="1" applyBorder="1" applyAlignment="1" applyProtection="1">
      <alignment horizontal="center" vertical="center" wrapText="1" shrinkToFit="1"/>
    </xf>
    <xf numFmtId="0" fontId="2" fillId="22" borderId="0" xfId="1136" applyFont="1" applyFill="1" applyBorder="1" applyAlignment="1" applyProtection="1">
      <alignment horizontal="left" vertical="center" wrapText="1" shrinkToFit="1"/>
    </xf>
    <xf numFmtId="0" fontId="65" fillId="22" borderId="0" xfId="1136" applyFont="1" applyFill="1" applyAlignment="1" applyProtection="1">
      <alignment vertical="center"/>
      <protection locked="0"/>
    </xf>
    <xf numFmtId="0" fontId="9" fillId="22" borderId="0" xfId="1136" applyFont="1" applyFill="1" applyProtection="1">
      <protection locked="0"/>
    </xf>
    <xf numFmtId="0" fontId="2" fillId="22" borderId="0" xfId="2" applyNumberFormat="1" applyFont="1" applyFill="1" applyBorder="1" applyAlignment="1" applyProtection="1">
      <alignment horizontal="left" vertical="top"/>
      <protection locked="0"/>
    </xf>
    <xf numFmtId="49" fontId="2" fillId="22" borderId="0" xfId="2" applyNumberFormat="1" applyFont="1" applyFill="1" applyBorder="1" applyAlignment="1" applyProtection="1">
      <alignment horizontal="left" vertical="top"/>
      <protection locked="0"/>
    </xf>
    <xf numFmtId="0" fontId="9" fillId="22" borderId="0" xfId="1136" applyFont="1" applyFill="1" applyBorder="1" applyAlignment="1" applyProtection="1">
      <alignment vertical="center"/>
      <protection locked="0"/>
    </xf>
    <xf numFmtId="0" fontId="18" fillId="22" borderId="5" xfId="58" applyFont="1" applyFill="1" applyBorder="1" applyAlignment="1" applyProtection="1">
      <alignment horizontal="left" vertical="center"/>
    </xf>
    <xf numFmtId="200" fontId="18" fillId="22" borderId="0" xfId="1135" applyNumberFormat="1" applyFont="1" applyFill="1" applyAlignment="1" applyProtection="1">
      <alignment vertical="center"/>
      <protection locked="0"/>
    </xf>
    <xf numFmtId="167" fontId="9" fillId="22" borderId="0" xfId="1135" applyNumberFormat="1" applyFont="1" applyFill="1" applyAlignment="1" applyProtection="1">
      <alignment horizontal="right" vertical="center"/>
      <protection locked="0"/>
    </xf>
    <xf numFmtId="200" fontId="9" fillId="22" borderId="0" xfId="1135" applyNumberFormat="1" applyFont="1" applyFill="1" applyAlignment="1" applyProtection="1">
      <alignment horizontal="right" vertical="center"/>
      <protection locked="0"/>
    </xf>
    <xf numFmtId="200" fontId="9" fillId="22" borderId="0" xfId="1135" applyNumberFormat="1" applyFont="1" applyFill="1" applyBorder="1" applyAlignment="1" applyProtection="1">
      <alignment horizontal="right" vertical="center"/>
      <protection locked="0"/>
    </xf>
    <xf numFmtId="167" fontId="18" fillId="22" borderId="0" xfId="1135" applyNumberFormat="1" applyFont="1" applyFill="1" applyAlignment="1" applyProtection="1">
      <alignment horizontal="right" vertical="center"/>
      <protection locked="0"/>
    </xf>
    <xf numFmtId="200" fontId="18" fillId="22" borderId="0" xfId="1135" applyNumberFormat="1" applyFont="1" applyFill="1" applyAlignment="1" applyProtection="1">
      <alignment horizontal="right" vertical="center"/>
      <protection locked="0"/>
    </xf>
    <xf numFmtId="200" fontId="18" fillId="22" borderId="0" xfId="1135" applyNumberFormat="1" applyFont="1" applyFill="1" applyBorder="1" applyAlignment="1" applyProtection="1">
      <alignment horizontal="right" vertical="center"/>
      <protection locked="0"/>
    </xf>
    <xf numFmtId="0" fontId="17" fillId="22" borderId="0" xfId="1136" applyFont="1" applyFill="1" applyBorder="1" applyAlignment="1" applyProtection="1">
      <alignment horizontal="center" vertical="center" wrapText="1" shrinkToFit="1"/>
      <protection locked="0"/>
    </xf>
    <xf numFmtId="0" fontId="38" fillId="0" borderId="0" xfId="117" applyFont="1" applyAlignment="1">
      <alignment vertical="center"/>
    </xf>
    <xf numFmtId="0" fontId="2" fillId="0" borderId="20" xfId="1136" applyFont="1" applyFill="1" applyBorder="1" applyAlignment="1" applyProtection="1">
      <alignment horizontal="right" vertical="center" wrapText="1" shrinkToFit="1"/>
    </xf>
    <xf numFmtId="0" fontId="9" fillId="22" borderId="5" xfId="1136" applyFont="1" applyFill="1" applyBorder="1" applyAlignment="1" applyProtection="1">
      <alignment horizontal="center" vertical="center" wrapText="1" shrinkToFit="1"/>
    </xf>
    <xf numFmtId="0" fontId="9" fillId="0" borderId="21" xfId="2" applyNumberFormat="1" applyFont="1" applyFill="1" applyBorder="1" applyAlignment="1" applyProtection="1">
      <alignment wrapText="1"/>
      <protection locked="0"/>
    </xf>
    <xf numFmtId="171" fontId="18" fillId="22" borderId="0" xfId="1135" applyNumberFormat="1" applyFont="1" applyFill="1" applyBorder="1" applyAlignment="1" applyProtection="1">
      <alignment horizontal="right" vertical="center"/>
      <protection locked="0"/>
    </xf>
    <xf numFmtId="171" fontId="9" fillId="22" borderId="0" xfId="2" applyNumberFormat="1" applyFont="1" applyFill="1" applyBorder="1" applyAlignment="1" applyProtection="1">
      <alignment horizontal="center" vertical="center"/>
      <protection locked="0"/>
    </xf>
    <xf numFmtId="171" fontId="18" fillId="22" borderId="0" xfId="1135" quotePrefix="1" applyNumberFormat="1" applyFont="1" applyFill="1" applyBorder="1" applyAlignment="1" applyProtection="1">
      <alignment horizontal="right" vertical="center"/>
      <protection locked="0"/>
    </xf>
    <xf numFmtId="0" fontId="18" fillId="22" borderId="0" xfId="2" quotePrefix="1" applyNumberFormat="1" applyFont="1" applyFill="1" applyBorder="1" applyAlignment="1" applyProtection="1">
      <alignment vertical="center"/>
      <protection locked="0"/>
    </xf>
    <xf numFmtId="171" fontId="9" fillId="22" borderId="0" xfId="1135" applyNumberFormat="1" applyFont="1" applyFill="1" applyBorder="1" applyAlignment="1" applyProtection="1">
      <alignment horizontal="right" vertical="center"/>
      <protection locked="0"/>
    </xf>
    <xf numFmtId="0" fontId="18" fillId="22" borderId="5" xfId="2" applyNumberFormat="1" applyFont="1" applyFill="1" applyBorder="1" applyAlignment="1" applyProtection="1">
      <alignment horizontal="center" vertical="center"/>
    </xf>
    <xf numFmtId="0" fontId="2" fillId="22" borderId="0" xfId="38" applyFont="1" applyFill="1" applyBorder="1" applyAlignment="1" applyProtection="1">
      <alignment horizontal="left" vertical="top" wrapText="1"/>
      <protection locked="0"/>
    </xf>
    <xf numFmtId="0" fontId="5" fillId="36" borderId="0" xfId="58" applyFont="1" applyFill="1" applyBorder="1" applyAlignment="1" applyProtection="1">
      <alignment horizontal="left" vertical="top" wrapText="1"/>
    </xf>
    <xf numFmtId="0" fontId="5" fillId="36" borderId="0" xfId="58" applyFont="1" applyFill="1" applyBorder="1" applyAlignment="1" applyProtection="1">
      <alignment vertical="top" wrapText="1"/>
    </xf>
    <xf numFmtId="0" fontId="95" fillId="0" borderId="0" xfId="1136" applyFont="1" applyFill="1" applyProtection="1">
      <protection locked="0"/>
    </xf>
    <xf numFmtId="171" fontId="9" fillId="22" borderId="0" xfId="1136" applyNumberFormat="1" applyFont="1" applyFill="1" applyProtection="1">
      <protection locked="0"/>
    </xf>
    <xf numFmtId="0" fontId="96" fillId="0" borderId="0" xfId="1136" applyFont="1" applyFill="1" applyProtection="1">
      <protection locked="0"/>
    </xf>
    <xf numFmtId="0" fontId="4" fillId="0" borderId="0" xfId="466" applyNumberFormat="1" applyFont="1" applyFill="1" applyBorder="1" applyAlignment="1" applyProtection="1">
      <alignment horizontal="center" vertical="center"/>
    </xf>
    <xf numFmtId="0" fontId="4" fillId="0" borderId="20" xfId="466" applyNumberFormat="1" applyFont="1" applyFill="1" applyBorder="1" applyAlignment="1" applyProtection="1">
      <alignment horizontal="center" vertical="center"/>
    </xf>
    <xf numFmtId="0" fontId="7" fillId="0" borderId="5" xfId="466" applyNumberFormat="1" applyFont="1" applyFill="1" applyBorder="1" applyAlignment="1" applyProtection="1">
      <alignment horizontal="center" vertical="center" wrapText="1"/>
    </xf>
    <xf numFmtId="0" fontId="3" fillId="0" borderId="15" xfId="38" applyNumberFormat="1" applyFont="1" applyFill="1" applyBorder="1" applyAlignment="1" applyProtection="1">
      <alignment horizontal="center" vertical="center" wrapText="1"/>
    </xf>
    <xf numFmtId="0" fontId="3" fillId="0" borderId="26" xfId="38" applyNumberFormat="1" applyFont="1" applyFill="1" applyBorder="1" applyAlignment="1" applyProtection="1">
      <alignment horizontal="center" vertical="center" wrapText="1"/>
    </xf>
    <xf numFmtId="0" fontId="3" fillId="0" borderId="17" xfId="38" applyNumberFormat="1" applyFont="1" applyFill="1" applyBorder="1" applyAlignment="1" applyProtection="1">
      <alignment horizontal="center" vertical="center" wrapText="1"/>
    </xf>
    <xf numFmtId="0" fontId="3" fillId="0" borderId="5" xfId="38" applyNumberFormat="1" applyFont="1" applyFill="1" applyBorder="1" applyAlignment="1" applyProtection="1">
      <alignment horizontal="center" vertical="center" wrapText="1"/>
    </xf>
    <xf numFmtId="0" fontId="62" fillId="0" borderId="15" xfId="38" applyNumberFormat="1" applyFont="1" applyFill="1" applyBorder="1" applyAlignment="1" applyProtection="1">
      <alignment horizontal="center" vertical="center" wrapText="1"/>
    </xf>
    <xf numFmtId="0" fontId="62" fillId="0" borderId="26" xfId="38" applyNumberFormat="1" applyFont="1" applyFill="1" applyBorder="1" applyAlignment="1" applyProtection="1">
      <alignment horizontal="center" vertical="center" wrapText="1"/>
    </xf>
    <xf numFmtId="0" fontId="62" fillId="0" borderId="17" xfId="38" applyNumberFormat="1" applyFont="1" applyFill="1" applyBorder="1" applyAlignment="1" applyProtection="1">
      <alignment horizontal="center" vertical="center" wrapText="1"/>
    </xf>
    <xf numFmtId="0" fontId="9" fillId="0" borderId="15" xfId="466" applyFont="1" applyFill="1" applyBorder="1" applyAlignment="1" applyProtection="1">
      <alignment horizontal="center" vertical="center" wrapText="1"/>
    </xf>
    <xf numFmtId="0" fontId="9" fillId="0" borderId="17" xfId="466" applyFont="1" applyFill="1" applyBorder="1" applyAlignment="1" applyProtection="1">
      <alignment horizontal="center" vertical="center" wrapText="1"/>
    </xf>
    <xf numFmtId="6" fontId="9" fillId="0" borderId="15" xfId="466" applyNumberFormat="1" applyFont="1" applyFill="1" applyBorder="1" applyAlignment="1" applyProtection="1">
      <alignment horizontal="center" vertical="center" wrapText="1"/>
    </xf>
    <xf numFmtId="6" fontId="9" fillId="0" borderId="17" xfId="466" applyNumberFormat="1" applyFont="1" applyFill="1" applyBorder="1" applyAlignment="1" applyProtection="1">
      <alignment horizontal="center" vertical="center" wrapText="1"/>
    </xf>
    <xf numFmtId="0" fontId="3" fillId="0" borderId="15" xfId="1144" applyFont="1" applyFill="1" applyBorder="1" applyAlignment="1" applyProtection="1">
      <alignment horizontal="center" vertical="center" wrapText="1"/>
      <protection locked="0"/>
    </xf>
    <xf numFmtId="0" fontId="3" fillId="0" borderId="26" xfId="1144" applyFont="1" applyFill="1" applyBorder="1" applyAlignment="1" applyProtection="1">
      <alignment horizontal="center" vertical="center" wrapText="1"/>
      <protection locked="0"/>
    </xf>
    <xf numFmtId="0" fontId="3" fillId="0" borderId="17" xfId="1144" applyFont="1" applyFill="1" applyBorder="1" applyAlignment="1" applyProtection="1">
      <alignment horizontal="center" vertical="center" wrapText="1"/>
      <protection locked="0"/>
    </xf>
    <xf numFmtId="0" fontId="9" fillId="0" borderId="26" xfId="466" applyFont="1" applyFill="1" applyBorder="1" applyAlignment="1" applyProtection="1">
      <alignment horizontal="center" vertical="center" wrapText="1"/>
    </xf>
    <xf numFmtId="0" fontId="7" fillId="0" borderId="19" xfId="466" applyNumberFormat="1" applyFont="1" applyFill="1" applyBorder="1" applyAlignment="1" applyProtection="1">
      <alignment horizontal="center" vertical="center"/>
    </xf>
    <xf numFmtId="0" fontId="7" fillId="0" borderId="27" xfId="466" applyNumberFormat="1" applyFont="1" applyFill="1" applyBorder="1" applyAlignment="1" applyProtection="1">
      <alignment horizontal="center" vertical="center"/>
    </xf>
    <xf numFmtId="0" fontId="7" fillId="0" borderId="28" xfId="466" applyNumberFormat="1" applyFont="1" applyFill="1" applyBorder="1" applyAlignment="1" applyProtection="1">
      <alignment horizontal="center" vertical="center"/>
    </xf>
    <xf numFmtId="0" fontId="2" fillId="0" borderId="22" xfId="466" applyNumberFormat="1" applyFont="1" applyFill="1" applyBorder="1" applyAlignment="1" applyProtection="1">
      <alignment horizontal="left" vertical="top" wrapText="1"/>
      <protection locked="0"/>
    </xf>
    <xf numFmtId="0" fontId="2" fillId="0" borderId="0" xfId="466" applyNumberFormat="1" applyFont="1" applyFill="1" applyBorder="1" applyAlignment="1" applyProtection="1">
      <alignment horizontal="left" vertical="top"/>
      <protection locked="0"/>
    </xf>
    <xf numFmtId="0" fontId="0" fillId="0" borderId="0" xfId="466" applyFont="1" applyAlignment="1">
      <alignment horizontal="left" vertical="top"/>
    </xf>
    <xf numFmtId="0" fontId="3" fillId="0" borderId="15" xfId="466" applyFont="1" applyFill="1" applyBorder="1" applyAlignment="1" applyProtection="1">
      <alignment horizontal="center" vertical="center" wrapText="1"/>
    </xf>
    <xf numFmtId="0" fontId="3" fillId="0" borderId="17" xfId="466" applyFont="1" applyFill="1" applyBorder="1" applyAlignment="1" applyProtection="1">
      <alignment horizontal="center" vertical="center" wrapText="1"/>
    </xf>
    <xf numFmtId="6" fontId="3" fillId="0" borderId="15" xfId="466" applyNumberFormat="1" applyFont="1" applyFill="1" applyBorder="1" applyAlignment="1" applyProtection="1">
      <alignment horizontal="center" vertical="center" wrapText="1"/>
    </xf>
    <xf numFmtId="6" fontId="3" fillId="0" borderId="17" xfId="466" applyNumberFormat="1" applyFont="1" applyFill="1" applyBorder="1" applyAlignment="1" applyProtection="1">
      <alignment horizontal="center" vertical="center" wrapText="1"/>
    </xf>
    <xf numFmtId="0" fontId="2" fillId="0" borderId="0" xfId="166" applyNumberFormat="1" applyFont="1" applyFill="1" applyBorder="1" applyAlignment="1" applyProtection="1">
      <protection locked="0"/>
    </xf>
    <xf numFmtId="0" fontId="2" fillId="0" borderId="0" xfId="166" applyNumberFormat="1" applyFont="1" applyFill="1" applyBorder="1" applyAlignment="1" applyProtection="1">
      <alignment horizontal="left" vertical="top"/>
      <protection locked="0"/>
    </xf>
    <xf numFmtId="0" fontId="4" fillId="0" borderId="0" xfId="166" applyNumberFormat="1" applyFont="1" applyFill="1" applyBorder="1" applyAlignment="1" applyProtection="1">
      <alignment horizontal="center" vertical="center" wrapText="1"/>
    </xf>
    <xf numFmtId="0" fontId="4" fillId="0" borderId="20" xfId="166" applyNumberFormat="1" applyFont="1" applyFill="1" applyBorder="1" applyAlignment="1" applyProtection="1">
      <alignment horizontal="center" vertical="center"/>
    </xf>
    <xf numFmtId="0" fontId="7" fillId="0" borderId="5" xfId="166" applyNumberFormat="1" applyFont="1" applyFill="1" applyBorder="1" applyAlignment="1" applyProtection="1">
      <alignment horizontal="center" vertical="center" wrapText="1"/>
    </xf>
    <xf numFmtId="6" fontId="9" fillId="0" borderId="5" xfId="166" applyNumberFormat="1" applyFont="1" applyFill="1" applyBorder="1" applyAlignment="1" applyProtection="1">
      <alignment horizontal="center" vertical="center" wrapText="1"/>
    </xf>
    <xf numFmtId="0" fontId="0" fillId="0" borderId="19" xfId="166" applyFont="1" applyFill="1" applyBorder="1" applyAlignment="1">
      <alignment horizontal="center" vertical="center"/>
    </xf>
    <xf numFmtId="0" fontId="0" fillId="0" borderId="27" xfId="166" applyFont="1" applyFill="1" applyBorder="1" applyAlignment="1">
      <alignment horizontal="center" vertical="center"/>
    </xf>
    <xf numFmtId="0" fontId="0" fillId="0" borderId="18" xfId="166" applyFont="1" applyFill="1" applyBorder="1" applyAlignment="1">
      <alignment horizontal="center" vertical="center"/>
    </xf>
    <xf numFmtId="0" fontId="0" fillId="0" borderId="29" xfId="166" applyFont="1" applyFill="1" applyBorder="1" applyAlignment="1">
      <alignment horizontal="center" vertical="center"/>
    </xf>
    <xf numFmtId="0" fontId="2" fillId="0" borderId="22" xfId="166" applyNumberFormat="1" applyFont="1" applyFill="1" applyBorder="1" applyAlignment="1" applyProtection="1">
      <alignment horizontal="left" wrapText="1"/>
      <protection locked="0"/>
    </xf>
    <xf numFmtId="0" fontId="2" fillId="0" borderId="0" xfId="166" applyNumberFormat="1" applyFont="1" applyFill="1" applyBorder="1" applyAlignment="1" applyProtection="1">
      <alignment horizontal="left"/>
      <protection locked="0"/>
    </xf>
    <xf numFmtId="0" fontId="4" fillId="0" borderId="0" xfId="425" applyNumberFormat="1" applyFont="1" applyFill="1" applyBorder="1" applyAlignment="1" applyProtection="1">
      <alignment horizontal="center" vertical="center"/>
    </xf>
    <xf numFmtId="0" fontId="4" fillId="0" borderId="20" xfId="425" applyNumberFormat="1" applyFont="1" applyFill="1" applyBorder="1" applyAlignment="1" applyProtection="1">
      <alignment horizontal="center" vertical="center"/>
    </xf>
    <xf numFmtId="0" fontId="7" fillId="0" borderId="5" xfId="425" applyNumberFormat="1" applyFont="1" applyFill="1" applyBorder="1" applyAlignment="1" applyProtection="1">
      <alignment horizontal="center" vertical="center" wrapText="1"/>
    </xf>
    <xf numFmtId="0" fontId="2" fillId="0" borderId="22" xfId="425" applyNumberFormat="1" applyFont="1" applyFill="1" applyBorder="1" applyAlignment="1" applyProtection="1">
      <alignment horizontal="left" vertical="top" wrapText="1"/>
      <protection locked="0"/>
    </xf>
    <xf numFmtId="0" fontId="2" fillId="0" borderId="0" xfId="425" applyNumberFormat="1" applyFont="1" applyFill="1" applyBorder="1" applyAlignment="1" applyProtection="1">
      <alignment horizontal="left" vertical="top"/>
      <protection locked="0"/>
    </xf>
    <xf numFmtId="0" fontId="1" fillId="0" borderId="0" xfId="425" applyAlignment="1">
      <alignment horizontal="left" vertical="top"/>
    </xf>
    <xf numFmtId="0" fontId="7" fillId="0" borderId="5" xfId="425" applyNumberFormat="1" applyFont="1" applyFill="1" applyBorder="1" applyAlignment="1" applyProtection="1">
      <alignment horizontal="center" vertical="center"/>
    </xf>
    <xf numFmtId="0" fontId="2" fillId="0" borderId="22" xfId="366" applyNumberFormat="1" applyFont="1" applyFill="1" applyBorder="1" applyAlignment="1" applyProtection="1">
      <alignment horizontal="left" wrapText="1"/>
      <protection locked="0"/>
    </xf>
    <xf numFmtId="0" fontId="2" fillId="0" borderId="0" xfId="366" applyNumberFormat="1" applyFont="1" applyFill="1" applyBorder="1" applyAlignment="1" applyProtection="1">
      <alignment horizontal="left"/>
      <protection locked="0"/>
    </xf>
    <xf numFmtId="0" fontId="2" fillId="0" borderId="0" xfId="366" applyNumberFormat="1" applyFont="1" applyFill="1" applyBorder="1" applyAlignment="1" applyProtection="1">
      <protection locked="0"/>
    </xf>
    <xf numFmtId="0" fontId="4" fillId="0" borderId="0" xfId="366" applyNumberFormat="1" applyFont="1" applyFill="1" applyBorder="1" applyAlignment="1" applyProtection="1">
      <alignment horizontal="center" vertical="center" wrapText="1"/>
    </xf>
    <xf numFmtId="0" fontId="4" fillId="0" borderId="20" xfId="366" applyNumberFormat="1" applyFont="1" applyFill="1" applyBorder="1" applyAlignment="1" applyProtection="1">
      <alignment horizontal="center" vertical="center" wrapText="1"/>
    </xf>
    <xf numFmtId="0" fontId="7" fillId="0" borderId="5" xfId="366" applyNumberFormat="1" applyFont="1" applyFill="1" applyBorder="1" applyAlignment="1" applyProtection="1">
      <alignment horizontal="center" vertical="center" wrapText="1"/>
    </xf>
    <xf numFmtId="0" fontId="3" fillId="0" borderId="5" xfId="366" applyNumberFormat="1" applyFont="1" applyFill="1" applyBorder="1" applyAlignment="1" applyProtection="1">
      <alignment horizontal="center" wrapText="1"/>
      <protection locked="0"/>
    </xf>
    <xf numFmtId="0" fontId="0" fillId="0" borderId="19" xfId="366" applyFont="1" applyBorder="1" applyAlignment="1">
      <alignment horizontal="center" vertical="center"/>
    </xf>
    <xf numFmtId="0" fontId="0" fillId="0" borderId="27" xfId="366" applyFont="1" applyBorder="1" applyAlignment="1">
      <alignment horizontal="center" vertical="center"/>
    </xf>
    <xf numFmtId="0" fontId="0" fillId="0" borderId="18" xfId="366" applyFont="1" applyBorder="1" applyAlignment="1">
      <alignment horizontal="center" vertical="center"/>
    </xf>
    <xf numFmtId="0" fontId="0" fillId="0" borderId="29" xfId="366" applyFont="1" applyBorder="1" applyAlignment="1">
      <alignment horizontal="center" vertical="center"/>
    </xf>
    <xf numFmtId="0" fontId="3" fillId="0" borderId="5" xfId="166" applyNumberFormat="1" applyFont="1" applyFill="1" applyBorder="1" applyAlignment="1" applyProtection="1">
      <alignment horizontal="center" wrapText="1"/>
      <protection locked="0"/>
    </xf>
    <xf numFmtId="0" fontId="2" fillId="0" borderId="0" xfId="1" applyNumberFormat="1" applyFont="1" applyFill="1" applyBorder="1" applyAlignment="1" applyProtection="1">
      <alignment horizontal="left" vertical="center" wrapText="1"/>
    </xf>
    <xf numFmtId="0" fontId="4" fillId="0" borderId="0" xfId="1" applyNumberFormat="1" applyFont="1" applyFill="1" applyBorder="1" applyAlignment="1" applyProtection="1">
      <alignment horizontal="center" vertical="center" wrapText="1"/>
    </xf>
    <xf numFmtId="0" fontId="2" fillId="0" borderId="22" xfId="1" applyFont="1" applyFill="1" applyBorder="1" applyAlignment="1" applyProtection="1">
      <alignment horizontal="left" vertical="center" wrapText="1"/>
    </xf>
    <xf numFmtId="0" fontId="2" fillId="0" borderId="0" xfId="1" applyFont="1" applyFill="1" applyBorder="1" applyAlignment="1" applyProtection="1">
      <alignment horizontal="left" vertical="center" wrapText="1"/>
    </xf>
    <xf numFmtId="0" fontId="8" fillId="0" borderId="0" xfId="1" applyFont="1" applyFill="1" applyBorder="1" applyAlignment="1">
      <alignment horizontal="left" vertical="center" wrapText="1"/>
    </xf>
    <xf numFmtId="0" fontId="0" fillId="0" borderId="0" xfId="0" applyAlignment="1">
      <alignment horizontal="left" vertical="center" wrapText="1"/>
    </xf>
    <xf numFmtId="0" fontId="8" fillId="0" borderId="0" xfId="1" applyFont="1" applyFill="1" applyAlignment="1">
      <alignment horizontal="left" vertical="center" wrapText="1"/>
    </xf>
    <xf numFmtId="0" fontId="5" fillId="0" borderId="0" xfId="1" applyNumberFormat="1" applyFont="1" applyFill="1" applyBorder="1" applyAlignment="1" applyProtection="1">
      <alignment horizontal="left" vertical="center" wrapText="1"/>
    </xf>
    <xf numFmtId="0" fontId="4" fillId="0" borderId="0" xfId="1" applyFont="1" applyBorder="1" applyAlignment="1" applyProtection="1">
      <alignment horizontal="center" vertical="center" wrapText="1"/>
    </xf>
    <xf numFmtId="0" fontId="2" fillId="0" borderId="22" xfId="1" applyFont="1" applyFill="1" applyBorder="1" applyAlignment="1" applyProtection="1">
      <alignment horizontal="left" vertical="top" wrapText="1"/>
    </xf>
    <xf numFmtId="0" fontId="15" fillId="0" borderId="22" xfId="0" applyFont="1" applyBorder="1" applyAlignment="1">
      <alignment horizontal="left" vertical="top" wrapText="1"/>
    </xf>
    <xf numFmtId="0" fontId="2" fillId="0" borderId="0" xfId="1" applyFont="1" applyFill="1" applyBorder="1" applyAlignment="1" applyProtection="1">
      <alignment horizontal="left" vertical="top" wrapText="1"/>
    </xf>
    <xf numFmtId="0" fontId="15" fillId="0" borderId="0" xfId="0" applyFont="1" applyAlignment="1">
      <alignment horizontal="left" vertical="top" wrapText="1"/>
    </xf>
    <xf numFmtId="0" fontId="5" fillId="0" borderId="0" xfId="1" applyFont="1" applyFill="1" applyBorder="1" applyAlignment="1" applyProtection="1">
      <alignment horizontal="left" vertical="top"/>
    </xf>
    <xf numFmtId="0" fontId="2" fillId="0" borderId="0" xfId="1143" applyFont="1" applyFill="1" applyBorder="1" applyAlignment="1" applyProtection="1">
      <alignment horizontal="left" vertical="center" wrapText="1"/>
    </xf>
    <xf numFmtId="0" fontId="5" fillId="0" borderId="0" xfId="1143" applyNumberFormat="1" applyFont="1" applyFill="1" applyBorder="1" applyAlignment="1" applyProtection="1">
      <alignment horizontal="left" vertical="top"/>
      <protection locked="0"/>
    </xf>
    <xf numFmtId="0" fontId="5" fillId="0" borderId="22" xfId="1143" applyFont="1" applyFill="1" applyBorder="1" applyAlignment="1" applyProtection="1">
      <alignment horizontal="left" vertical="top" wrapText="1"/>
    </xf>
    <xf numFmtId="0" fontId="10" fillId="0" borderId="22" xfId="117" applyFill="1" applyBorder="1" applyAlignment="1">
      <alignment horizontal="left" vertical="top" wrapText="1"/>
    </xf>
    <xf numFmtId="0" fontId="4" fillId="0" borderId="0" xfId="1143" applyFont="1" applyFill="1" applyBorder="1" applyAlignment="1" applyProtection="1">
      <alignment horizontal="center" vertical="center" wrapText="1"/>
    </xf>
    <xf numFmtId="0" fontId="4" fillId="0" borderId="18" xfId="1143" applyFont="1" applyFill="1" applyBorder="1" applyAlignment="1" applyProtection="1">
      <alignment horizontal="center" vertical="center" wrapText="1"/>
    </xf>
    <xf numFmtId="0" fontId="4" fillId="0" borderId="30" xfId="1143" applyFont="1" applyFill="1" applyBorder="1" applyAlignment="1" applyProtection="1">
      <alignment horizontal="center" vertical="center" wrapText="1"/>
    </xf>
    <xf numFmtId="0" fontId="9" fillId="0" borderId="15" xfId="1143" applyFont="1" applyFill="1" applyBorder="1" applyAlignment="1" applyProtection="1">
      <alignment horizontal="center" vertical="center"/>
    </xf>
    <xf numFmtId="0" fontId="9" fillId="0" borderId="26" xfId="1143" applyFont="1" applyFill="1" applyBorder="1" applyAlignment="1" applyProtection="1">
      <alignment horizontal="center" vertical="center"/>
    </xf>
    <xf numFmtId="0" fontId="9" fillId="0" borderId="17" xfId="1143" applyFont="1" applyFill="1" applyBorder="1" applyAlignment="1" applyProtection="1">
      <alignment horizontal="center" vertical="center"/>
    </xf>
    <xf numFmtId="2" fontId="9" fillId="0" borderId="15" xfId="1143" applyNumberFormat="1" applyFont="1" applyFill="1" applyBorder="1" applyAlignment="1" applyProtection="1">
      <alignment horizontal="center" vertical="center"/>
    </xf>
    <xf numFmtId="2" fontId="9" fillId="0" borderId="17" xfId="1143" applyNumberFormat="1" applyFont="1" applyFill="1" applyBorder="1" applyAlignment="1" applyProtection="1">
      <alignment horizontal="center" vertical="center"/>
    </xf>
    <xf numFmtId="0" fontId="4" fillId="0" borderId="18" xfId="1143" applyFont="1" applyFill="1" applyBorder="1" applyAlignment="1" applyProtection="1">
      <alignment horizontal="center" vertical="center"/>
      <protection locked="0"/>
    </xf>
    <xf numFmtId="0" fontId="4" fillId="0" borderId="30" xfId="1143" applyFont="1" applyFill="1" applyBorder="1" applyAlignment="1" applyProtection="1">
      <alignment horizontal="center" vertical="center"/>
      <protection locked="0"/>
    </xf>
    <xf numFmtId="0" fontId="5" fillId="0" borderId="22" xfId="1143" applyFont="1" applyFill="1" applyBorder="1" applyAlignment="1" applyProtection="1">
      <alignment horizontal="left" vertical="top" wrapText="1"/>
      <protection locked="0"/>
    </xf>
    <xf numFmtId="0" fontId="4" fillId="0" borderId="5" xfId="1143" applyFont="1" applyFill="1" applyBorder="1" applyAlignment="1" applyProtection="1">
      <alignment horizontal="center" vertical="center"/>
    </xf>
    <xf numFmtId="164" fontId="3" fillId="0" borderId="15" xfId="1143" applyNumberFormat="1" applyFont="1" applyFill="1" applyBorder="1" applyAlignment="1" applyProtection="1">
      <alignment horizontal="center" vertical="center"/>
    </xf>
    <xf numFmtId="164" fontId="3" fillId="0" borderId="17" xfId="1143" applyNumberFormat="1" applyFont="1" applyFill="1" applyBorder="1" applyAlignment="1" applyProtection="1">
      <alignment horizontal="center" vertical="center"/>
    </xf>
    <xf numFmtId="0" fontId="2" fillId="0" borderId="0" xfId="1143" applyFont="1" applyFill="1" applyBorder="1" applyAlignment="1" applyProtection="1">
      <alignment horizontal="left" vertical="top" wrapText="1"/>
    </xf>
    <xf numFmtId="0" fontId="38" fillId="0" borderId="0" xfId="85" applyFont="1" applyFill="1" applyBorder="1" applyAlignment="1">
      <alignment horizontal="left" vertical="top" wrapText="1"/>
    </xf>
    <xf numFmtId="0" fontId="5" fillId="0" borderId="22" xfId="1134" applyFont="1" applyFill="1" applyBorder="1" applyAlignment="1" applyProtection="1">
      <alignment horizontal="left" vertical="top" wrapText="1"/>
    </xf>
    <xf numFmtId="0" fontId="5" fillId="0" borderId="0" xfId="1134" applyFont="1" applyFill="1" applyBorder="1" applyAlignment="1" applyProtection="1">
      <alignment horizontal="left" vertical="top" wrapText="1"/>
      <protection locked="0"/>
    </xf>
    <xf numFmtId="0" fontId="3" fillId="0" borderId="18" xfId="1134" applyFont="1" applyFill="1" applyBorder="1" applyAlignment="1" applyProtection="1">
      <alignment horizontal="center" vertical="center" wrapText="1"/>
    </xf>
    <xf numFmtId="0" fontId="3" fillId="0" borderId="31" xfId="1134" applyFont="1" applyFill="1" applyBorder="1" applyAlignment="1" applyProtection="1">
      <alignment horizontal="center" vertical="center" wrapText="1"/>
    </xf>
    <xf numFmtId="0" fontId="3" fillId="0" borderId="5" xfId="1133" applyFont="1" applyFill="1" applyBorder="1" applyAlignment="1" applyProtection="1">
      <alignment horizontal="center" vertical="center" wrapText="1"/>
    </xf>
    <xf numFmtId="0" fontId="3" fillId="0" borderId="15" xfId="1133" applyFont="1" applyFill="1" applyBorder="1" applyAlignment="1" applyProtection="1">
      <alignment horizontal="center" vertical="center" wrapText="1"/>
    </xf>
    <xf numFmtId="0" fontId="3" fillId="0" borderId="26" xfId="1133" applyFont="1" applyFill="1" applyBorder="1" applyAlignment="1" applyProtection="1">
      <alignment horizontal="center" vertical="center" wrapText="1"/>
    </xf>
    <xf numFmtId="0" fontId="3" fillId="0" borderId="17" xfId="1133" applyFont="1" applyFill="1" applyBorder="1" applyAlignment="1" applyProtection="1">
      <alignment horizontal="center" vertical="center" wrapText="1"/>
    </xf>
    <xf numFmtId="0" fontId="3" fillId="0" borderId="5" xfId="1134" applyFont="1" applyFill="1" applyBorder="1" applyAlignment="1" applyProtection="1">
      <alignment horizontal="center" vertical="center" wrapText="1"/>
    </xf>
    <xf numFmtId="0" fontId="5" fillId="0" borderId="0" xfId="1143" applyNumberFormat="1" applyFont="1" applyFill="1" applyBorder="1" applyAlignment="1" applyProtection="1">
      <alignment vertical="top"/>
      <protection locked="0"/>
    </xf>
    <xf numFmtId="0" fontId="5" fillId="0" borderId="22" xfId="1143" applyNumberFormat="1" applyFont="1" applyFill="1" applyBorder="1" applyAlignment="1" applyProtection="1">
      <alignment horizontal="left" vertical="top" wrapText="1"/>
    </xf>
    <xf numFmtId="0" fontId="3" fillId="0" borderId="15" xfId="38" applyFont="1" applyFill="1" applyBorder="1" applyAlignment="1" applyProtection="1">
      <alignment horizontal="center" vertical="center" wrapText="1"/>
    </xf>
    <xf numFmtId="0" fontId="3" fillId="0" borderId="26" xfId="38" applyFont="1" applyFill="1" applyBorder="1" applyAlignment="1" applyProtection="1">
      <alignment horizontal="center" vertical="center" wrapText="1"/>
    </xf>
    <xf numFmtId="0" fontId="3" fillId="0" borderId="17" xfId="38" applyFont="1" applyFill="1" applyBorder="1" applyAlignment="1" applyProtection="1">
      <alignment horizontal="center" vertical="center" wrapText="1"/>
    </xf>
    <xf numFmtId="0" fontId="76" fillId="0" borderId="19" xfId="66" applyFont="1" applyFill="1" applyBorder="1" applyAlignment="1" applyProtection="1">
      <alignment horizontal="center" vertical="center" wrapText="1"/>
    </xf>
    <xf numFmtId="0" fontId="76" fillId="0" borderId="28" xfId="66" applyFont="1" applyFill="1" applyBorder="1" applyAlignment="1" applyProtection="1">
      <alignment horizontal="center" vertical="center" wrapText="1"/>
    </xf>
    <xf numFmtId="0" fontId="10" fillId="0" borderId="22" xfId="117" applyBorder="1" applyAlignment="1">
      <alignment horizontal="left" vertical="top" wrapText="1"/>
    </xf>
    <xf numFmtId="0" fontId="3" fillId="0" borderId="18" xfId="1143" applyNumberFormat="1" applyFont="1" applyFill="1" applyBorder="1" applyAlignment="1" applyProtection="1">
      <alignment horizontal="center" vertical="center" wrapText="1"/>
    </xf>
    <xf numFmtId="0" fontId="3" fillId="0" borderId="30" xfId="1143" applyNumberFormat="1" applyFont="1" applyFill="1" applyBorder="1" applyAlignment="1" applyProtection="1">
      <alignment horizontal="center" vertical="center" wrapText="1"/>
    </xf>
    <xf numFmtId="0" fontId="76" fillId="0" borderId="18" xfId="66" applyFont="1" applyFill="1" applyBorder="1" applyAlignment="1" applyProtection="1">
      <alignment horizontal="center" vertical="center" wrapText="1"/>
    </xf>
    <xf numFmtId="0" fontId="76" fillId="0" borderId="30" xfId="66" applyFont="1" applyFill="1" applyBorder="1" applyAlignment="1" applyProtection="1">
      <alignment horizontal="center" vertical="center" wrapText="1"/>
    </xf>
    <xf numFmtId="0" fontId="4" fillId="0" borderId="0" xfId="2" applyFont="1" applyFill="1" applyBorder="1" applyAlignment="1" applyProtection="1">
      <alignment horizontal="center" vertical="center" wrapText="1"/>
    </xf>
    <xf numFmtId="0" fontId="7" fillId="0" borderId="5" xfId="2" applyFont="1" applyFill="1" applyBorder="1" applyAlignment="1" applyProtection="1">
      <alignment horizontal="center" vertical="center" wrapText="1"/>
    </xf>
    <xf numFmtId="0" fontId="76" fillId="0" borderId="5" xfId="66" applyFont="1" applyFill="1" applyBorder="1" applyAlignment="1" applyProtection="1">
      <alignment horizontal="center" vertical="center" wrapText="1"/>
    </xf>
    <xf numFmtId="0" fontId="9" fillId="0" borderId="15" xfId="2" applyFont="1" applyFill="1" applyBorder="1" applyAlignment="1" applyProtection="1">
      <alignment horizontal="center" vertical="center"/>
    </xf>
    <xf numFmtId="0" fontId="9" fillId="0" borderId="26" xfId="2" applyFont="1" applyFill="1" applyBorder="1" applyAlignment="1" applyProtection="1">
      <alignment horizontal="center" vertical="center"/>
    </xf>
    <xf numFmtId="0" fontId="9" fillId="0" borderId="15" xfId="2" applyFont="1" applyFill="1" applyBorder="1" applyAlignment="1" applyProtection="1">
      <alignment horizontal="center" vertical="center" wrapText="1"/>
    </xf>
    <xf numFmtId="0" fontId="9" fillId="0" borderId="26" xfId="2" applyFont="1" applyFill="1" applyBorder="1" applyAlignment="1" applyProtection="1">
      <alignment horizontal="center" vertical="center" wrapText="1"/>
    </xf>
    <xf numFmtId="0" fontId="3" fillId="0" borderId="5" xfId="2" applyFont="1" applyFill="1" applyBorder="1" applyAlignment="1" applyProtection="1">
      <alignment horizontal="center" vertical="center" wrapText="1"/>
    </xf>
    <xf numFmtId="0" fontId="3" fillId="0" borderId="15" xfId="2" applyFont="1" applyFill="1" applyBorder="1" applyAlignment="1" applyProtection="1">
      <alignment horizontal="center" vertical="center" wrapText="1"/>
    </xf>
    <xf numFmtId="0" fontId="3" fillId="0" borderId="26" xfId="2" applyFont="1" applyFill="1" applyBorder="1" applyAlignment="1" applyProtection="1">
      <alignment horizontal="center" vertical="center"/>
    </xf>
    <xf numFmtId="0" fontId="3" fillId="0" borderId="17" xfId="2" applyFont="1" applyFill="1" applyBorder="1" applyAlignment="1" applyProtection="1">
      <alignment horizontal="center" vertical="center"/>
    </xf>
    <xf numFmtId="0" fontId="5" fillId="0" borderId="0" xfId="1134" applyNumberFormat="1" applyFont="1" applyFill="1" applyBorder="1" applyAlignment="1" applyProtection="1">
      <alignment horizontal="left" vertical="center" wrapText="1"/>
      <protection locked="0"/>
    </xf>
    <xf numFmtId="0" fontId="3" fillId="0" borderId="17" xfId="2" applyFont="1" applyFill="1" applyBorder="1" applyAlignment="1" applyProtection="1">
      <alignment horizontal="center" vertical="center" wrapText="1"/>
    </xf>
    <xf numFmtId="0" fontId="9" fillId="0" borderId="26" xfId="117" applyFont="1" applyFill="1" applyBorder="1"/>
    <xf numFmtId="0" fontId="9" fillId="0" borderId="17" xfId="117" applyFont="1" applyFill="1" applyBorder="1"/>
    <xf numFmtId="0" fontId="7" fillId="0" borderId="18" xfId="2" applyFont="1" applyFill="1" applyBorder="1" applyAlignment="1" applyProtection="1">
      <alignment horizontal="center" vertical="center" wrapText="1"/>
    </xf>
    <xf numFmtId="0" fontId="7" fillId="0" borderId="29" xfId="2" applyFont="1" applyFill="1" applyBorder="1" applyAlignment="1" applyProtection="1">
      <alignment horizontal="center" vertical="center" wrapText="1"/>
    </xf>
    <xf numFmtId="0" fontId="7" fillId="0" borderId="30" xfId="2" applyFont="1" applyFill="1" applyBorder="1" applyAlignment="1" applyProtection="1">
      <alignment horizontal="center" vertical="center" wrapText="1"/>
    </xf>
    <xf numFmtId="0" fontId="76" fillId="0" borderId="29" xfId="66" applyFont="1" applyFill="1" applyBorder="1" applyAlignment="1" applyProtection="1"/>
    <xf numFmtId="0" fontId="3" fillId="0" borderId="15" xfId="2" applyFont="1" applyFill="1" applyBorder="1" applyAlignment="1" applyProtection="1">
      <alignment horizontal="center" vertical="center"/>
    </xf>
    <xf numFmtId="0" fontId="76" fillId="0" borderId="27" xfId="66" applyFont="1" applyFill="1" applyBorder="1" applyAlignment="1" applyProtection="1"/>
    <xf numFmtId="0" fontId="4" fillId="0" borderId="0" xfId="2" applyNumberFormat="1" applyFont="1" applyFill="1" applyBorder="1" applyAlignment="1" applyProtection="1">
      <alignment horizontal="center" vertical="center" wrapText="1"/>
    </xf>
    <xf numFmtId="0" fontId="3" fillId="0" borderId="29" xfId="38" applyNumberFormat="1" applyFont="1" applyFill="1" applyBorder="1" applyAlignment="1" applyProtection="1">
      <alignment horizontal="center" vertical="center" wrapText="1"/>
    </xf>
    <xf numFmtId="0" fontId="3" fillId="0" borderId="30" xfId="2" applyFont="1" applyFill="1" applyBorder="1" applyAlignment="1" applyProtection="1">
      <alignment horizontal="center" vertical="center" wrapText="1"/>
    </xf>
    <xf numFmtId="0" fontId="5" fillId="0" borderId="0" xfId="1134" applyNumberFormat="1" applyFont="1" applyFill="1" applyBorder="1" applyAlignment="1" applyProtection="1">
      <alignment horizontal="left" vertical="top" wrapText="1"/>
      <protection locked="0"/>
    </xf>
    <xf numFmtId="0" fontId="3" fillId="0" borderId="18" xfId="38" applyNumberFormat="1" applyFont="1" applyFill="1" applyBorder="1" applyAlignment="1" applyProtection="1">
      <alignment horizontal="center" vertical="center" wrapText="1"/>
    </xf>
    <xf numFmtId="0" fontId="2" fillId="0" borderId="0" xfId="2" applyFont="1" applyFill="1" applyBorder="1" applyAlignment="1" applyProtection="1">
      <alignment horizontal="left" vertical="top" wrapText="1"/>
      <protection locked="0"/>
    </xf>
    <xf numFmtId="0" fontId="2" fillId="0" borderId="22" xfId="2" applyFont="1" applyFill="1" applyBorder="1" applyAlignment="1" applyProtection="1">
      <alignment horizontal="left" vertical="center" wrapText="1"/>
    </xf>
    <xf numFmtId="0" fontId="10" fillId="0" borderId="22" xfId="334" applyFont="1" applyFill="1" applyBorder="1" applyAlignment="1">
      <alignment horizontal="left" vertical="center" wrapText="1"/>
    </xf>
    <xf numFmtId="0" fontId="2" fillId="0" borderId="0" xfId="2" applyFont="1" applyFill="1" applyBorder="1" applyAlignment="1" applyProtection="1">
      <alignment horizontal="left" vertical="center" wrapText="1"/>
    </xf>
    <xf numFmtId="0" fontId="10" fillId="0" borderId="0" xfId="334" applyFont="1" applyFill="1" applyBorder="1" applyAlignment="1">
      <alignment horizontal="left" vertical="center" wrapText="1"/>
    </xf>
    <xf numFmtId="0" fontId="2" fillId="0" borderId="0" xfId="1143" applyNumberFormat="1" applyFont="1" applyFill="1" applyBorder="1" applyAlignment="1" applyProtection="1">
      <alignment horizontal="left" vertical="center"/>
      <protection locked="0"/>
    </xf>
    <xf numFmtId="0" fontId="2" fillId="0" borderId="0" xfId="1143" applyNumberFormat="1" applyFont="1" applyFill="1" applyBorder="1" applyAlignment="1" applyProtection="1">
      <alignment horizontal="left" vertical="top" wrapText="1"/>
    </xf>
    <xf numFmtId="0" fontId="4" fillId="0" borderId="0" xfId="1143" applyNumberFormat="1" applyFont="1" applyFill="1" applyBorder="1" applyAlignment="1" applyProtection="1">
      <alignment horizontal="center" vertical="center" wrapText="1"/>
    </xf>
    <xf numFmtId="0" fontId="2" fillId="0" borderId="22" xfId="1143" applyNumberFormat="1" applyFont="1" applyFill="1" applyBorder="1" applyAlignment="1" applyProtection="1">
      <alignment horizontal="left" vertical="top" wrapText="1"/>
    </xf>
    <xf numFmtId="0" fontId="2" fillId="0" borderId="0" xfId="1143" applyNumberFormat="1" applyFont="1" applyFill="1" applyBorder="1" applyAlignment="1" applyProtection="1">
      <alignment horizontal="left" vertical="top"/>
    </xf>
    <xf numFmtId="0" fontId="5" fillId="0" borderId="0" xfId="1143" applyNumberFormat="1" applyFont="1" applyFill="1" applyBorder="1" applyAlignment="1" applyProtection="1">
      <alignment horizontal="left" vertical="top"/>
    </xf>
    <xf numFmtId="177" fontId="5" fillId="0" borderId="0" xfId="1143" applyNumberFormat="1" applyFont="1" applyFill="1" applyBorder="1" applyAlignment="1" applyProtection="1">
      <alignment horizontal="left" vertical="top"/>
    </xf>
    <xf numFmtId="0" fontId="5" fillId="0" borderId="0" xfId="1143" applyNumberFormat="1" applyFont="1" applyFill="1" applyBorder="1" applyAlignment="1" applyProtection="1">
      <alignment horizontal="left" vertical="top" wrapText="1"/>
    </xf>
    <xf numFmtId="177" fontId="5" fillId="0" borderId="22" xfId="1143" applyNumberFormat="1" applyFont="1" applyFill="1" applyBorder="1" applyAlignment="1" applyProtection="1">
      <alignment horizontal="left" vertical="top" wrapText="1"/>
    </xf>
    <xf numFmtId="0" fontId="7" fillId="0" borderId="5" xfId="5" applyFont="1" applyFill="1" applyBorder="1" applyAlignment="1" applyProtection="1">
      <alignment horizontal="center" vertical="center" wrapText="1"/>
    </xf>
    <xf numFmtId="0" fontId="3" fillId="0" borderId="5" xfId="5" applyFont="1" applyFill="1" applyBorder="1" applyAlignment="1" applyProtection="1">
      <alignment horizontal="center" vertical="center" wrapText="1"/>
    </xf>
    <xf numFmtId="0" fontId="3" fillId="0" borderId="5" xfId="38" applyFont="1" applyFill="1" applyBorder="1" applyAlignment="1" applyProtection="1">
      <alignment horizontal="center" vertical="center"/>
    </xf>
    <xf numFmtId="0" fontId="3" fillId="0" borderId="18" xfId="5" applyFont="1" applyFill="1" applyBorder="1" applyAlignment="1" applyProtection="1">
      <alignment horizontal="center"/>
    </xf>
    <xf numFmtId="0" fontId="3" fillId="0" borderId="30" xfId="5" applyFont="1" applyFill="1" applyBorder="1" applyAlignment="1" applyProtection="1">
      <alignment horizontal="center"/>
    </xf>
    <xf numFmtId="0" fontId="4" fillId="0" borderId="0" xfId="5" applyFont="1" applyFill="1" applyBorder="1" applyAlignment="1" applyProtection="1">
      <alignment horizontal="center" vertical="center" wrapText="1"/>
    </xf>
    <xf numFmtId="0" fontId="45" fillId="0" borderId="5" xfId="5" applyFont="1" applyFill="1" applyBorder="1" applyAlignment="1" applyProtection="1">
      <alignment horizontal="center" vertical="center" wrapText="1"/>
    </xf>
    <xf numFmtId="0" fontId="44" fillId="0" borderId="18" xfId="5" applyFont="1" applyFill="1" applyBorder="1" applyAlignment="1" applyProtection="1">
      <alignment horizontal="center"/>
    </xf>
    <xf numFmtId="0" fontId="44" fillId="0" borderId="30" xfId="5" applyFont="1" applyFill="1" applyBorder="1" applyAlignment="1" applyProtection="1">
      <alignment horizontal="center"/>
    </xf>
    <xf numFmtId="0" fontId="2" fillId="0" borderId="0" xfId="1143" applyNumberFormat="1" applyFont="1" applyFill="1" applyBorder="1" applyAlignment="1" applyProtection="1">
      <alignment horizontal="justify" vertical="top" wrapText="1"/>
    </xf>
    <xf numFmtId="0" fontId="9" fillId="0" borderId="5" xfId="5" applyFont="1" applyFill="1" applyBorder="1" applyAlignment="1" applyProtection="1">
      <alignment horizontal="center" vertical="center" wrapText="1"/>
    </xf>
    <xf numFmtId="0" fontId="9" fillId="0" borderId="5" xfId="38" applyFont="1" applyFill="1" applyBorder="1" applyAlignment="1" applyProtection="1">
      <alignment horizontal="center" vertical="center"/>
    </xf>
    <xf numFmtId="0" fontId="2" fillId="0" borderId="0" xfId="1138" applyFont="1" applyFill="1" applyBorder="1" applyAlignment="1" applyProtection="1">
      <alignment horizontal="left" vertical="top" wrapText="1"/>
    </xf>
    <xf numFmtId="0" fontId="5" fillId="0" borderId="22" xfId="1138" applyFont="1" applyFill="1" applyBorder="1" applyAlignment="1" applyProtection="1">
      <alignment horizontal="left" vertical="top" wrapText="1"/>
    </xf>
    <xf numFmtId="0" fontId="5" fillId="0" borderId="5" xfId="1138" applyFont="1" applyFill="1" applyBorder="1" applyAlignment="1" applyProtection="1">
      <alignment horizontal="center" vertical="center" wrapText="1"/>
    </xf>
    <xf numFmtId="0" fontId="3" fillId="0" borderId="5" xfId="1138" applyFont="1" applyFill="1" applyBorder="1" applyAlignment="1" applyProtection="1">
      <alignment horizontal="center" vertical="center" wrapText="1"/>
    </xf>
    <xf numFmtId="0" fontId="47" fillId="0" borderId="5" xfId="1131" applyFont="1" applyFill="1" applyBorder="1" applyAlignment="1" applyProtection="1">
      <alignment horizontal="center" vertical="center"/>
    </xf>
    <xf numFmtId="0" fontId="5" fillId="0" borderId="0" xfId="1138" applyFont="1" applyFill="1" applyBorder="1" applyAlignment="1" applyProtection="1">
      <alignment horizontal="left" vertical="top"/>
    </xf>
    <xf numFmtId="0" fontId="4" fillId="0" borderId="0" xfId="1138" applyFont="1" applyFill="1" applyBorder="1" applyAlignment="1" applyProtection="1">
      <alignment horizontal="center" vertical="center" wrapText="1"/>
    </xf>
    <xf numFmtId="0" fontId="2" fillId="36" borderId="0" xfId="1145" applyFont="1" applyFill="1" applyBorder="1" applyAlignment="1" applyProtection="1">
      <alignment horizontal="left" vertical="top" wrapText="1"/>
    </xf>
    <xf numFmtId="0" fontId="2" fillId="36" borderId="0" xfId="5" applyFont="1" applyFill="1" applyAlignment="1" applyProtection="1">
      <alignment horizontal="justify" vertical="top" wrapText="1"/>
    </xf>
    <xf numFmtId="0" fontId="2" fillId="36" borderId="0" xfId="1138" applyFont="1" applyFill="1" applyAlignment="1" applyProtection="1">
      <alignment horizontal="left" vertical="top" wrapText="1"/>
    </xf>
    <xf numFmtId="0" fontId="2" fillId="36" borderId="0" xfId="1138" applyFont="1" applyFill="1" applyAlignment="1" applyProtection="1">
      <alignment horizontal="justify" vertical="top" wrapText="1"/>
    </xf>
    <xf numFmtId="0" fontId="5" fillId="0" borderId="22" xfId="58" applyFont="1" applyBorder="1" applyAlignment="1" applyProtection="1">
      <alignment horizontal="left" vertical="top" wrapText="1"/>
    </xf>
    <xf numFmtId="0" fontId="0" fillId="0" borderId="22" xfId="166" applyFont="1" applyBorder="1" applyAlignment="1">
      <alignment horizontal="left" vertical="top" wrapText="1"/>
    </xf>
    <xf numFmtId="0" fontId="4" fillId="0" borderId="0" xfId="1143" applyFont="1" applyBorder="1" applyAlignment="1" applyProtection="1">
      <alignment horizontal="center" vertical="center" wrapText="1"/>
    </xf>
    <xf numFmtId="0" fontId="7" fillId="0" borderId="18" xfId="58" applyFont="1" applyBorder="1" applyAlignment="1" applyProtection="1">
      <alignment horizontal="center" vertical="center"/>
    </xf>
    <xf numFmtId="0" fontId="7" fillId="0" borderId="30" xfId="58" applyFont="1" applyBorder="1" applyAlignment="1" applyProtection="1">
      <alignment horizontal="center" vertical="center"/>
    </xf>
    <xf numFmtId="0" fontId="76" fillId="0" borderId="15" xfId="66" applyFont="1" applyFill="1" applyBorder="1" applyAlignment="1" applyProtection="1">
      <alignment horizontal="center" vertical="center" wrapText="1"/>
    </xf>
    <xf numFmtId="0" fontId="76" fillId="0" borderId="26" xfId="66" applyFont="1" applyFill="1" applyBorder="1" applyAlignment="1" applyProtection="1">
      <alignment horizontal="center" vertical="center" wrapText="1"/>
    </xf>
    <xf numFmtId="0" fontId="76" fillId="0" borderId="17" xfId="66" applyFont="1" applyFill="1" applyBorder="1" applyAlignment="1" applyProtection="1">
      <alignment horizontal="center" vertical="center" wrapText="1"/>
    </xf>
    <xf numFmtId="0" fontId="7" fillId="0" borderId="5" xfId="58" applyFont="1" applyBorder="1" applyAlignment="1" applyProtection="1">
      <alignment horizontal="center" vertical="center"/>
    </xf>
    <xf numFmtId="0" fontId="5" fillId="0" borderId="0" xfId="1130" applyNumberFormat="1" applyFont="1" applyFill="1" applyBorder="1" applyAlignment="1" applyProtection="1">
      <alignment horizontal="left" vertical="top" wrapText="1"/>
    </xf>
    <xf numFmtId="0" fontId="5" fillId="0" borderId="0" xfId="1130" applyNumberFormat="1" applyFont="1" applyFill="1" applyBorder="1" applyAlignment="1" applyProtection="1">
      <alignment horizontal="left" vertical="top"/>
    </xf>
    <xf numFmtId="0" fontId="7" fillId="0" borderId="5" xfId="1144" applyFont="1" applyFill="1" applyBorder="1" applyAlignment="1" applyProtection="1">
      <alignment horizontal="center" vertical="center" wrapText="1"/>
    </xf>
    <xf numFmtId="0" fontId="3" fillId="22" borderId="5" xfId="42" applyFont="1" applyFill="1" applyBorder="1" applyAlignment="1" applyProtection="1">
      <alignment horizontal="center" vertical="center"/>
    </xf>
    <xf numFmtId="0" fontId="3" fillId="0" borderId="5" xfId="42" applyFont="1" applyFill="1" applyBorder="1" applyAlignment="1" applyProtection="1">
      <alignment horizontal="center" vertical="center"/>
    </xf>
    <xf numFmtId="0" fontId="4" fillId="0" borderId="0" xfId="1130" applyNumberFormat="1" applyFont="1" applyFill="1" applyBorder="1" applyAlignment="1" applyProtection="1">
      <alignment horizontal="center" vertical="center" wrapText="1"/>
    </xf>
    <xf numFmtId="0" fontId="4" fillId="0" borderId="20" xfId="1130" applyNumberFormat="1" applyFont="1" applyFill="1" applyBorder="1" applyAlignment="1" applyProtection="1">
      <alignment horizontal="center" vertical="center" wrapText="1"/>
    </xf>
    <xf numFmtId="0" fontId="3" fillId="22" borderId="15" xfId="42" applyFont="1" applyFill="1" applyBorder="1" applyAlignment="1" applyProtection="1">
      <alignment horizontal="center" vertical="center"/>
    </xf>
    <xf numFmtId="0" fontId="3" fillId="22" borderId="26" xfId="42" applyFont="1" applyFill="1" applyBorder="1" applyAlignment="1" applyProtection="1">
      <alignment horizontal="center" vertical="center"/>
    </xf>
    <xf numFmtId="0" fontId="3" fillId="22" borderId="17" xfId="42" applyFont="1" applyFill="1" applyBorder="1" applyAlignment="1" applyProtection="1">
      <alignment horizontal="center" vertical="center"/>
    </xf>
    <xf numFmtId="0" fontId="5" fillId="0" borderId="0" xfId="1130" applyNumberFormat="1" applyFont="1" applyFill="1" applyBorder="1" applyAlignment="1" applyProtection="1">
      <alignment horizontal="left" wrapText="1"/>
    </xf>
    <xf numFmtId="0" fontId="2" fillId="0" borderId="0" xfId="1130" applyNumberFormat="1" applyFont="1" applyFill="1" applyBorder="1" applyAlignment="1" applyProtection="1">
      <alignment horizontal="left" vertical="top" wrapText="1"/>
    </xf>
    <xf numFmtId="0" fontId="10" fillId="0" borderId="0" xfId="117" applyAlignment="1">
      <alignment horizontal="left" vertical="top" wrapText="1"/>
    </xf>
    <xf numFmtId="0" fontId="18" fillId="0" borderId="5" xfId="1130" applyNumberFormat="1" applyFont="1" applyFill="1" applyBorder="1" applyAlignment="1" applyProtection="1">
      <alignment horizontal="center" vertical="center" wrapText="1"/>
    </xf>
    <xf numFmtId="0" fontId="50" fillId="0" borderId="5" xfId="69" applyFont="1" applyFill="1" applyBorder="1" applyAlignment="1" applyProtection="1">
      <alignment horizontal="center" vertical="center" wrapText="1"/>
    </xf>
    <xf numFmtId="0" fontId="3" fillId="0" borderId="5" xfId="38" applyFont="1" applyFill="1" applyBorder="1" applyAlignment="1" applyProtection="1">
      <alignment horizontal="center" vertical="center" wrapText="1"/>
    </xf>
    <xf numFmtId="0" fontId="18" fillId="0" borderId="18" xfId="1130" applyNumberFormat="1" applyFont="1" applyFill="1" applyBorder="1" applyAlignment="1" applyProtection="1">
      <alignment horizontal="center" vertical="center" wrapText="1"/>
    </xf>
    <xf numFmtId="0" fontId="18" fillId="0" borderId="29" xfId="1130" applyNumberFormat="1" applyFont="1" applyFill="1" applyBorder="1" applyAlignment="1" applyProtection="1">
      <alignment horizontal="center" vertical="center" wrapText="1"/>
    </xf>
    <xf numFmtId="0" fontId="18" fillId="0" borderId="30" xfId="1130" applyNumberFormat="1" applyFont="1" applyFill="1" applyBorder="1" applyAlignment="1" applyProtection="1">
      <alignment horizontal="center" vertical="center" wrapText="1"/>
    </xf>
    <xf numFmtId="0" fontId="77" fillId="0" borderId="0" xfId="1130" applyNumberFormat="1" applyFont="1" applyFill="1" applyBorder="1" applyAlignment="1" applyProtection="1">
      <alignment horizontal="left" vertical="top" wrapText="1"/>
    </xf>
    <xf numFmtId="0" fontId="38" fillId="0" borderId="0" xfId="117" applyFont="1" applyAlignment="1">
      <alignment horizontal="left" vertical="top"/>
    </xf>
    <xf numFmtId="0" fontId="4" fillId="0" borderId="5" xfId="1130" applyNumberFormat="1" applyFont="1" applyFill="1" applyBorder="1" applyAlignment="1" applyProtection="1">
      <alignment horizontal="center" vertical="center" wrapText="1"/>
    </xf>
    <xf numFmtId="0" fontId="3" fillId="22" borderId="5" xfId="42" applyFont="1" applyFill="1" applyBorder="1" applyAlignment="1" applyProtection="1">
      <alignment horizontal="center" vertical="center" wrapText="1"/>
    </xf>
    <xf numFmtId="0" fontId="5" fillId="0" borderId="0" xfId="1130" applyNumberFormat="1" applyFont="1" applyFill="1" applyBorder="1" applyAlignment="1" applyProtection="1">
      <alignment horizontal="left" vertical="center"/>
    </xf>
    <xf numFmtId="0" fontId="5" fillId="0" borderId="0" xfId="1130" applyNumberFormat="1" applyFont="1" applyFill="1" applyBorder="1" applyAlignment="1" applyProtection="1">
      <alignment vertical="center" wrapText="1"/>
    </xf>
    <xf numFmtId="0" fontId="38" fillId="0" borderId="0" xfId="117" applyFont="1" applyAlignment="1">
      <alignment vertical="center" wrapText="1"/>
    </xf>
    <xf numFmtId="0" fontId="5" fillId="0" borderId="0" xfId="1130" applyNumberFormat="1" applyFont="1" applyFill="1" applyBorder="1" applyAlignment="1" applyProtection="1">
      <alignment horizontal="left" vertical="center" wrapText="1"/>
    </xf>
    <xf numFmtId="0" fontId="38" fillId="0" borderId="0" xfId="117" applyFont="1" applyAlignment="1">
      <alignment horizontal="left" vertical="center"/>
    </xf>
    <xf numFmtId="0" fontId="4" fillId="0" borderId="18" xfId="1130" applyNumberFormat="1" applyFont="1" applyFill="1" applyBorder="1" applyAlignment="1" applyProtection="1">
      <alignment horizontal="center" vertical="center" wrapText="1"/>
    </xf>
    <xf numFmtId="0" fontId="4" fillId="0" borderId="30" xfId="1130" applyNumberFormat="1" applyFont="1" applyFill="1" applyBorder="1" applyAlignment="1" applyProtection="1">
      <alignment horizontal="center" vertical="center" wrapText="1"/>
    </xf>
    <xf numFmtId="0" fontId="74" fillId="22" borderId="15" xfId="42" applyFont="1" applyFill="1" applyBorder="1" applyAlignment="1" applyProtection="1">
      <alignment horizontal="center" vertical="center" wrapText="1"/>
    </xf>
    <xf numFmtId="0" fontId="74" fillId="22" borderId="26" xfId="42" applyFont="1" applyFill="1" applyBorder="1" applyAlignment="1" applyProtection="1">
      <alignment horizontal="center" vertical="center" wrapText="1"/>
    </xf>
    <xf numFmtId="0" fontId="74" fillId="22" borderId="17" xfId="42" applyFont="1" applyFill="1" applyBorder="1" applyAlignment="1" applyProtection="1">
      <alignment horizontal="center" vertical="center" wrapText="1"/>
    </xf>
    <xf numFmtId="0" fontId="3" fillId="22" borderId="15" xfId="42" applyFont="1" applyFill="1" applyBorder="1" applyAlignment="1" applyProtection="1">
      <alignment horizontal="center" vertical="center" wrapText="1"/>
    </xf>
    <xf numFmtId="0" fontId="3" fillId="22" borderId="26" xfId="42" applyFont="1" applyFill="1" applyBorder="1" applyAlignment="1" applyProtection="1">
      <alignment horizontal="center" vertical="center" wrapText="1"/>
    </xf>
    <xf numFmtId="0" fontId="3" fillId="22" borderId="17" xfId="42" applyFont="1" applyFill="1" applyBorder="1" applyAlignment="1" applyProtection="1">
      <alignment horizontal="center" vertical="center" wrapText="1"/>
    </xf>
    <xf numFmtId="0" fontId="2" fillId="0" borderId="0" xfId="117" applyFont="1" applyAlignment="1">
      <alignment vertical="center" wrapText="1"/>
    </xf>
    <xf numFmtId="0" fontId="2" fillId="0" borderId="0" xfId="117" applyFont="1" applyAlignment="1">
      <alignment vertical="center"/>
    </xf>
    <xf numFmtId="0" fontId="50" fillId="22" borderId="5" xfId="69" applyFont="1" applyFill="1" applyBorder="1" applyAlignment="1" applyProtection="1">
      <alignment horizontal="center" vertical="center" wrapText="1"/>
    </xf>
    <xf numFmtId="0" fontId="3" fillId="0" borderId="5" xfId="42" applyFont="1" applyFill="1" applyBorder="1" applyAlignment="1" applyProtection="1">
      <alignment horizontal="center" vertical="center" wrapText="1"/>
    </xf>
    <xf numFmtId="0" fontId="3" fillId="0" borderId="5" xfId="3" applyFont="1" applyFill="1" applyBorder="1" applyAlignment="1" applyProtection="1">
      <alignment horizontal="center" vertical="center" wrapText="1"/>
    </xf>
    <xf numFmtId="0" fontId="5" fillId="0" borderId="22" xfId="1130" applyNumberFormat="1" applyFont="1" applyFill="1" applyBorder="1" applyAlignment="1" applyProtection="1">
      <alignment horizontal="left" vertical="top" wrapText="1"/>
    </xf>
    <xf numFmtId="0" fontId="10" fillId="0" borderId="22" xfId="117" applyBorder="1" applyAlignment="1">
      <alignment horizontal="left" vertical="top"/>
    </xf>
    <xf numFmtId="0" fontId="4" fillId="0" borderId="29" xfId="1130" applyNumberFormat="1" applyFont="1" applyFill="1" applyBorder="1" applyAlignment="1" applyProtection="1">
      <alignment horizontal="center" vertical="center" wrapText="1"/>
    </xf>
    <xf numFmtId="0" fontId="50" fillId="22" borderId="18" xfId="69" applyFont="1" applyFill="1" applyBorder="1" applyAlignment="1" applyProtection="1">
      <alignment horizontal="center" vertical="center" wrapText="1"/>
    </xf>
    <xf numFmtId="0" fontId="50" fillId="22" borderId="29" xfId="69" applyFont="1" applyFill="1" applyBorder="1" applyAlignment="1" applyProtection="1">
      <alignment horizontal="center" vertical="center" wrapText="1"/>
    </xf>
    <xf numFmtId="0" fontId="50" fillId="22" borderId="30" xfId="69" applyFont="1" applyFill="1" applyBorder="1" applyAlignment="1" applyProtection="1">
      <alignment horizontal="center" vertical="center" wrapText="1"/>
    </xf>
    <xf numFmtId="0" fontId="3" fillId="22" borderId="18" xfId="42" applyFont="1" applyFill="1" applyBorder="1" applyAlignment="1" applyProtection="1">
      <alignment horizontal="center" vertical="center" wrapText="1"/>
    </xf>
    <xf numFmtId="0" fontId="3" fillId="22" borderId="29" xfId="42" applyFont="1" applyFill="1" applyBorder="1" applyAlignment="1" applyProtection="1">
      <alignment horizontal="center" vertical="center" wrapText="1"/>
    </xf>
    <xf numFmtId="0" fontId="3" fillId="22" borderId="30" xfId="42" applyFont="1" applyFill="1" applyBorder="1" applyAlignment="1" applyProtection="1">
      <alignment horizontal="center" vertical="center" wrapText="1"/>
    </xf>
    <xf numFmtId="0" fontId="3" fillId="0" borderId="18" xfId="3" applyFont="1" applyBorder="1" applyAlignment="1" applyProtection="1">
      <alignment horizontal="center" vertical="center" wrapText="1"/>
    </xf>
    <xf numFmtId="0" fontId="3" fillId="0" borderId="29" xfId="3" applyFont="1" applyBorder="1" applyAlignment="1" applyProtection="1">
      <alignment horizontal="center" vertical="center" wrapText="1"/>
    </xf>
    <xf numFmtId="0" fontId="3" fillId="0" borderId="30" xfId="3" applyFont="1" applyBorder="1" applyAlignment="1" applyProtection="1">
      <alignment horizontal="center" vertical="center" wrapText="1"/>
    </xf>
    <xf numFmtId="0" fontId="5" fillId="0" borderId="0" xfId="1130" applyNumberFormat="1" applyFont="1" applyFill="1" applyBorder="1" applyAlignment="1" applyProtection="1">
      <alignment vertical="top"/>
    </xf>
    <xf numFmtId="0" fontId="5" fillId="0" borderId="32" xfId="1130" applyNumberFormat="1" applyFont="1" applyFill="1" applyBorder="1" applyAlignment="1" applyProtection="1">
      <alignment horizontal="left" vertical="top" wrapText="1"/>
    </xf>
    <xf numFmtId="0" fontId="5" fillId="0" borderId="0" xfId="1130" applyNumberFormat="1" applyFont="1" applyFill="1" applyBorder="1" applyAlignment="1" applyProtection="1">
      <alignment wrapText="1"/>
    </xf>
    <xf numFmtId="0" fontId="5" fillId="0" borderId="0" xfId="1146" applyNumberFormat="1" applyFont="1" applyFill="1" applyBorder="1" applyAlignment="1" applyProtection="1">
      <alignment horizontal="left" vertical="top" wrapText="1"/>
    </xf>
    <xf numFmtId="0" fontId="3" fillId="0" borderId="5" xfId="1146" applyNumberFormat="1" applyFont="1" applyFill="1" applyBorder="1" applyAlignment="1" applyProtection="1">
      <alignment horizontal="center" vertical="center"/>
    </xf>
    <xf numFmtId="0" fontId="4" fillId="0" borderId="0" xfId="1146" applyNumberFormat="1" applyFont="1" applyFill="1" applyBorder="1" applyAlignment="1" applyProtection="1">
      <alignment horizontal="center" vertical="center" wrapText="1"/>
    </xf>
    <xf numFmtId="0" fontId="4" fillId="0" borderId="20" xfId="1146" applyNumberFormat="1" applyFont="1" applyFill="1" applyBorder="1" applyAlignment="1" applyProtection="1">
      <alignment horizontal="center" vertical="center" wrapText="1"/>
    </xf>
    <xf numFmtId="0" fontId="7" fillId="0" borderId="5" xfId="1144" applyFont="1" applyFill="1" applyBorder="1" applyAlignment="1" applyProtection="1">
      <alignment horizontal="center" vertical="top"/>
    </xf>
    <xf numFmtId="0" fontId="58" fillId="0" borderId="0" xfId="2" applyFont="1" applyFill="1" applyAlignment="1" applyProtection="1">
      <alignment horizontal="center" vertical="center"/>
    </xf>
    <xf numFmtId="0" fontId="58" fillId="0" borderId="20" xfId="2" applyFont="1" applyFill="1" applyBorder="1" applyAlignment="1" applyProtection="1">
      <alignment horizontal="center" vertical="center"/>
    </xf>
    <xf numFmtId="0" fontId="9" fillId="0" borderId="18" xfId="3" applyFont="1" applyFill="1" applyBorder="1" applyAlignment="1" applyProtection="1">
      <alignment horizontal="center"/>
    </xf>
    <xf numFmtId="0" fontId="9" fillId="0" borderId="30" xfId="3" applyFont="1" applyFill="1" applyBorder="1" applyAlignment="1" applyProtection="1">
      <alignment horizontal="center"/>
    </xf>
    <xf numFmtId="0" fontId="9" fillId="0" borderId="5" xfId="3" applyFont="1" applyFill="1" applyBorder="1" applyAlignment="1" applyProtection="1">
      <alignment horizontal="center" vertical="center"/>
    </xf>
    <xf numFmtId="0" fontId="9" fillId="0" borderId="5" xfId="3" applyFont="1" applyFill="1" applyBorder="1" applyAlignment="1" applyProtection="1">
      <alignment horizontal="center"/>
    </xf>
    <xf numFmtId="0" fontId="2" fillId="0" borderId="0" xfId="1143" applyNumberFormat="1" applyFont="1" applyFill="1" applyBorder="1" applyAlignment="1" applyProtection="1">
      <alignment horizontal="left" vertical="top"/>
      <protection locked="0"/>
    </xf>
    <xf numFmtId="0" fontId="58" fillId="0" borderId="0" xfId="2" applyFont="1" applyFill="1" applyAlignment="1" applyProtection="1">
      <alignment horizontal="center" vertical="center" wrapText="1"/>
    </xf>
    <xf numFmtId="0" fontId="9" fillId="0" borderId="36" xfId="2" applyFont="1" applyFill="1" applyBorder="1" applyAlignment="1" applyProtection="1">
      <alignment horizontal="center"/>
    </xf>
    <xf numFmtId="0" fontId="76" fillId="0" borderId="5" xfId="66" applyFont="1" applyFill="1" applyBorder="1" applyAlignment="1" applyProtection="1">
      <alignment horizontal="center" vertical="center"/>
    </xf>
    <xf numFmtId="0" fontId="2" fillId="0" borderId="22" xfId="1143" applyNumberFormat="1" applyFont="1" applyFill="1" applyBorder="1" applyAlignment="1" applyProtection="1">
      <alignment horizontal="left" vertical="top" wrapText="1"/>
      <protection locked="0"/>
    </xf>
    <xf numFmtId="0" fontId="2" fillId="0" borderId="0" xfId="1143" applyNumberFormat="1" applyFont="1" applyFill="1" applyBorder="1" applyAlignment="1" applyProtection="1">
      <alignment horizontal="left" vertical="top" wrapText="1"/>
      <protection locked="0"/>
    </xf>
    <xf numFmtId="0" fontId="0" fillId="0" borderId="0" xfId="2" applyFont="1" applyFill="1" applyAlignment="1">
      <alignment horizontal="left" vertical="top" wrapText="1"/>
    </xf>
    <xf numFmtId="1" fontId="2" fillId="0" borderId="0" xfId="1143" applyNumberFormat="1" applyFont="1" applyFill="1" applyBorder="1" applyAlignment="1" applyProtection="1">
      <alignment horizontal="left" vertical="top" wrapText="1"/>
      <protection locked="0"/>
    </xf>
    <xf numFmtId="1" fontId="5" fillId="0" borderId="0" xfId="1143" applyNumberFormat="1" applyFont="1" applyFill="1" applyBorder="1" applyAlignment="1" applyProtection="1">
      <alignment horizontal="left" vertical="top" wrapText="1"/>
      <protection locked="0"/>
    </xf>
    <xf numFmtId="1" fontId="9" fillId="0" borderId="5" xfId="2" applyNumberFormat="1" applyFont="1" applyFill="1" applyBorder="1" applyAlignment="1" applyProtection="1"/>
    <xf numFmtId="1" fontId="50" fillId="0" borderId="5" xfId="70" applyNumberFormat="1" applyFill="1" applyBorder="1" applyAlignment="1" applyProtection="1">
      <alignment horizontal="center" vertical="center"/>
    </xf>
    <xf numFmtId="1" fontId="9" fillId="0" borderId="5" xfId="2" applyNumberFormat="1" applyFont="1" applyFill="1" applyBorder="1" applyAlignment="1" applyProtection="1">
      <alignment horizontal="center" vertical="center" wrapText="1"/>
    </xf>
    <xf numFmtId="1" fontId="9" fillId="0" borderId="5" xfId="2" applyNumberFormat="1" applyFont="1" applyBorder="1" applyAlignment="1" applyProtection="1">
      <alignment horizontal="center" vertical="center"/>
    </xf>
    <xf numFmtId="1" fontId="9" fillId="0" borderId="5" xfId="2" applyNumberFormat="1" applyFont="1" applyFill="1" applyBorder="1" applyAlignment="1" applyProtection="1">
      <alignment horizontal="center" vertical="center"/>
    </xf>
    <xf numFmtId="0" fontId="0" fillId="0" borderId="22" xfId="2" applyFont="1" applyFill="1" applyBorder="1" applyAlignment="1">
      <alignment horizontal="left" vertical="top" wrapText="1"/>
    </xf>
    <xf numFmtId="0" fontId="0" fillId="0" borderId="0" xfId="2" applyFont="1" applyFill="1" applyBorder="1" applyAlignment="1">
      <alignment horizontal="left" vertical="top" wrapText="1"/>
    </xf>
    <xf numFmtId="1" fontId="58" fillId="0" borderId="0" xfId="2" applyNumberFormat="1" applyFont="1" applyBorder="1" applyAlignment="1" applyProtection="1">
      <alignment horizontal="center" vertical="center" wrapText="1"/>
    </xf>
    <xf numFmtId="1" fontId="58" fillId="0" borderId="20" xfId="2" applyNumberFormat="1" applyFont="1" applyBorder="1" applyAlignment="1" applyProtection="1">
      <alignment horizontal="center" vertical="center" wrapText="1"/>
    </xf>
    <xf numFmtId="1" fontId="76" fillId="0" borderId="5" xfId="66" applyNumberFormat="1" applyFont="1" applyFill="1" applyBorder="1" applyAlignment="1" applyProtection="1">
      <alignment horizontal="center" vertical="center"/>
    </xf>
    <xf numFmtId="1" fontId="9" fillId="0" borderId="33" xfId="2" applyNumberFormat="1" applyFont="1" applyBorder="1" applyAlignment="1" applyProtection="1">
      <alignment horizontal="center" vertical="center"/>
    </xf>
    <xf numFmtId="1" fontId="9" fillId="0" borderId="22" xfId="2" applyNumberFormat="1" applyFont="1" applyBorder="1" applyAlignment="1" applyProtection="1">
      <alignment horizontal="center" vertical="center"/>
    </xf>
    <xf numFmtId="1" fontId="9" fillId="0" borderId="19" xfId="2" applyNumberFormat="1" applyFont="1" applyBorder="1" applyAlignment="1" applyProtection="1">
      <alignment horizontal="center" vertical="center"/>
    </xf>
    <xf numFmtId="1" fontId="9" fillId="0" borderId="31" xfId="2" applyNumberFormat="1" applyFont="1" applyBorder="1" applyAlignment="1" applyProtection="1">
      <alignment horizontal="center" vertical="center"/>
    </xf>
    <xf numFmtId="1" fontId="9" fillId="0" borderId="20" xfId="2" applyNumberFormat="1" applyFont="1" applyBorder="1" applyAlignment="1" applyProtection="1">
      <alignment horizontal="center" vertical="center"/>
    </xf>
    <xf numFmtId="1" fontId="9" fillId="0" borderId="28" xfId="2" applyNumberFormat="1" applyFont="1" applyBorder="1" applyAlignment="1" applyProtection="1">
      <alignment horizontal="center" vertical="center"/>
    </xf>
    <xf numFmtId="186" fontId="4" fillId="0" borderId="0" xfId="2" applyNumberFormat="1" applyFont="1" applyBorder="1" applyAlignment="1" applyProtection="1">
      <alignment horizontal="center" vertical="center"/>
    </xf>
    <xf numFmtId="186" fontId="7" fillId="0" borderId="5" xfId="2" applyNumberFormat="1" applyFont="1" applyFill="1" applyBorder="1" applyAlignment="1" applyProtection="1">
      <alignment horizontal="center" vertical="center"/>
    </xf>
    <xf numFmtId="186" fontId="3" fillId="0" borderId="5" xfId="38" applyNumberFormat="1" applyFont="1" applyFill="1" applyBorder="1" applyAlignment="1" applyProtection="1">
      <alignment horizontal="center" vertical="center"/>
    </xf>
    <xf numFmtId="0" fontId="3" fillId="0" borderId="5" xfId="2" applyNumberFormat="1" applyFont="1" applyFill="1" applyBorder="1" applyAlignment="1" applyProtection="1">
      <alignment horizontal="center"/>
    </xf>
    <xf numFmtId="0" fontId="10" fillId="0" borderId="0" xfId="117" applyFill="1" applyAlignment="1">
      <alignment horizontal="left" vertical="top" wrapText="1"/>
    </xf>
    <xf numFmtId="186" fontId="18" fillId="0" borderId="5" xfId="2" applyNumberFormat="1" applyFont="1" applyFill="1" applyBorder="1" applyAlignment="1" applyProtection="1">
      <alignment horizontal="center" vertical="center"/>
      <protection locked="0"/>
    </xf>
    <xf numFmtId="186" fontId="9" fillId="0" borderId="5" xfId="38" applyNumberFormat="1" applyFont="1" applyFill="1" applyBorder="1" applyAlignment="1" applyProtection="1">
      <alignment horizontal="center" vertical="center"/>
      <protection locked="0"/>
    </xf>
    <xf numFmtId="0" fontId="9" fillId="0" borderId="5" xfId="2" applyNumberFormat="1" applyFont="1" applyFill="1" applyBorder="1" applyAlignment="1" applyProtection="1">
      <alignment horizontal="center"/>
    </xf>
    <xf numFmtId="0" fontId="9" fillId="0" borderId="5" xfId="2" applyNumberFormat="1" applyFont="1" applyFill="1" applyBorder="1" applyAlignment="1" applyProtection="1">
      <alignment horizontal="center"/>
      <protection locked="0"/>
    </xf>
    <xf numFmtId="0" fontId="2" fillId="0" borderId="37" xfId="1143" applyNumberFormat="1" applyFont="1" applyFill="1" applyBorder="1" applyAlignment="1" applyProtection="1">
      <alignment horizontal="left" vertical="top" wrapText="1"/>
      <protection locked="0"/>
    </xf>
    <xf numFmtId="186" fontId="18" fillId="0" borderId="36" xfId="2" applyNumberFormat="1" applyFont="1" applyFill="1" applyBorder="1" applyAlignment="1" applyProtection="1">
      <alignment horizontal="center" vertical="center" wrapText="1"/>
    </xf>
    <xf numFmtId="186" fontId="9" fillId="0" borderId="36" xfId="2" applyNumberFormat="1" applyFont="1" applyFill="1" applyBorder="1" applyAlignment="1" applyProtection="1">
      <alignment horizontal="center" vertical="center"/>
      <protection locked="0"/>
    </xf>
    <xf numFmtId="0" fontId="9" fillId="0" borderId="36" xfId="2" applyFont="1" applyFill="1" applyBorder="1" applyAlignment="1" applyProtection="1">
      <alignment horizontal="center" vertical="center"/>
    </xf>
    <xf numFmtId="186" fontId="3" fillId="0" borderId="36" xfId="2" applyNumberFormat="1" applyFont="1" applyBorder="1" applyAlignment="1" applyProtection="1">
      <alignment horizontal="center"/>
      <protection locked="0"/>
    </xf>
    <xf numFmtId="186" fontId="17" fillId="0" borderId="0" xfId="2" applyNumberFormat="1" applyFont="1" applyBorder="1" applyAlignment="1" applyProtection="1">
      <alignment horizontal="center" vertical="center"/>
    </xf>
    <xf numFmtId="186" fontId="9" fillId="0" borderId="36" xfId="2" applyNumberFormat="1" applyFont="1" applyFill="1" applyBorder="1" applyAlignment="1" applyProtection="1">
      <alignment horizontal="center" vertical="center"/>
    </xf>
    <xf numFmtId="0" fontId="9" fillId="0" borderId="36" xfId="2" applyFont="1" applyFill="1" applyBorder="1" applyAlignment="1" applyProtection="1">
      <alignment horizontal="center" vertical="center" wrapText="1"/>
    </xf>
    <xf numFmtId="0" fontId="5" fillId="0" borderId="0" xfId="58" applyFont="1" applyBorder="1" applyAlignment="1" applyProtection="1">
      <alignment horizontal="left" vertical="top"/>
      <protection locked="0"/>
    </xf>
    <xf numFmtId="0" fontId="10" fillId="0" borderId="0" xfId="399" applyAlignment="1">
      <alignment horizontal="left" vertical="top"/>
    </xf>
    <xf numFmtId="0" fontId="5" fillId="0" borderId="0" xfId="58" quotePrefix="1" applyFont="1" applyFill="1" applyBorder="1" applyAlignment="1" applyProtection="1">
      <alignment horizontal="left" vertical="top" wrapText="1"/>
      <protection locked="0"/>
    </xf>
    <xf numFmtId="0" fontId="5" fillId="0" borderId="0" xfId="1136" applyFont="1" applyBorder="1" applyAlignment="1" applyProtection="1">
      <alignment horizontal="left" vertical="top" wrapText="1"/>
      <protection locked="0"/>
    </xf>
    <xf numFmtId="0" fontId="5" fillId="0" borderId="0" xfId="58" applyFont="1" applyFill="1" applyBorder="1" applyAlignment="1" applyProtection="1">
      <alignment horizontal="left" vertical="top" wrapText="1"/>
      <protection locked="0"/>
    </xf>
    <xf numFmtId="0" fontId="70" fillId="0" borderId="0" xfId="498" applyAlignment="1">
      <alignment horizontal="left" vertical="top" wrapText="1"/>
    </xf>
    <xf numFmtId="0" fontId="74" fillId="0" borderId="5" xfId="2" quotePrefix="1" applyFont="1" applyFill="1" applyBorder="1" applyAlignment="1" applyProtection="1">
      <alignment horizontal="center" vertical="center" wrapText="1"/>
      <protection locked="0"/>
    </xf>
    <xf numFmtId="0" fontId="76" fillId="0" borderId="5" xfId="66" applyFont="1" applyFill="1" applyBorder="1" applyAlignment="1" applyProtection="1">
      <alignment horizontal="center" vertical="center" wrapText="1"/>
      <protection locked="0"/>
    </xf>
    <xf numFmtId="0" fontId="76" fillId="0" borderId="5" xfId="66" quotePrefix="1" applyFont="1" applyFill="1" applyBorder="1" applyAlignment="1" applyProtection="1">
      <alignment horizontal="center" vertical="center" wrapText="1"/>
      <protection locked="0"/>
    </xf>
    <xf numFmtId="0" fontId="3" fillId="0" borderId="5" xfId="2" applyFont="1" applyFill="1" applyBorder="1" applyAlignment="1" applyProtection="1">
      <alignment horizontal="center" vertical="center"/>
      <protection locked="0"/>
    </xf>
    <xf numFmtId="0" fontId="7" fillId="0" borderId="18" xfId="58" applyFont="1" applyFill="1" applyBorder="1" applyAlignment="1" applyProtection="1">
      <alignment horizontal="center" vertical="center"/>
      <protection locked="0"/>
    </xf>
    <xf numFmtId="0" fontId="7" fillId="0" borderId="29" xfId="58" applyFont="1" applyFill="1" applyBorder="1" applyAlignment="1" applyProtection="1">
      <alignment horizontal="center" vertical="center"/>
      <protection locked="0"/>
    </xf>
    <xf numFmtId="0" fontId="7" fillId="0" borderId="30" xfId="58" applyFont="1" applyFill="1" applyBorder="1" applyAlignment="1" applyProtection="1">
      <alignment horizontal="center" vertical="center"/>
      <protection locked="0"/>
    </xf>
    <xf numFmtId="0" fontId="4" fillId="0" borderId="0" xfId="1136" applyFont="1" applyFill="1" applyBorder="1" applyAlignment="1" applyProtection="1">
      <alignment horizontal="center" vertical="center" wrapText="1"/>
    </xf>
    <xf numFmtId="0" fontId="4" fillId="0" borderId="20" xfId="1136" applyFont="1" applyFill="1" applyBorder="1" applyAlignment="1" applyProtection="1">
      <alignment horizontal="center" vertical="center" wrapText="1"/>
    </xf>
    <xf numFmtId="0" fontId="7" fillId="0" borderId="5" xfId="58" applyFont="1" applyFill="1" applyBorder="1" applyAlignment="1" applyProtection="1">
      <alignment horizontal="center" vertical="center"/>
    </xf>
    <xf numFmtId="0" fontId="3" fillId="0" borderId="5" xfId="2" applyFont="1" applyFill="1" applyBorder="1" applyAlignment="1" applyProtection="1">
      <alignment horizontal="center" vertical="center"/>
    </xf>
    <xf numFmtId="0" fontId="5" fillId="0" borderId="0" xfId="58" quotePrefix="1" applyFont="1" applyFill="1" applyBorder="1" applyAlignment="1" applyProtection="1">
      <alignment horizontal="left" vertical="center" wrapText="1"/>
    </xf>
    <xf numFmtId="0" fontId="5" fillId="0" borderId="0" xfId="58" applyFont="1" applyFill="1" applyBorder="1" applyAlignment="1" applyProtection="1">
      <alignment horizontal="left" vertical="center" wrapText="1"/>
    </xf>
    <xf numFmtId="0" fontId="2" fillId="0" borderId="22" xfId="2" applyFont="1" applyFill="1" applyBorder="1" applyAlignment="1" applyProtection="1">
      <alignment horizontal="left" vertical="top" wrapText="1"/>
    </xf>
    <xf numFmtId="0" fontId="10" fillId="0" borderId="0" xfId="117" applyAlignment="1">
      <alignment horizontal="center" wrapText="1"/>
    </xf>
    <xf numFmtId="0" fontId="9" fillId="0" borderId="0" xfId="1136" applyFont="1" applyFill="1" applyBorder="1" applyAlignment="1" applyProtection="1">
      <alignment horizontal="right" vertical="center"/>
    </xf>
    <xf numFmtId="0" fontId="5" fillId="22" borderId="0" xfId="58" applyFont="1" applyFill="1" applyBorder="1" applyAlignment="1" applyProtection="1">
      <alignment horizontal="left" vertical="top"/>
    </xf>
    <xf numFmtId="0" fontId="2" fillId="0" borderId="0" xfId="58" quotePrefix="1" applyFont="1" applyBorder="1" applyAlignment="1" applyProtection="1">
      <alignment horizontal="left" vertical="center" wrapText="1"/>
    </xf>
    <xf numFmtId="0" fontId="2" fillId="0" borderId="0" xfId="58" applyFont="1" applyBorder="1" applyAlignment="1" applyProtection="1">
      <alignment horizontal="left" vertical="center" wrapText="1"/>
    </xf>
    <xf numFmtId="0" fontId="2" fillId="0" borderId="0" xfId="58" applyFont="1" applyBorder="1" applyAlignment="1" applyProtection="1">
      <alignment horizontal="left" vertical="top" wrapText="1"/>
      <protection locked="0"/>
    </xf>
    <xf numFmtId="0" fontId="0" fillId="0" borderId="0" xfId="2" applyFont="1" applyAlignment="1" applyProtection="1">
      <alignment horizontal="left" vertical="top" wrapText="1"/>
      <protection locked="0"/>
    </xf>
    <xf numFmtId="0" fontId="5" fillId="22" borderId="0" xfId="58" quotePrefix="1" applyFont="1" applyFill="1" applyBorder="1" applyAlignment="1" applyProtection="1">
      <alignment horizontal="left" vertical="top"/>
    </xf>
    <xf numFmtId="0" fontId="10" fillId="0" borderId="0" xfId="2" applyFont="1" applyAlignment="1">
      <alignment horizontal="left" vertical="top"/>
    </xf>
    <xf numFmtId="0" fontId="2" fillId="22" borderId="0" xfId="58" applyFont="1" applyFill="1" applyBorder="1" applyAlignment="1" applyProtection="1">
      <alignment horizontal="left" vertical="top" wrapText="1"/>
    </xf>
    <xf numFmtId="0" fontId="18" fillId="22" borderId="5" xfId="58" applyFont="1" applyFill="1" applyBorder="1" applyAlignment="1" applyProtection="1">
      <alignment horizontal="left" vertical="center"/>
    </xf>
    <xf numFmtId="0" fontId="3" fillId="22" borderId="5" xfId="2" quotePrefix="1" applyFont="1" applyFill="1" applyBorder="1" applyAlignment="1" applyProtection="1">
      <alignment horizontal="center" vertical="center"/>
    </xf>
    <xf numFmtId="0" fontId="76" fillId="22" borderId="5" xfId="66" quotePrefix="1" applyFont="1" applyFill="1" applyBorder="1" applyAlignment="1" applyProtection="1">
      <alignment horizontal="center" vertical="center"/>
    </xf>
    <xf numFmtId="0" fontId="76" fillId="22" borderId="5" xfId="66" applyFont="1" applyFill="1" applyBorder="1" applyAlignment="1" applyProtection="1">
      <alignment horizontal="center" vertical="center"/>
    </xf>
    <xf numFmtId="0" fontId="76" fillId="22" borderId="5" xfId="66" quotePrefix="1" applyNumberFormat="1" applyFont="1" applyFill="1" applyBorder="1" applyAlignment="1" applyProtection="1">
      <alignment horizontal="center" vertical="center" wrapText="1"/>
    </xf>
    <xf numFmtId="0" fontId="76" fillId="22" borderId="5" xfId="66" applyFont="1" applyFill="1" applyBorder="1" applyAlignment="1" applyProtection="1">
      <alignment horizontal="center" vertical="center" wrapText="1"/>
    </xf>
    <xf numFmtId="0" fontId="5" fillId="0" borderId="0" xfId="58" quotePrefix="1" applyFont="1" applyBorder="1" applyAlignment="1" applyProtection="1">
      <alignment horizontal="left" vertical="center"/>
      <protection locked="0"/>
    </xf>
    <xf numFmtId="0" fontId="17" fillId="22" borderId="0" xfId="1136" applyFont="1" applyFill="1" applyBorder="1" applyAlignment="1" applyProtection="1">
      <alignment horizontal="center" vertical="center" wrapText="1" shrinkToFit="1"/>
    </xf>
    <xf numFmtId="0" fontId="9" fillId="22" borderId="5" xfId="2" applyFont="1" applyFill="1" applyBorder="1" applyAlignment="1" applyProtection="1">
      <alignment horizontal="center"/>
    </xf>
    <xf numFmtId="0" fontId="17" fillId="0" borderId="0" xfId="1136" applyFont="1" applyFill="1" applyBorder="1" applyAlignment="1" applyProtection="1">
      <alignment horizontal="center" vertical="center" wrapText="1" shrinkToFit="1"/>
    </xf>
    <xf numFmtId="0" fontId="2" fillId="22" borderId="20" xfId="1136" applyFont="1" applyFill="1" applyBorder="1" applyAlignment="1" applyProtection="1">
      <alignment horizontal="right" vertical="center" wrapText="1" shrinkToFit="1"/>
    </xf>
    <xf numFmtId="0" fontId="2" fillId="22" borderId="22" xfId="58" applyFont="1" applyFill="1" applyBorder="1" applyAlignment="1" applyProtection="1">
      <alignment horizontal="left" vertical="top" wrapText="1"/>
    </xf>
    <xf numFmtId="0" fontId="5" fillId="0" borderId="0" xfId="58" applyFont="1" applyFill="1" applyBorder="1" applyAlignment="1" applyProtection="1">
      <alignment horizontal="left" vertical="top" wrapText="1"/>
    </xf>
    <xf numFmtId="0" fontId="97" fillId="0" borderId="0" xfId="58" quotePrefix="1" applyFont="1" applyFill="1" applyBorder="1" applyAlignment="1" applyProtection="1">
      <alignment horizontal="left" vertical="center" wrapText="1"/>
    </xf>
    <xf numFmtId="0" fontId="97" fillId="0" borderId="0" xfId="58" applyFont="1" applyFill="1" applyBorder="1" applyAlignment="1" applyProtection="1">
      <alignment horizontal="left" vertical="center" wrapText="1"/>
    </xf>
    <xf numFmtId="0" fontId="5" fillId="22" borderId="22" xfId="58" applyFont="1" applyFill="1" applyBorder="1" applyAlignment="1" applyProtection="1">
      <alignment horizontal="left" vertical="top" wrapText="1"/>
    </xf>
    <xf numFmtId="0" fontId="5" fillId="36" borderId="0" xfId="58" applyFont="1" applyFill="1" applyBorder="1" applyAlignment="1" applyProtection="1">
      <alignment horizontal="left" vertical="top" wrapText="1"/>
    </xf>
    <xf numFmtId="0" fontId="10" fillId="0" borderId="0" xfId="117" applyBorder="1" applyAlignment="1">
      <alignment horizontal="left" vertical="top" wrapText="1"/>
    </xf>
    <xf numFmtId="0" fontId="98" fillId="0" borderId="0" xfId="65" applyFont="1" applyProtection="1">
      <alignment vertical="top"/>
    </xf>
    <xf numFmtId="0" fontId="99" fillId="0" borderId="0" xfId="0" applyFont="1">
      <alignment vertical="top"/>
    </xf>
  </cellXfs>
  <cellStyles count="1199">
    <cellStyle name="%" xfId="1"/>
    <cellStyle name="% 2" xfId="2"/>
    <cellStyle name="% 2 2" xfId="3"/>
    <cellStyle name="% 2 3" xfId="4"/>
    <cellStyle name="% 3" xfId="5"/>
    <cellStyle name="% 4" xfId="6"/>
    <cellStyle name="20% - Accent1 2" xfId="7"/>
    <cellStyle name="20% - Accent1 2 2" xfId="8"/>
    <cellStyle name="20% - Accent2 2" xfId="9"/>
    <cellStyle name="20% - Accent2 2 2" xfId="10"/>
    <cellStyle name="20% - Accent3 2" xfId="11"/>
    <cellStyle name="20% - Accent3 2 2" xfId="12"/>
    <cellStyle name="20% - Accent4 2" xfId="13"/>
    <cellStyle name="20% - Accent4 2 2" xfId="14"/>
    <cellStyle name="20% - Cor1" xfId="15"/>
    <cellStyle name="20% - Cor2" xfId="16"/>
    <cellStyle name="20% - Cor3" xfId="17"/>
    <cellStyle name="20% - Cor4" xfId="18"/>
    <cellStyle name="20% - Cor5" xfId="19"/>
    <cellStyle name="20% - Cor6" xfId="20"/>
    <cellStyle name="40% - Accent3 2" xfId="21"/>
    <cellStyle name="40% - Accent3 2 2" xfId="22"/>
    <cellStyle name="40% - Cor1" xfId="23"/>
    <cellStyle name="40% - Cor2" xfId="24"/>
    <cellStyle name="40% - Cor3" xfId="25"/>
    <cellStyle name="40% - Cor4" xfId="26"/>
    <cellStyle name="40% - Cor5" xfId="27"/>
    <cellStyle name="40% - Cor6" xfId="28"/>
    <cellStyle name="60% - Accent3 2" xfId="29"/>
    <cellStyle name="60% - Accent4 2" xfId="30"/>
    <cellStyle name="60% - Accent6 2" xfId="31"/>
    <cellStyle name="60% - Cor1" xfId="32"/>
    <cellStyle name="60% - Cor2" xfId="33"/>
    <cellStyle name="60% - Cor3" xfId="34"/>
    <cellStyle name="60% - Cor4" xfId="35"/>
    <cellStyle name="60% - Cor5" xfId="36"/>
    <cellStyle name="60% - Cor6" xfId="37"/>
    <cellStyle name="CABECALHO" xfId="38"/>
    <cellStyle name="Cabeçalho 1" xfId="39"/>
    <cellStyle name="CABECALHO 2" xfId="40"/>
    <cellStyle name="Cabeçalho 2" xfId="41"/>
    <cellStyle name="CABECALHO 2 2" xfId="42"/>
    <cellStyle name="CABECALHO 2 3" xfId="43"/>
    <cellStyle name="CABECALHO 3" xfId="44"/>
    <cellStyle name="Cabeçalho 3" xfId="45"/>
    <cellStyle name="Cabeçalho 4" xfId="46"/>
    <cellStyle name="Cálculo" xfId="47"/>
    <cellStyle name="Célula Ligada" xfId="48"/>
    <cellStyle name="Comma 2" xfId="49"/>
    <cellStyle name="Comma 3" xfId="50"/>
    <cellStyle name="Cor1" xfId="51"/>
    <cellStyle name="Cor2" xfId="52"/>
    <cellStyle name="Cor3" xfId="53"/>
    <cellStyle name="Cor4" xfId="54"/>
    <cellStyle name="Cor5" xfId="55"/>
    <cellStyle name="Cor6" xfId="56"/>
    <cellStyle name="Correcto" xfId="57"/>
    <cellStyle name="DADOS" xfId="58"/>
    <cellStyle name="DADOS 2" xfId="59"/>
    <cellStyle name="DADOS 2 2" xfId="60"/>
    <cellStyle name="DetalheB" xfId="61"/>
    <cellStyle name="Entrada" xfId="62"/>
    <cellStyle name="Euro" xfId="63"/>
    <cellStyle name="franja" xfId="64"/>
    <cellStyle name="Hyperlink" xfId="65" builtinId="8"/>
    <cellStyle name="Hyperlink 2" xfId="66"/>
    <cellStyle name="Hyperlink 2 2" xfId="67"/>
    <cellStyle name="Hyperlink 3" xfId="68"/>
    <cellStyle name="Hyperlink 4" xfId="69"/>
    <cellStyle name="Hyperlink_Ambiente_NED 2" xfId="70"/>
    <cellStyle name="Incorrecto" xfId="71"/>
    <cellStyle name="LineBottom2" xfId="72"/>
    <cellStyle name="LineBottom3" xfId="73"/>
    <cellStyle name="Moeda [0]_Cap11 b" xfId="74"/>
    <cellStyle name="Moeda_Cap11 b" xfId="75"/>
    <cellStyle name="Neutro" xfId="76"/>
    <cellStyle name="Normal" xfId="0" builtinId="0"/>
    <cellStyle name="Normal - Style1" xfId="77"/>
    <cellStyle name="Normal - Style2" xfId="78"/>
    <cellStyle name="Normal - Style3" xfId="79"/>
    <cellStyle name="Normal - Style4" xfId="80"/>
    <cellStyle name="Normal - Style5" xfId="81"/>
    <cellStyle name="Normal - Style6" xfId="82"/>
    <cellStyle name="Normal - Style7" xfId="83"/>
    <cellStyle name="Normal - Style8" xfId="84"/>
    <cellStyle name="Normal 10" xfId="85"/>
    <cellStyle name="Normal 10 2" xfId="86"/>
    <cellStyle name="Normal 10 2 2" xfId="87"/>
    <cellStyle name="Normal 10 2 2 2" xfId="88"/>
    <cellStyle name="Normal 10 2 2 2 2" xfId="89"/>
    <cellStyle name="Normal 10 2 2 3" xfId="90"/>
    <cellStyle name="Normal 10 2 3" xfId="91"/>
    <cellStyle name="Normal 10 2 3 2" xfId="92"/>
    <cellStyle name="Normal 10 2 3 2 2" xfId="93"/>
    <cellStyle name="Normal 10 2 3 3" xfId="94"/>
    <cellStyle name="Normal 10 2 4" xfId="95"/>
    <cellStyle name="Normal 10 2 4 2" xfId="96"/>
    <cellStyle name="Normal 10 2 4 2 2" xfId="97"/>
    <cellStyle name="Normal 10 2 4 3" xfId="98"/>
    <cellStyle name="Normal 10 2 5" xfId="99"/>
    <cellStyle name="Normal 10 2 5 2" xfId="100"/>
    <cellStyle name="Normal 10 2 6" xfId="101"/>
    <cellStyle name="Normal 10 3" xfId="102"/>
    <cellStyle name="Normal 10 3 2" xfId="103"/>
    <cellStyle name="Normal 10 3 2 2" xfId="104"/>
    <cellStyle name="Normal 10 3 3" xfId="105"/>
    <cellStyle name="Normal 10 4" xfId="106"/>
    <cellStyle name="Normal 10 4 2" xfId="107"/>
    <cellStyle name="Normal 10 4 2 2" xfId="108"/>
    <cellStyle name="Normal 10 4 3" xfId="109"/>
    <cellStyle name="Normal 10 5" xfId="110"/>
    <cellStyle name="Normal 10 5 2" xfId="111"/>
    <cellStyle name="Normal 10 5 2 2" xfId="112"/>
    <cellStyle name="Normal 10 5 3" xfId="113"/>
    <cellStyle name="Normal 10 6" xfId="114"/>
    <cellStyle name="Normal 10 6 2" xfId="115"/>
    <cellStyle name="Normal 10 7" xfId="116"/>
    <cellStyle name="Normal 11" xfId="117"/>
    <cellStyle name="Normal 11 2" xfId="118"/>
    <cellStyle name="Normal 11 2 2" xfId="119"/>
    <cellStyle name="Normal 11 2 2 2" xfId="120"/>
    <cellStyle name="Normal 11 2 2 2 2" xfId="121"/>
    <cellStyle name="Normal 11 2 2 3" xfId="122"/>
    <cellStyle name="Normal 11 2 3" xfId="123"/>
    <cellStyle name="Normal 11 2 3 2" xfId="124"/>
    <cellStyle name="Normal 11 2 3 2 2" xfId="125"/>
    <cellStyle name="Normal 11 2 3 3" xfId="126"/>
    <cellStyle name="Normal 11 2 4" xfId="127"/>
    <cellStyle name="Normal 11 2 4 2" xfId="128"/>
    <cellStyle name="Normal 11 2 4 2 2" xfId="129"/>
    <cellStyle name="Normal 11 2 4 3" xfId="130"/>
    <cellStyle name="Normal 11 2 5" xfId="131"/>
    <cellStyle name="Normal 11 2 5 2" xfId="132"/>
    <cellStyle name="Normal 11 2 6" xfId="133"/>
    <cellStyle name="Normal 11 3" xfId="134"/>
    <cellStyle name="Normal 11 3 2" xfId="135"/>
    <cellStyle name="Normal 11 3 2 2" xfId="136"/>
    <cellStyle name="Normal 11 3 3" xfId="137"/>
    <cellStyle name="Normal 11 4" xfId="138"/>
    <cellStyle name="Normal 11 4 2" xfId="139"/>
    <cellStyle name="Normal 11 4 2 2" xfId="140"/>
    <cellStyle name="Normal 11 4 3" xfId="141"/>
    <cellStyle name="Normal 11 5" xfId="142"/>
    <cellStyle name="Normal 11 5 2" xfId="143"/>
    <cellStyle name="Normal 11 5 2 2" xfId="144"/>
    <cellStyle name="Normal 11 5 3" xfId="145"/>
    <cellStyle name="Normal 11 6" xfId="146"/>
    <cellStyle name="Normal 11 6 2" xfId="147"/>
    <cellStyle name="Normal 11 7" xfId="148"/>
    <cellStyle name="Normal 12" xfId="149"/>
    <cellStyle name="Normal 12 2" xfId="150"/>
    <cellStyle name="Normal 12 2 2" xfId="151"/>
    <cellStyle name="Normal 12 2 2 2" xfId="152"/>
    <cellStyle name="Normal 12 2 2 2 2" xfId="153"/>
    <cellStyle name="Normal 12 2 2 3" xfId="154"/>
    <cellStyle name="Normal 12 2 3" xfId="155"/>
    <cellStyle name="Normal 12 2 3 2" xfId="156"/>
    <cellStyle name="Normal 12 2 3 2 2" xfId="157"/>
    <cellStyle name="Normal 12 2 3 3" xfId="158"/>
    <cellStyle name="Normal 12 2 4" xfId="159"/>
    <cellStyle name="Normal 12 2 4 2" xfId="160"/>
    <cellStyle name="Normal 12 2 4 2 2" xfId="161"/>
    <cellStyle name="Normal 12 2 4 3" xfId="162"/>
    <cellStyle name="Normal 12 2 5" xfId="163"/>
    <cellStyle name="Normal 12 2 5 2" xfId="164"/>
    <cellStyle name="Normal 12 2 6" xfId="165"/>
    <cellStyle name="Normal 12 3" xfId="166"/>
    <cellStyle name="Normal 12 3 2" xfId="167"/>
    <cellStyle name="Normal 12 3 2 2" xfId="168"/>
    <cellStyle name="Normal 12 3 3" xfId="169"/>
    <cellStyle name="Normal 12 4" xfId="170"/>
    <cellStyle name="Normal 12 4 2" xfId="171"/>
    <cellStyle name="Normal 12 4 2 2" xfId="172"/>
    <cellStyle name="Normal 12 4 3" xfId="173"/>
    <cellStyle name="Normal 12 5" xfId="174"/>
    <cellStyle name="Normal 12 5 2" xfId="175"/>
    <cellStyle name="Normal 12 5 2 2" xfId="176"/>
    <cellStyle name="Normal 12 5 3" xfId="177"/>
    <cellStyle name="Normal 12 6" xfId="178"/>
    <cellStyle name="Normal 12 6 2" xfId="179"/>
    <cellStyle name="Normal 12 7" xfId="180"/>
    <cellStyle name="Normal 13" xfId="181"/>
    <cellStyle name="Normal 13 2" xfId="182"/>
    <cellStyle name="Normal 13 2 2" xfId="183"/>
    <cellStyle name="Normal 13 2 2 2" xfId="184"/>
    <cellStyle name="Normal 13 2 2 2 2" xfId="185"/>
    <cellStyle name="Normal 13 2 2 3" xfId="186"/>
    <cellStyle name="Normal 13 2 3" xfId="187"/>
    <cellStyle name="Normal 13 2 3 2" xfId="188"/>
    <cellStyle name="Normal 13 2 3 2 2" xfId="189"/>
    <cellStyle name="Normal 13 2 3 3" xfId="190"/>
    <cellStyle name="Normal 13 2 4" xfId="191"/>
    <cellStyle name="Normal 13 2 4 2" xfId="192"/>
    <cellStyle name="Normal 13 2 4 2 2" xfId="193"/>
    <cellStyle name="Normal 13 2 4 3" xfId="194"/>
    <cellStyle name="Normal 13 2 5" xfId="195"/>
    <cellStyle name="Normal 13 2 5 2" xfId="196"/>
    <cellStyle name="Normal 13 2 6" xfId="197"/>
    <cellStyle name="Normal 13 3" xfId="198"/>
    <cellStyle name="Normal 13 3 2" xfId="199"/>
    <cellStyle name="Normal 13 3 2 2" xfId="200"/>
    <cellStyle name="Normal 13 3 3" xfId="201"/>
    <cellStyle name="Normal 13 4" xfId="202"/>
    <cellStyle name="Normal 13 4 2" xfId="203"/>
    <cellStyle name="Normal 13 4 2 2" xfId="204"/>
    <cellStyle name="Normal 13 4 3" xfId="205"/>
    <cellStyle name="Normal 13 5" xfId="206"/>
    <cellStyle name="Normal 13 5 2" xfId="207"/>
    <cellStyle name="Normal 13 5 2 2" xfId="208"/>
    <cellStyle name="Normal 13 5 3" xfId="209"/>
    <cellStyle name="Normal 13 6" xfId="210"/>
    <cellStyle name="Normal 13 6 2" xfId="211"/>
    <cellStyle name="Normal 13 7" xfId="212"/>
    <cellStyle name="Normal 14" xfId="213"/>
    <cellStyle name="Normal 14 2" xfId="214"/>
    <cellStyle name="Normal 14 2 2" xfId="215"/>
    <cellStyle name="Normal 14 2 2 2" xfId="216"/>
    <cellStyle name="Normal 14 2 2 2 2" xfId="217"/>
    <cellStyle name="Normal 14 2 2 3" xfId="218"/>
    <cellStyle name="Normal 14 2 3" xfId="219"/>
    <cellStyle name="Normal 14 2 3 2" xfId="220"/>
    <cellStyle name="Normal 14 2 3 2 2" xfId="221"/>
    <cellStyle name="Normal 14 2 3 3" xfId="222"/>
    <cellStyle name="Normal 14 2 4" xfId="223"/>
    <cellStyle name="Normal 14 2 4 2" xfId="224"/>
    <cellStyle name="Normal 14 2 4 2 2" xfId="225"/>
    <cellStyle name="Normal 14 2 4 3" xfId="226"/>
    <cellStyle name="Normal 14 2 5" xfId="227"/>
    <cellStyle name="Normal 14 2 5 2" xfId="228"/>
    <cellStyle name="Normal 14 2 6" xfId="229"/>
    <cellStyle name="Normal 14 3" xfId="230"/>
    <cellStyle name="Normal 14 3 2" xfId="231"/>
    <cellStyle name="Normal 14 3 2 2" xfId="232"/>
    <cellStyle name="Normal 14 3 3" xfId="233"/>
    <cellStyle name="Normal 14 4" xfId="234"/>
    <cellStyle name="Normal 14 4 2" xfId="235"/>
    <cellStyle name="Normal 14 4 2 2" xfId="236"/>
    <cellStyle name="Normal 14 4 3" xfId="237"/>
    <cellStyle name="Normal 14 5" xfId="238"/>
    <cellStyle name="Normal 14 5 2" xfId="239"/>
    <cellStyle name="Normal 14 5 2 2" xfId="240"/>
    <cellStyle name="Normal 14 5 3" xfId="241"/>
    <cellStyle name="Normal 14 6" xfId="242"/>
    <cellStyle name="Normal 14 6 2" xfId="243"/>
    <cellStyle name="Normal 14 7" xfId="244"/>
    <cellStyle name="Normal 15" xfId="245"/>
    <cellStyle name="Normal 15 2" xfId="246"/>
    <cellStyle name="Normal 15 2 2" xfId="247"/>
    <cellStyle name="Normal 15 2 2 2" xfId="248"/>
    <cellStyle name="Normal 15 2 2 2 2" xfId="249"/>
    <cellStyle name="Normal 15 2 2 3" xfId="250"/>
    <cellStyle name="Normal 15 2 3" xfId="251"/>
    <cellStyle name="Normal 15 2 3 2" xfId="252"/>
    <cellStyle name="Normal 15 2 3 2 2" xfId="253"/>
    <cellStyle name="Normal 15 2 3 3" xfId="254"/>
    <cellStyle name="Normal 15 2 4" xfId="255"/>
    <cellStyle name="Normal 15 2 4 2" xfId="256"/>
    <cellStyle name="Normal 15 2 4 2 2" xfId="257"/>
    <cellStyle name="Normal 15 2 4 3" xfId="258"/>
    <cellStyle name="Normal 15 2 5" xfId="259"/>
    <cellStyle name="Normal 15 2 5 2" xfId="260"/>
    <cellStyle name="Normal 15 2 6" xfId="261"/>
    <cellStyle name="Normal 15 3" xfId="262"/>
    <cellStyle name="Normal 15 3 2" xfId="263"/>
    <cellStyle name="Normal 15 3 2 2" xfId="264"/>
    <cellStyle name="Normal 15 3 3" xfId="265"/>
    <cellStyle name="Normal 15 4" xfId="266"/>
    <cellStyle name="Normal 15 4 2" xfId="267"/>
    <cellStyle name="Normal 15 4 2 2" xfId="268"/>
    <cellStyle name="Normal 15 4 3" xfId="269"/>
    <cellStyle name="Normal 15 5" xfId="270"/>
    <cellStyle name="Normal 15 5 2" xfId="271"/>
    <cellStyle name="Normal 15 5 2 2" xfId="272"/>
    <cellStyle name="Normal 15 5 3" xfId="273"/>
    <cellStyle name="Normal 15 6" xfId="274"/>
    <cellStyle name="Normal 15 6 2" xfId="275"/>
    <cellStyle name="Normal 15 7" xfId="276"/>
    <cellStyle name="Normal 16" xfId="277"/>
    <cellStyle name="Normal 16 2" xfId="278"/>
    <cellStyle name="Normal 16 2 2" xfId="279"/>
    <cellStyle name="Normal 16 2 2 2" xfId="280"/>
    <cellStyle name="Normal 16 2 2 2 2" xfId="281"/>
    <cellStyle name="Normal 16 2 2 3" xfId="282"/>
    <cellStyle name="Normal 16 2 3" xfId="283"/>
    <cellStyle name="Normal 16 2 3 2" xfId="284"/>
    <cellStyle name="Normal 16 2 3 2 2" xfId="285"/>
    <cellStyle name="Normal 16 2 3 3" xfId="286"/>
    <cellStyle name="Normal 16 2 4" xfId="287"/>
    <cellStyle name="Normal 16 2 4 2" xfId="288"/>
    <cellStyle name="Normal 16 2 4 2 2" xfId="289"/>
    <cellStyle name="Normal 16 2 4 3" xfId="290"/>
    <cellStyle name="Normal 16 2 5" xfId="291"/>
    <cellStyle name="Normal 16 2 5 2" xfId="292"/>
    <cellStyle name="Normal 16 2 6" xfId="293"/>
    <cellStyle name="Normal 16 3" xfId="294"/>
    <cellStyle name="Normal 16 4" xfId="295"/>
    <cellStyle name="Normal 16 4 2" xfId="296"/>
    <cellStyle name="Normal 16 4 2 2" xfId="297"/>
    <cellStyle name="Normal 16 4 3" xfId="298"/>
    <cellStyle name="Normal 16 5" xfId="299"/>
    <cellStyle name="Normal 16 5 2" xfId="300"/>
    <cellStyle name="Normal 16 6" xfId="301"/>
    <cellStyle name="Normal 17" xfId="302"/>
    <cellStyle name="Normal 17 2" xfId="303"/>
    <cellStyle name="Normal 17 2 2" xfId="304"/>
    <cellStyle name="Normal 17 2 2 2" xfId="305"/>
    <cellStyle name="Normal 17 2 2 2 2" xfId="306"/>
    <cellStyle name="Normal 17 2 2 3" xfId="307"/>
    <cellStyle name="Normal 17 2 3" xfId="308"/>
    <cellStyle name="Normal 17 2 3 2" xfId="309"/>
    <cellStyle name="Normal 17 2 3 2 2" xfId="310"/>
    <cellStyle name="Normal 17 2 3 3" xfId="311"/>
    <cellStyle name="Normal 17 2 4" xfId="312"/>
    <cellStyle name="Normal 17 2 4 2" xfId="313"/>
    <cellStyle name="Normal 17 2 4 2 2" xfId="314"/>
    <cellStyle name="Normal 17 2 4 3" xfId="315"/>
    <cellStyle name="Normal 17 2 5" xfId="316"/>
    <cellStyle name="Normal 17 2 5 2" xfId="317"/>
    <cellStyle name="Normal 17 2 6" xfId="318"/>
    <cellStyle name="Normal 17 3" xfId="319"/>
    <cellStyle name="Normal 17 3 2" xfId="320"/>
    <cellStyle name="Normal 17 3 2 2" xfId="321"/>
    <cellStyle name="Normal 17 3 3" xfId="322"/>
    <cellStyle name="Normal 17 4" xfId="323"/>
    <cellStyle name="Normal 17 4 2" xfId="324"/>
    <cellStyle name="Normal 17 4 2 2" xfId="325"/>
    <cellStyle name="Normal 17 4 3" xfId="326"/>
    <cellStyle name="Normal 17 5" xfId="327"/>
    <cellStyle name="Normal 17 5 2" xfId="328"/>
    <cellStyle name="Normal 17 5 2 2" xfId="329"/>
    <cellStyle name="Normal 17 5 3" xfId="330"/>
    <cellStyle name="Normal 17 6" xfId="331"/>
    <cellStyle name="Normal 17 6 2" xfId="332"/>
    <cellStyle name="Normal 17 7" xfId="333"/>
    <cellStyle name="Normal 18" xfId="334"/>
    <cellStyle name="Normal 18 2" xfId="335"/>
    <cellStyle name="Normal 18 2 2" xfId="336"/>
    <cellStyle name="Normal 18 2 2 2" xfId="337"/>
    <cellStyle name="Normal 18 2 2 2 2" xfId="338"/>
    <cellStyle name="Normal 18 2 2 3" xfId="339"/>
    <cellStyle name="Normal 18 2 3" xfId="340"/>
    <cellStyle name="Normal 18 2 3 2" xfId="341"/>
    <cellStyle name="Normal 18 2 3 2 2" xfId="342"/>
    <cellStyle name="Normal 18 2 3 3" xfId="343"/>
    <cellStyle name="Normal 18 2 4" xfId="344"/>
    <cellStyle name="Normal 18 2 4 2" xfId="345"/>
    <cellStyle name="Normal 18 2 4 2 2" xfId="346"/>
    <cellStyle name="Normal 18 2 4 3" xfId="347"/>
    <cellStyle name="Normal 18 2 5" xfId="348"/>
    <cellStyle name="Normal 18 2 5 2" xfId="349"/>
    <cellStyle name="Normal 18 2 6" xfId="350"/>
    <cellStyle name="Normal 18 3" xfId="351"/>
    <cellStyle name="Normal 18 3 2" xfId="352"/>
    <cellStyle name="Normal 18 3 2 2" xfId="353"/>
    <cellStyle name="Normal 18 3 3" xfId="354"/>
    <cellStyle name="Normal 18 4" xfId="355"/>
    <cellStyle name="Normal 18 4 2" xfId="356"/>
    <cellStyle name="Normal 18 4 2 2" xfId="357"/>
    <cellStyle name="Normal 18 4 3" xfId="358"/>
    <cellStyle name="Normal 18 5" xfId="359"/>
    <cellStyle name="Normal 18 5 2" xfId="360"/>
    <cellStyle name="Normal 18 5 2 2" xfId="361"/>
    <cellStyle name="Normal 18 5 3" xfId="362"/>
    <cellStyle name="Normal 18 6" xfId="363"/>
    <cellStyle name="Normal 18 6 2" xfId="364"/>
    <cellStyle name="Normal 18 7" xfId="365"/>
    <cellStyle name="Normal 19" xfId="366"/>
    <cellStyle name="Normal 19 2" xfId="367"/>
    <cellStyle name="Normal 19 2 2" xfId="368"/>
    <cellStyle name="Normal 19 2 2 2" xfId="369"/>
    <cellStyle name="Normal 19 2 2 2 2" xfId="370"/>
    <cellStyle name="Normal 19 2 2 3" xfId="371"/>
    <cellStyle name="Normal 19 2 3" xfId="372"/>
    <cellStyle name="Normal 19 2 3 2" xfId="373"/>
    <cellStyle name="Normal 19 2 3 2 2" xfId="374"/>
    <cellStyle name="Normal 19 2 3 3" xfId="375"/>
    <cellStyle name="Normal 19 2 4" xfId="376"/>
    <cellStyle name="Normal 19 2 4 2" xfId="377"/>
    <cellStyle name="Normal 19 2 4 2 2" xfId="378"/>
    <cellStyle name="Normal 19 2 4 3" xfId="379"/>
    <cellStyle name="Normal 19 2 5" xfId="380"/>
    <cellStyle name="Normal 19 2 5 2" xfId="381"/>
    <cellStyle name="Normal 19 2 6" xfId="382"/>
    <cellStyle name="Normal 19 3" xfId="383"/>
    <cellStyle name="Normal 19 3 2" xfId="384"/>
    <cellStyle name="Normal 19 3 2 2" xfId="385"/>
    <cellStyle name="Normal 19 3 3" xfId="386"/>
    <cellStyle name="Normal 19 4" xfId="387"/>
    <cellStyle name="Normal 19 4 2" xfId="388"/>
    <cellStyle name="Normal 19 4 2 2" xfId="389"/>
    <cellStyle name="Normal 19 4 3" xfId="390"/>
    <cellStyle name="Normal 19 5" xfId="391"/>
    <cellStyle name="Normal 19 5 2" xfId="392"/>
    <cellStyle name="Normal 19 5 2 2" xfId="393"/>
    <cellStyle name="Normal 19 5 3" xfId="394"/>
    <cellStyle name="Normal 19 6" xfId="395"/>
    <cellStyle name="Normal 19 6 2" xfId="396"/>
    <cellStyle name="Normal 19 7" xfId="397"/>
    <cellStyle name="Normal 2" xfId="398"/>
    <cellStyle name="Normal 2 2" xfId="399"/>
    <cellStyle name="Normal 2 2 2" xfId="400"/>
    <cellStyle name="Normal 2 2 2 2" xfId="401"/>
    <cellStyle name="Normal 2 2 2 2 2" xfId="402"/>
    <cellStyle name="Normal 2 2 2 3" xfId="403"/>
    <cellStyle name="Normal 2 2 3" xfId="404"/>
    <cellStyle name="Normal 2 2 3 2" xfId="405"/>
    <cellStyle name="Normal 2 2 3 2 2" xfId="406"/>
    <cellStyle name="Normal 2 2 3 3" xfId="407"/>
    <cellStyle name="Normal 2 2 4" xfId="408"/>
    <cellStyle name="Normal 2 2 4 2" xfId="409"/>
    <cellStyle name="Normal 2 2 4 2 2" xfId="410"/>
    <cellStyle name="Normal 2 2 4 3" xfId="411"/>
    <cellStyle name="Normal 2 2 5" xfId="412"/>
    <cellStyle name="Normal 2 2 5 2" xfId="413"/>
    <cellStyle name="Normal 2 2 6" xfId="414"/>
    <cellStyle name="Normal 2 2 7" xfId="415"/>
    <cellStyle name="Normal 2 2_Sheet1" xfId="416"/>
    <cellStyle name="Normal 2 3" xfId="417"/>
    <cellStyle name="Normal 2 3 2" xfId="418"/>
    <cellStyle name="Normal 2 3 2 2" xfId="419"/>
    <cellStyle name="Normal 2 3 3" xfId="420"/>
    <cellStyle name="Normal 2 3 3 2" xfId="421"/>
    <cellStyle name="Normal 2 3 4" xfId="422"/>
    <cellStyle name="Normal 2 3 5" xfId="423"/>
    <cellStyle name="Normal 2 3_Sheet1" xfId="424"/>
    <cellStyle name="Normal 2 4" xfId="425"/>
    <cellStyle name="Normal 2 4 2" xfId="426"/>
    <cellStyle name="Normal 2 4 2 2" xfId="427"/>
    <cellStyle name="Normal 2 4 3" xfId="428"/>
    <cellStyle name="Normal 2 5" xfId="429"/>
    <cellStyle name="Normal 2 5 2" xfId="430"/>
    <cellStyle name="Normal 2 5 2 2" xfId="431"/>
    <cellStyle name="Normal 2 5 3" xfId="432"/>
    <cellStyle name="Normal 2_Sheet1" xfId="433"/>
    <cellStyle name="Normal 20" xfId="434"/>
    <cellStyle name="Normal 20 2" xfId="435"/>
    <cellStyle name="Normal 20 2 2" xfId="436"/>
    <cellStyle name="Normal 20 2 2 2" xfId="437"/>
    <cellStyle name="Normal 20 2 2 2 2" xfId="438"/>
    <cellStyle name="Normal 20 2 2 3" xfId="439"/>
    <cellStyle name="Normal 20 2 3" xfId="440"/>
    <cellStyle name="Normal 20 2 3 2" xfId="441"/>
    <cellStyle name="Normal 20 2 3 2 2" xfId="442"/>
    <cellStyle name="Normal 20 2 3 3" xfId="443"/>
    <cellStyle name="Normal 20 2 4" xfId="444"/>
    <cellStyle name="Normal 20 2 4 2" xfId="445"/>
    <cellStyle name="Normal 20 2 4 2 2" xfId="446"/>
    <cellStyle name="Normal 20 2 4 3" xfId="447"/>
    <cellStyle name="Normal 20 2 5" xfId="448"/>
    <cellStyle name="Normal 20 2 5 2" xfId="449"/>
    <cellStyle name="Normal 20 2 6" xfId="450"/>
    <cellStyle name="Normal 20 3" xfId="451"/>
    <cellStyle name="Normal 20 3 2" xfId="452"/>
    <cellStyle name="Normal 20 3 2 2" xfId="453"/>
    <cellStyle name="Normal 20 3 3" xfId="454"/>
    <cellStyle name="Normal 20 4" xfId="455"/>
    <cellStyle name="Normal 20 4 2" xfId="456"/>
    <cellStyle name="Normal 20 4 2 2" xfId="457"/>
    <cellStyle name="Normal 20 4 3" xfId="458"/>
    <cellStyle name="Normal 20 5" xfId="459"/>
    <cellStyle name="Normal 20 5 2" xfId="460"/>
    <cellStyle name="Normal 20 5 2 2" xfId="461"/>
    <cellStyle name="Normal 20 5 3" xfId="462"/>
    <cellStyle name="Normal 20 6" xfId="463"/>
    <cellStyle name="Normal 20 6 2" xfId="464"/>
    <cellStyle name="Normal 20 7" xfId="465"/>
    <cellStyle name="Normal 21" xfId="466"/>
    <cellStyle name="Normal 21 2" xfId="467"/>
    <cellStyle name="Normal 21 2 2" xfId="468"/>
    <cellStyle name="Normal 21 2 2 2" xfId="469"/>
    <cellStyle name="Normal 21 2 2 2 2" xfId="470"/>
    <cellStyle name="Normal 21 2 2 3" xfId="471"/>
    <cellStyle name="Normal 21 2 3" xfId="472"/>
    <cellStyle name="Normal 21 2 3 2" xfId="473"/>
    <cellStyle name="Normal 21 2 3 2 2" xfId="474"/>
    <cellStyle name="Normal 21 2 3 3" xfId="475"/>
    <cellStyle name="Normal 21 2 4" xfId="476"/>
    <cellStyle name="Normal 21 2 4 2" xfId="477"/>
    <cellStyle name="Normal 21 2 4 2 2" xfId="478"/>
    <cellStyle name="Normal 21 2 4 3" xfId="479"/>
    <cellStyle name="Normal 21 2 5" xfId="480"/>
    <cellStyle name="Normal 21 2 5 2" xfId="481"/>
    <cellStyle name="Normal 21 2 6" xfId="482"/>
    <cellStyle name="Normal 21 3" xfId="483"/>
    <cellStyle name="Normal 21 3 2" xfId="484"/>
    <cellStyle name="Normal 21 3 2 2" xfId="485"/>
    <cellStyle name="Normal 21 3 3" xfId="486"/>
    <cellStyle name="Normal 21 4" xfId="487"/>
    <cellStyle name="Normal 21 4 2" xfId="488"/>
    <cellStyle name="Normal 21 4 2 2" xfId="489"/>
    <cellStyle name="Normal 21 4 3" xfId="490"/>
    <cellStyle name="Normal 21 5" xfId="491"/>
    <cellStyle name="Normal 21 5 2" xfId="492"/>
    <cellStyle name="Normal 21 5 2 2" xfId="493"/>
    <cellStyle name="Normal 21 5 3" xfId="494"/>
    <cellStyle name="Normal 21 6" xfId="495"/>
    <cellStyle name="Normal 21 6 2" xfId="496"/>
    <cellStyle name="Normal 21 7" xfId="497"/>
    <cellStyle name="Normal 22" xfId="498"/>
    <cellStyle name="Normal 22 2" xfId="499"/>
    <cellStyle name="Normal 22 2 2" xfId="500"/>
    <cellStyle name="Normal 22 2 2 2" xfId="501"/>
    <cellStyle name="Normal 22 2 2 2 2" xfId="502"/>
    <cellStyle name="Normal 22 2 2 3" xfId="503"/>
    <cellStyle name="Normal 22 2 3" xfId="504"/>
    <cellStyle name="Normal 22 2 3 2" xfId="505"/>
    <cellStyle name="Normal 22 2 3 2 2" xfId="506"/>
    <cellStyle name="Normal 22 2 3 3" xfId="507"/>
    <cellStyle name="Normal 22 2 4" xfId="508"/>
    <cellStyle name="Normal 22 2 4 2" xfId="509"/>
    <cellStyle name="Normal 22 2 4 2 2" xfId="510"/>
    <cellStyle name="Normal 22 2 4 3" xfId="511"/>
    <cellStyle name="Normal 22 2 5" xfId="512"/>
    <cellStyle name="Normal 22 2 5 2" xfId="513"/>
    <cellStyle name="Normal 22 2 6" xfId="514"/>
    <cellStyle name="Normal 22 3" xfId="515"/>
    <cellStyle name="Normal 22 3 2" xfId="516"/>
    <cellStyle name="Normal 22 3 2 2" xfId="517"/>
    <cellStyle name="Normal 22 3 3" xfId="518"/>
    <cellStyle name="Normal 22 4" xfId="519"/>
    <cellStyle name="Normal 22 4 2" xfId="520"/>
    <cellStyle name="Normal 22 4 2 2" xfId="521"/>
    <cellStyle name="Normal 22 4 3" xfId="522"/>
    <cellStyle name="Normal 22 5" xfId="523"/>
    <cellStyle name="Normal 22 5 2" xfId="524"/>
    <cellStyle name="Normal 22 5 2 2" xfId="525"/>
    <cellStyle name="Normal 22 5 3" xfId="526"/>
    <cellStyle name="Normal 22 6" xfId="527"/>
    <cellStyle name="Normal 22 6 2" xfId="528"/>
    <cellStyle name="Normal 22 7" xfId="529"/>
    <cellStyle name="Normal 23" xfId="530"/>
    <cellStyle name="Normal 23 2" xfId="531"/>
    <cellStyle name="Normal 23 2 2" xfId="532"/>
    <cellStyle name="Normal 23 2 2 2" xfId="533"/>
    <cellStyle name="Normal 23 2 2 2 2" xfId="534"/>
    <cellStyle name="Normal 23 2 2 3" xfId="535"/>
    <cellStyle name="Normal 23 2 3" xfId="536"/>
    <cellStyle name="Normal 23 2 3 2" xfId="537"/>
    <cellStyle name="Normal 23 2 3 2 2" xfId="538"/>
    <cellStyle name="Normal 23 2 3 3" xfId="539"/>
    <cellStyle name="Normal 23 2 4" xfId="540"/>
    <cellStyle name="Normal 23 2 4 2" xfId="541"/>
    <cellStyle name="Normal 23 2 4 2 2" xfId="542"/>
    <cellStyle name="Normal 23 2 4 3" xfId="543"/>
    <cellStyle name="Normal 23 2 5" xfId="544"/>
    <cellStyle name="Normal 23 2 5 2" xfId="545"/>
    <cellStyle name="Normal 23 2 6" xfId="546"/>
    <cellStyle name="Normal 23 3" xfId="547"/>
    <cellStyle name="Normal 23 3 2" xfId="548"/>
    <cellStyle name="Normal 23 3 2 2" xfId="549"/>
    <cellStyle name="Normal 23 3 3" xfId="550"/>
    <cellStyle name="Normal 23 4" xfId="551"/>
    <cellStyle name="Normal 23 4 2" xfId="552"/>
    <cellStyle name="Normal 23 4 2 2" xfId="553"/>
    <cellStyle name="Normal 23 4 3" xfId="554"/>
    <cellStyle name="Normal 23 5" xfId="555"/>
    <cellStyle name="Normal 23 5 2" xfId="556"/>
    <cellStyle name="Normal 23 5 2 2" xfId="557"/>
    <cellStyle name="Normal 23 5 3" xfId="558"/>
    <cellStyle name="Normal 23 6" xfId="559"/>
    <cellStyle name="Normal 23 6 2" xfId="560"/>
    <cellStyle name="Normal 23 7" xfId="561"/>
    <cellStyle name="Normal 24" xfId="562"/>
    <cellStyle name="Normal 24 2" xfId="563"/>
    <cellStyle name="Normal 24 2 2" xfId="564"/>
    <cellStyle name="Normal 24 2 2 2" xfId="565"/>
    <cellStyle name="Normal 24 2 2 2 2" xfId="566"/>
    <cellStyle name="Normal 24 2 2 3" xfId="567"/>
    <cellStyle name="Normal 24 2 3" xfId="568"/>
    <cellStyle name="Normal 24 2 3 2" xfId="569"/>
    <cellStyle name="Normal 24 2 3 2 2" xfId="570"/>
    <cellStyle name="Normal 24 2 3 3" xfId="571"/>
    <cellStyle name="Normal 24 2 4" xfId="572"/>
    <cellStyle name="Normal 24 2 4 2" xfId="573"/>
    <cellStyle name="Normal 24 2 4 2 2" xfId="574"/>
    <cellStyle name="Normal 24 2 4 3" xfId="575"/>
    <cellStyle name="Normal 24 2 5" xfId="576"/>
    <cellStyle name="Normal 24 2 5 2" xfId="577"/>
    <cellStyle name="Normal 24 2 6" xfId="578"/>
    <cellStyle name="Normal 24 3" xfId="579"/>
    <cellStyle name="Normal 24 3 2" xfId="580"/>
    <cellStyle name="Normal 24 3 2 2" xfId="581"/>
    <cellStyle name="Normal 24 3 3" xfId="582"/>
    <cellStyle name="Normal 24 4" xfId="583"/>
    <cellStyle name="Normal 24 4 2" xfId="584"/>
    <cellStyle name="Normal 24 4 2 2" xfId="585"/>
    <cellStyle name="Normal 24 4 3" xfId="586"/>
    <cellStyle name="Normal 24 5" xfId="587"/>
    <cellStyle name="Normal 24 5 2" xfId="588"/>
    <cellStyle name="Normal 24 5 2 2" xfId="589"/>
    <cellStyle name="Normal 24 5 3" xfId="590"/>
    <cellStyle name="Normal 24 6" xfId="591"/>
    <cellStyle name="Normal 24 6 2" xfId="592"/>
    <cellStyle name="Normal 24 7" xfId="593"/>
    <cellStyle name="Normal 25" xfId="594"/>
    <cellStyle name="Normal 25 2" xfId="595"/>
    <cellStyle name="Normal 25 2 2" xfId="596"/>
    <cellStyle name="Normal 25 2 2 2" xfId="597"/>
    <cellStyle name="Normal 25 2 2 2 2" xfId="598"/>
    <cellStyle name="Normal 25 2 2 3" xfId="599"/>
    <cellStyle name="Normal 25 2 3" xfId="600"/>
    <cellStyle name="Normal 25 2 3 2" xfId="601"/>
    <cellStyle name="Normal 25 2 3 2 2" xfId="602"/>
    <cellStyle name="Normal 25 2 3 3" xfId="603"/>
    <cellStyle name="Normal 25 2 4" xfId="604"/>
    <cellStyle name="Normal 25 2 4 2" xfId="605"/>
    <cellStyle name="Normal 25 2 4 2 2" xfId="606"/>
    <cellStyle name="Normal 25 2 4 3" xfId="607"/>
    <cellStyle name="Normal 25 2 5" xfId="608"/>
    <cellStyle name="Normal 25 2 5 2" xfId="609"/>
    <cellStyle name="Normal 25 2 6" xfId="610"/>
    <cellStyle name="Normal 25 3" xfId="611"/>
    <cellStyle name="Normal 25 3 2" xfId="612"/>
    <cellStyle name="Normal 25 3 2 2" xfId="613"/>
    <cellStyle name="Normal 25 3 3" xfId="614"/>
    <cellStyle name="Normal 25 4" xfId="615"/>
    <cellStyle name="Normal 25 4 2" xfId="616"/>
    <cellStyle name="Normal 25 4 2 2" xfId="617"/>
    <cellStyle name="Normal 25 4 3" xfId="618"/>
    <cellStyle name="Normal 25 5" xfId="619"/>
    <cellStyle name="Normal 25 5 2" xfId="620"/>
    <cellStyle name="Normal 25 5 2 2" xfId="621"/>
    <cellStyle name="Normal 25 5 3" xfId="622"/>
    <cellStyle name="Normal 25 6" xfId="623"/>
    <cellStyle name="Normal 25 6 2" xfId="624"/>
    <cellStyle name="Normal 25 7" xfId="625"/>
    <cellStyle name="Normal 26" xfId="626"/>
    <cellStyle name="Normal 26 2" xfId="627"/>
    <cellStyle name="Normal 26 2 2" xfId="628"/>
    <cellStyle name="Normal 26 2 2 2" xfId="629"/>
    <cellStyle name="Normal 26 2 2 2 2" xfId="630"/>
    <cellStyle name="Normal 26 2 2 3" xfId="631"/>
    <cellStyle name="Normal 26 2 3" xfId="632"/>
    <cellStyle name="Normal 26 2 3 2" xfId="633"/>
    <cellStyle name="Normal 26 2 3 2 2" xfId="634"/>
    <cellStyle name="Normal 26 2 3 3" xfId="635"/>
    <cellStyle name="Normal 26 2 4" xfId="636"/>
    <cellStyle name="Normal 26 2 4 2" xfId="637"/>
    <cellStyle name="Normal 26 2 4 2 2" xfId="638"/>
    <cellStyle name="Normal 26 2 4 3" xfId="639"/>
    <cellStyle name="Normal 26 2 5" xfId="640"/>
    <cellStyle name="Normal 26 2 5 2" xfId="641"/>
    <cellStyle name="Normal 26 2 6" xfId="642"/>
    <cellStyle name="Normal 26 3" xfId="643"/>
    <cellStyle name="Normal 26 3 2" xfId="644"/>
    <cellStyle name="Normal 26 3 2 2" xfId="645"/>
    <cellStyle name="Normal 26 3 3" xfId="646"/>
    <cellStyle name="Normal 26 4" xfId="647"/>
    <cellStyle name="Normal 26 4 2" xfId="648"/>
    <cellStyle name="Normal 26 4 2 2" xfId="649"/>
    <cellStyle name="Normal 26 4 3" xfId="650"/>
    <cellStyle name="Normal 26 5" xfId="651"/>
    <cellStyle name="Normal 26 5 2" xfId="652"/>
    <cellStyle name="Normal 26 5 2 2" xfId="653"/>
    <cellStyle name="Normal 26 5 3" xfId="654"/>
    <cellStyle name="Normal 26 6" xfId="655"/>
    <cellStyle name="Normal 26 6 2" xfId="656"/>
    <cellStyle name="Normal 26 7" xfId="657"/>
    <cellStyle name="Normal 27" xfId="658"/>
    <cellStyle name="Normal 27 2" xfId="659"/>
    <cellStyle name="Normal 27 2 2" xfId="660"/>
    <cellStyle name="Normal 27 2 2 2" xfId="661"/>
    <cellStyle name="Normal 27 2 2 2 2" xfId="662"/>
    <cellStyle name="Normal 27 2 2 3" xfId="663"/>
    <cellStyle name="Normal 27 2 3" xfId="664"/>
    <cellStyle name="Normal 27 2 3 2" xfId="665"/>
    <cellStyle name="Normal 27 2 3 2 2" xfId="666"/>
    <cellStyle name="Normal 27 2 3 3" xfId="667"/>
    <cellStyle name="Normal 27 2 4" xfId="668"/>
    <cellStyle name="Normal 27 2 4 2" xfId="669"/>
    <cellStyle name="Normal 27 2 4 2 2" xfId="670"/>
    <cellStyle name="Normal 27 2 4 3" xfId="671"/>
    <cellStyle name="Normal 27 2 5" xfId="672"/>
    <cellStyle name="Normal 27 2 5 2" xfId="673"/>
    <cellStyle name="Normal 27 2 6" xfId="674"/>
    <cellStyle name="Normal 27 3" xfId="675"/>
    <cellStyle name="Normal 27 3 2" xfId="676"/>
    <cellStyle name="Normal 27 3 2 2" xfId="677"/>
    <cellStyle name="Normal 27 3 3" xfId="678"/>
    <cellStyle name="Normal 27 4" xfId="679"/>
    <cellStyle name="Normal 27 4 2" xfId="680"/>
    <cellStyle name="Normal 27 4 2 2" xfId="681"/>
    <cellStyle name="Normal 27 4 3" xfId="682"/>
    <cellStyle name="Normal 27 5" xfId="683"/>
    <cellStyle name="Normal 27 5 2" xfId="684"/>
    <cellStyle name="Normal 27 5 2 2" xfId="685"/>
    <cellStyle name="Normal 27 5 3" xfId="686"/>
    <cellStyle name="Normal 27 6" xfId="687"/>
    <cellStyle name="Normal 27 6 2" xfId="688"/>
    <cellStyle name="Normal 27 7" xfId="689"/>
    <cellStyle name="Normal 28" xfId="690"/>
    <cellStyle name="Normal 28 2" xfId="691"/>
    <cellStyle name="Normal 28 2 2" xfId="692"/>
    <cellStyle name="Normal 28 2 2 2" xfId="693"/>
    <cellStyle name="Normal 28 2 2 2 2" xfId="694"/>
    <cellStyle name="Normal 28 2 2 3" xfId="695"/>
    <cellStyle name="Normal 28 2 3" xfId="696"/>
    <cellStyle name="Normal 28 2 3 2" xfId="697"/>
    <cellStyle name="Normal 28 2 3 2 2" xfId="698"/>
    <cellStyle name="Normal 28 2 3 3" xfId="699"/>
    <cellStyle name="Normal 28 2 4" xfId="700"/>
    <cellStyle name="Normal 28 2 4 2" xfId="701"/>
    <cellStyle name="Normal 28 2 4 2 2" xfId="702"/>
    <cellStyle name="Normal 28 2 4 3" xfId="703"/>
    <cellStyle name="Normal 28 2 5" xfId="704"/>
    <cellStyle name="Normal 28 2 5 2" xfId="705"/>
    <cellStyle name="Normal 28 2 6" xfId="706"/>
    <cellStyle name="Normal 28 3" xfId="707"/>
    <cellStyle name="Normal 28 3 2" xfId="708"/>
    <cellStyle name="Normal 28 3 2 2" xfId="709"/>
    <cellStyle name="Normal 28 3 3" xfId="710"/>
    <cellStyle name="Normal 28 4" xfId="711"/>
    <cellStyle name="Normal 28 4 2" xfId="712"/>
    <cellStyle name="Normal 28 4 2 2" xfId="713"/>
    <cellStyle name="Normal 28 4 3" xfId="714"/>
    <cellStyle name="Normal 28 5" xfId="715"/>
    <cellStyle name="Normal 28 5 2" xfId="716"/>
    <cellStyle name="Normal 28 5 2 2" xfId="717"/>
    <cellStyle name="Normal 28 5 3" xfId="718"/>
    <cellStyle name="Normal 28 6" xfId="719"/>
    <cellStyle name="Normal 28 6 2" xfId="720"/>
    <cellStyle name="Normal 28 7" xfId="721"/>
    <cellStyle name="Normal 29" xfId="722"/>
    <cellStyle name="Normal 29 2" xfId="723"/>
    <cellStyle name="Normal 29 2 2" xfId="724"/>
    <cellStyle name="Normal 29 2 2 2" xfId="725"/>
    <cellStyle name="Normal 29 2 2 2 2" xfId="726"/>
    <cellStyle name="Normal 29 2 2 3" xfId="727"/>
    <cellStyle name="Normal 29 2 3" xfId="728"/>
    <cellStyle name="Normal 29 2 3 2" xfId="729"/>
    <cellStyle name="Normal 29 2 3 2 2" xfId="730"/>
    <cellStyle name="Normal 29 2 3 3" xfId="731"/>
    <cellStyle name="Normal 29 2 4" xfId="732"/>
    <cellStyle name="Normal 29 2 4 2" xfId="733"/>
    <cellStyle name="Normal 29 2 4 2 2" xfId="734"/>
    <cellStyle name="Normal 29 2 4 3" xfId="735"/>
    <cellStyle name="Normal 29 2 5" xfId="736"/>
    <cellStyle name="Normal 29 2 5 2" xfId="737"/>
    <cellStyle name="Normal 29 2 6" xfId="738"/>
    <cellStyle name="Normal 29 3" xfId="739"/>
    <cellStyle name="Normal 29 3 2" xfId="740"/>
    <cellStyle name="Normal 29 3 2 2" xfId="741"/>
    <cellStyle name="Normal 29 3 3" xfId="742"/>
    <cellStyle name="Normal 29 4" xfId="743"/>
    <cellStyle name="Normal 29 4 2" xfId="744"/>
    <cellStyle name="Normal 29 4 2 2" xfId="745"/>
    <cellStyle name="Normal 29 4 3" xfId="746"/>
    <cellStyle name="Normal 29 5" xfId="747"/>
    <cellStyle name="Normal 29 5 2" xfId="748"/>
    <cellStyle name="Normal 29 5 2 2" xfId="749"/>
    <cellStyle name="Normal 29 5 3" xfId="750"/>
    <cellStyle name="Normal 29 6" xfId="751"/>
    <cellStyle name="Normal 29 6 2" xfId="752"/>
    <cellStyle name="Normal 29 7" xfId="753"/>
    <cellStyle name="Normal 3" xfId="754"/>
    <cellStyle name="Normal 3 2" xfId="755"/>
    <cellStyle name="Normal 3 2 2" xfId="756"/>
    <cellStyle name="Normal 3 2 2 2" xfId="757"/>
    <cellStyle name="Normal 3 2 2 2 2" xfId="758"/>
    <cellStyle name="Normal 3 2 2 2 2 2" xfId="759"/>
    <cellStyle name="Normal 3 2 2 2 3" xfId="760"/>
    <cellStyle name="Normal 3 2 2 3" xfId="761"/>
    <cellStyle name="Normal 3 2 2 3 2" xfId="762"/>
    <cellStyle name="Normal 3 2 2 3 2 2" xfId="763"/>
    <cellStyle name="Normal 3 2 2 3 3" xfId="764"/>
    <cellStyle name="Normal 3 2 2 4" xfId="765"/>
    <cellStyle name="Normal 3 2 2 4 2" xfId="766"/>
    <cellStyle name="Normal 3 2 2 4 2 2" xfId="767"/>
    <cellStyle name="Normal 3 2 2 4 3" xfId="768"/>
    <cellStyle name="Normal 3 2 2 5" xfId="769"/>
    <cellStyle name="Normal 3 2 2 5 2" xfId="770"/>
    <cellStyle name="Normal 3 2 2 6" xfId="771"/>
    <cellStyle name="Normal 3 2 3" xfId="772"/>
    <cellStyle name="Normal 3 2 4" xfId="773"/>
    <cellStyle name="Normal 3 2 4 2" xfId="774"/>
    <cellStyle name="Normal 3 2 4 2 2" xfId="775"/>
    <cellStyle name="Normal 3 2 4 3" xfId="776"/>
    <cellStyle name="Normal 3 2 5" xfId="777"/>
    <cellStyle name="Normal 3 2 5 2" xfId="778"/>
    <cellStyle name="Normal 3 2 6" xfId="779"/>
    <cellStyle name="Normal 3 3" xfId="780"/>
    <cellStyle name="Normal 3 3 2" xfId="781"/>
    <cellStyle name="Normal 3 3 2 2" xfId="782"/>
    <cellStyle name="Normal 3 3 2 2 2" xfId="783"/>
    <cellStyle name="Normal 3 3 2 3" xfId="784"/>
    <cellStyle name="Normal 3 3 3" xfId="785"/>
    <cellStyle name="Normal 3 3 3 2" xfId="786"/>
    <cellStyle name="Normal 3 3 3 2 2" xfId="787"/>
    <cellStyle name="Normal 3 3 3 3" xfId="788"/>
    <cellStyle name="Normal 3 3 4" xfId="789"/>
    <cellStyle name="Normal 3 3 4 2" xfId="790"/>
    <cellStyle name="Normal 3 3 4 2 2" xfId="791"/>
    <cellStyle name="Normal 3 3 4 3" xfId="792"/>
    <cellStyle name="Normal 3 3 5" xfId="793"/>
    <cellStyle name="Normal 3 3 5 2" xfId="794"/>
    <cellStyle name="Normal 3 3 6" xfId="795"/>
    <cellStyle name="Normal 3 4" xfId="796"/>
    <cellStyle name="Normal 3 4 2" xfId="797"/>
    <cellStyle name="Normal 3 4 2 2" xfId="798"/>
    <cellStyle name="Normal 3 4 2 2 2" xfId="799"/>
    <cellStyle name="Normal 3 4 2 3" xfId="800"/>
    <cellStyle name="Normal 3 4 3" xfId="801"/>
    <cellStyle name="Normal 3 4 3 2" xfId="802"/>
    <cellStyle name="Normal 3 4 3 2 2" xfId="803"/>
    <cellStyle name="Normal 3 4 3 3" xfId="804"/>
    <cellStyle name="Normal 3 4 4" xfId="805"/>
    <cellStyle name="Normal 3 4 4 2" xfId="806"/>
    <cellStyle name="Normal 3 4 4 2 2" xfId="807"/>
    <cellStyle name="Normal 3 4 4 3" xfId="808"/>
    <cellStyle name="Normal 3 4 5" xfId="809"/>
    <cellStyle name="Normal 3 4 5 2" xfId="810"/>
    <cellStyle name="Normal 3 4 6" xfId="811"/>
    <cellStyle name="Normal 3 5" xfId="812"/>
    <cellStyle name="Normal 3 6" xfId="813"/>
    <cellStyle name="Normal 3 7" xfId="814"/>
    <cellStyle name="Normal 3 7 2" xfId="815"/>
    <cellStyle name="Normal 3 7 2 2" xfId="816"/>
    <cellStyle name="Normal 3 7 3" xfId="817"/>
    <cellStyle name="Normal 3 8" xfId="818"/>
    <cellStyle name="Normal 3 8 2" xfId="819"/>
    <cellStyle name="Normal 3 9" xfId="820"/>
    <cellStyle name="Normal 3_Sheet1" xfId="821"/>
    <cellStyle name="Normal 30" xfId="822"/>
    <cellStyle name="Normal 30 2" xfId="823"/>
    <cellStyle name="Normal 30 2 2" xfId="824"/>
    <cellStyle name="Normal 30 2 2 2" xfId="825"/>
    <cellStyle name="Normal 30 2 2 2 2" xfId="826"/>
    <cellStyle name="Normal 30 2 2 3" xfId="827"/>
    <cellStyle name="Normal 30 2 3" xfId="828"/>
    <cellStyle name="Normal 30 2 3 2" xfId="829"/>
    <cellStyle name="Normal 30 2 3 2 2" xfId="830"/>
    <cellStyle name="Normal 30 2 3 3" xfId="831"/>
    <cellStyle name="Normal 30 2 4" xfId="832"/>
    <cellStyle name="Normal 30 2 4 2" xfId="833"/>
    <cellStyle name="Normal 30 2 4 2 2" xfId="834"/>
    <cellStyle name="Normal 30 2 4 3" xfId="835"/>
    <cellStyle name="Normal 30 2 5" xfId="836"/>
    <cellStyle name="Normal 30 2 5 2" xfId="837"/>
    <cellStyle name="Normal 30 2 6" xfId="838"/>
    <cellStyle name="Normal 30 3" xfId="839"/>
    <cellStyle name="Normal 30 3 2" xfId="840"/>
    <cellStyle name="Normal 30 3 2 2" xfId="841"/>
    <cellStyle name="Normal 30 3 3" xfId="842"/>
    <cellStyle name="Normal 30 4" xfId="843"/>
    <cellStyle name="Normal 30 4 2" xfId="844"/>
    <cellStyle name="Normal 30 4 2 2" xfId="845"/>
    <cellStyle name="Normal 30 4 3" xfId="846"/>
    <cellStyle name="Normal 30 5" xfId="847"/>
    <cellStyle name="Normal 30 5 2" xfId="848"/>
    <cellStyle name="Normal 30 5 2 2" xfId="849"/>
    <cellStyle name="Normal 30 5 3" xfId="850"/>
    <cellStyle name="Normal 30 6" xfId="851"/>
    <cellStyle name="Normal 30 6 2" xfId="852"/>
    <cellStyle name="Normal 30 7" xfId="853"/>
    <cellStyle name="Normal 31" xfId="854"/>
    <cellStyle name="Normal 31 2" xfId="855"/>
    <cellStyle name="Normal 31 2 2" xfId="856"/>
    <cellStyle name="Normal 31 2 2 2" xfId="857"/>
    <cellStyle name="Normal 31 2 2 2 2" xfId="858"/>
    <cellStyle name="Normal 31 2 2 3" xfId="859"/>
    <cellStyle name="Normal 31 2 3" xfId="860"/>
    <cellStyle name="Normal 31 2 3 2" xfId="861"/>
    <cellStyle name="Normal 31 2 3 2 2" xfId="862"/>
    <cellStyle name="Normal 31 2 3 3" xfId="863"/>
    <cellStyle name="Normal 31 2 4" xfId="864"/>
    <cellStyle name="Normal 31 2 4 2" xfId="865"/>
    <cellStyle name="Normal 31 2 4 2 2" xfId="866"/>
    <cellStyle name="Normal 31 2 4 3" xfId="867"/>
    <cellStyle name="Normal 31 2 5" xfId="868"/>
    <cellStyle name="Normal 31 2 5 2" xfId="869"/>
    <cellStyle name="Normal 31 2 6" xfId="870"/>
    <cellStyle name="Normal 31 3" xfId="871"/>
    <cellStyle name="Normal 31 3 2" xfId="872"/>
    <cellStyle name="Normal 31 3 2 2" xfId="873"/>
    <cellStyle name="Normal 31 3 3" xfId="874"/>
    <cellStyle name="Normal 31 4" xfId="875"/>
    <cellStyle name="Normal 31 4 2" xfId="876"/>
    <cellStyle name="Normal 31 4 2 2" xfId="877"/>
    <cellStyle name="Normal 31 4 3" xfId="878"/>
    <cellStyle name="Normal 31 5" xfId="879"/>
    <cellStyle name="Normal 31 5 2" xfId="880"/>
    <cellStyle name="Normal 31 5 2 2" xfId="881"/>
    <cellStyle name="Normal 31 5 3" xfId="882"/>
    <cellStyle name="Normal 31 6" xfId="883"/>
    <cellStyle name="Normal 31 6 2" xfId="884"/>
    <cellStyle name="Normal 31 7" xfId="885"/>
    <cellStyle name="Normal 32" xfId="886"/>
    <cellStyle name="Normal 32 2" xfId="887"/>
    <cellStyle name="Normal 32 2 2" xfId="888"/>
    <cellStyle name="Normal 32 2 2 2" xfId="889"/>
    <cellStyle name="Normal 32 2 2 2 2" xfId="890"/>
    <cellStyle name="Normal 32 2 2 3" xfId="891"/>
    <cellStyle name="Normal 32 2 3" xfId="892"/>
    <cellStyle name="Normal 32 2 3 2" xfId="893"/>
    <cellStyle name="Normal 32 2 3 2 2" xfId="894"/>
    <cellStyle name="Normal 32 2 3 3" xfId="895"/>
    <cellStyle name="Normal 32 2 4" xfId="896"/>
    <cellStyle name="Normal 32 2 4 2" xfId="897"/>
    <cellStyle name="Normal 32 2 4 2 2" xfId="898"/>
    <cellStyle name="Normal 32 2 4 3" xfId="899"/>
    <cellStyle name="Normal 32 2 5" xfId="900"/>
    <cellStyle name="Normal 32 2 5 2" xfId="901"/>
    <cellStyle name="Normal 32 2 6" xfId="902"/>
    <cellStyle name="Normal 32 3" xfId="903"/>
    <cellStyle name="Normal 32 3 2" xfId="904"/>
    <cellStyle name="Normal 32 3 2 2" xfId="905"/>
    <cellStyle name="Normal 32 3 3" xfId="906"/>
    <cellStyle name="Normal 32 4" xfId="907"/>
    <cellStyle name="Normal 32 4 2" xfId="908"/>
    <cellStyle name="Normal 32 4 2 2" xfId="909"/>
    <cellStyle name="Normal 32 4 3" xfId="910"/>
    <cellStyle name="Normal 32 5" xfId="911"/>
    <cellStyle name="Normal 32 5 2" xfId="912"/>
    <cellStyle name="Normal 32 5 2 2" xfId="913"/>
    <cellStyle name="Normal 32 5 3" xfId="914"/>
    <cellStyle name="Normal 32 6" xfId="915"/>
    <cellStyle name="Normal 32 6 2" xfId="916"/>
    <cellStyle name="Normal 32 7" xfId="917"/>
    <cellStyle name="Normal 33" xfId="918"/>
    <cellStyle name="Normal 33 2" xfId="919"/>
    <cellStyle name="Normal 33 2 2" xfId="920"/>
    <cellStyle name="Normal 33 2 2 2" xfId="921"/>
    <cellStyle name="Normal 33 2 2 2 2" xfId="922"/>
    <cellStyle name="Normal 33 2 2 3" xfId="923"/>
    <cellStyle name="Normal 33 2 3" xfId="924"/>
    <cellStyle name="Normal 33 2 3 2" xfId="925"/>
    <cellStyle name="Normal 33 2 3 2 2" xfId="926"/>
    <cellStyle name="Normal 33 2 3 3" xfId="927"/>
    <cellStyle name="Normal 33 2 4" xfId="928"/>
    <cellStyle name="Normal 33 2 4 2" xfId="929"/>
    <cellStyle name="Normal 33 2 4 2 2" xfId="930"/>
    <cellStyle name="Normal 33 2 4 3" xfId="931"/>
    <cellStyle name="Normal 33 2 5" xfId="932"/>
    <cellStyle name="Normal 33 2 5 2" xfId="933"/>
    <cellStyle name="Normal 33 2 6" xfId="934"/>
    <cellStyle name="Normal 33 3" xfId="935"/>
    <cellStyle name="Normal 33 3 2" xfId="936"/>
    <cellStyle name="Normal 33 3 2 2" xfId="937"/>
    <cellStyle name="Normal 33 3 3" xfId="938"/>
    <cellStyle name="Normal 33 4" xfId="939"/>
    <cellStyle name="Normal 33 4 2" xfId="940"/>
    <cellStyle name="Normal 33 4 2 2" xfId="941"/>
    <cellStyle name="Normal 33 4 3" xfId="942"/>
    <cellStyle name="Normal 33 5" xfId="943"/>
    <cellStyle name="Normal 33 5 2" xfId="944"/>
    <cellStyle name="Normal 33 5 2 2" xfId="945"/>
    <cellStyle name="Normal 33 5 3" xfId="946"/>
    <cellStyle name="Normal 33 6" xfId="947"/>
    <cellStyle name="Normal 33 6 2" xfId="948"/>
    <cellStyle name="Normal 33 7" xfId="949"/>
    <cellStyle name="Normal 34" xfId="950"/>
    <cellStyle name="Normal 34 2" xfId="951"/>
    <cellStyle name="Normal 35" xfId="952"/>
    <cellStyle name="Normal 36" xfId="953"/>
    <cellStyle name="Normal 37" xfId="954"/>
    <cellStyle name="Normal 38" xfId="955"/>
    <cellStyle name="Normal 39" xfId="956"/>
    <cellStyle name="Normal 4" xfId="957"/>
    <cellStyle name="Normal 4 2" xfId="958"/>
    <cellStyle name="Normal 4 2 2" xfId="959"/>
    <cellStyle name="Normal 4 2 2 2" xfId="960"/>
    <cellStyle name="Normal 4 2 2 2 2" xfId="961"/>
    <cellStyle name="Normal 4 2 2 2 2 2" xfId="962"/>
    <cellStyle name="Normal 4 2 2 2 3" xfId="963"/>
    <cellStyle name="Normal 4 2 2 3" xfId="964"/>
    <cellStyle name="Normal 4 2 2 3 2" xfId="965"/>
    <cellStyle name="Normal 4 2 2 4" xfId="966"/>
    <cellStyle name="Normal 4 2 3" xfId="967"/>
    <cellStyle name="Normal 4 2 3 2" xfId="968"/>
    <cellStyle name="Normal 4 2 3 2 2" xfId="969"/>
    <cellStyle name="Normal 4 2 3 3" xfId="970"/>
    <cellStyle name="Normal 4 2 4" xfId="971"/>
    <cellStyle name="Normal 4 2 4 2" xfId="972"/>
    <cellStyle name="Normal 4 2 4 2 2" xfId="973"/>
    <cellStyle name="Normal 4 2 4 3" xfId="974"/>
    <cellStyle name="Normal 4 2 5" xfId="975"/>
    <cellStyle name="Normal 4 2 5 2" xfId="976"/>
    <cellStyle name="Normal 4 2 5 2 2" xfId="977"/>
    <cellStyle name="Normal 4 2 5 3" xfId="978"/>
    <cellStyle name="Normal 4 2 6" xfId="979"/>
    <cellStyle name="Normal 4 2 6 2" xfId="980"/>
    <cellStyle name="Normal 4 2 7" xfId="981"/>
    <cellStyle name="Normal 4 3" xfId="982"/>
    <cellStyle name="Normal 4 3 2" xfId="983"/>
    <cellStyle name="Normal 4 3 2 2" xfId="984"/>
    <cellStyle name="Normal 4 3 2 2 2" xfId="985"/>
    <cellStyle name="Normal 4 3 2 3" xfId="986"/>
    <cellStyle name="Normal 4 3 3" xfId="987"/>
    <cellStyle name="Normal 4 3 3 2" xfId="988"/>
    <cellStyle name="Normal 4 3 4" xfId="989"/>
    <cellStyle name="Normal 4 4" xfId="990"/>
    <cellStyle name="Normal 4 4 2" xfId="991"/>
    <cellStyle name="Normal 4 5" xfId="992"/>
    <cellStyle name="Normal 4 5 2" xfId="993"/>
    <cellStyle name="Normal 4 5 2 2" xfId="994"/>
    <cellStyle name="Normal 4 5 3" xfId="995"/>
    <cellStyle name="Normal 4 6" xfId="996"/>
    <cellStyle name="Normal 4 6 2" xfId="997"/>
    <cellStyle name="Normal 4 7" xfId="998"/>
    <cellStyle name="Normal 4 7 2" xfId="999"/>
    <cellStyle name="Normal 4 8" xfId="1000"/>
    <cellStyle name="Normal 40" xfId="1001"/>
    <cellStyle name="Normal 41" xfId="1002"/>
    <cellStyle name="Normal 42" xfId="1003"/>
    <cellStyle name="Normal 5" xfId="1004"/>
    <cellStyle name="Normal 5 2" xfId="1005"/>
    <cellStyle name="Normal 5 2 2" xfId="1006"/>
    <cellStyle name="Normal 5 2 2 2" xfId="1007"/>
    <cellStyle name="Normal 5 2 2 2 2" xfId="1008"/>
    <cellStyle name="Normal 5 2 2 2 2 2" xfId="1009"/>
    <cellStyle name="Normal 5 2 2 2 3" xfId="1010"/>
    <cellStyle name="Normal 5 2 2 3" xfId="1011"/>
    <cellStyle name="Normal 5 2 2 3 2" xfId="1012"/>
    <cellStyle name="Normal 5 2 2 4" xfId="1013"/>
    <cellStyle name="Normal 5 2 3" xfId="1014"/>
    <cellStyle name="Normal 5 2 3 2" xfId="1015"/>
    <cellStyle name="Normal 5 2 3 2 2" xfId="1016"/>
    <cellStyle name="Normal 5 2 3 3" xfId="1017"/>
    <cellStyle name="Normal 5 2 4" xfId="1018"/>
    <cellStyle name="Normal 5 2 4 2" xfId="1019"/>
    <cellStyle name="Normal 5 2 5" xfId="1020"/>
    <cellStyle name="Normal 5 3" xfId="1021"/>
    <cellStyle name="Normal 5 3 2" xfId="1022"/>
    <cellStyle name="Normal 5 3 2 2" xfId="1023"/>
    <cellStyle name="Normal 5 3 2 2 2" xfId="1024"/>
    <cellStyle name="Normal 5 3 2 3" xfId="1025"/>
    <cellStyle name="Normal 5 3 3" xfId="1026"/>
    <cellStyle name="Normal 5 3 3 2" xfId="1027"/>
    <cellStyle name="Normal 5 3 4" xfId="1028"/>
    <cellStyle name="Normal 5 4" xfId="1029"/>
    <cellStyle name="Normal 5 4 2" xfId="1030"/>
    <cellStyle name="Normal 5 4 2 2" xfId="1031"/>
    <cellStyle name="Normal 5 4 3" xfId="1032"/>
    <cellStyle name="Normal 5 5" xfId="1033"/>
    <cellStyle name="Normal 5 5 2" xfId="1034"/>
    <cellStyle name="Normal 5 5 2 2" xfId="1035"/>
    <cellStyle name="Normal 5 5 3" xfId="1036"/>
    <cellStyle name="Normal 5 6" xfId="1037"/>
    <cellStyle name="Normal 6" xfId="1038"/>
    <cellStyle name="Normal 6 2" xfId="1039"/>
    <cellStyle name="Normal 6 2 2" xfId="1040"/>
    <cellStyle name="Normal 6 2 2 2" xfId="1041"/>
    <cellStyle name="Normal 6 2 2 2 2" xfId="1042"/>
    <cellStyle name="Normal 6 2 2 3" xfId="1043"/>
    <cellStyle name="Normal 6 2 3" xfId="1044"/>
    <cellStyle name="Normal 6 2 3 2" xfId="1045"/>
    <cellStyle name="Normal 6 2 4" xfId="1046"/>
    <cellStyle name="Normal 6 3" xfId="1047"/>
    <cellStyle name="Normal 6 3 2" xfId="1048"/>
    <cellStyle name="Normal 6 3 2 2" xfId="1049"/>
    <cellStyle name="Normal 6 3 3" xfId="1050"/>
    <cellStyle name="Normal 6 4" xfId="1051"/>
    <cellStyle name="Normal 6 4 2" xfId="1052"/>
    <cellStyle name="Normal 6 4 2 2" xfId="1053"/>
    <cellStyle name="Normal 6 4 3" xfId="1054"/>
    <cellStyle name="Normal 7" xfId="1055"/>
    <cellStyle name="Normal 7 2" xfId="1056"/>
    <cellStyle name="Normal 7 2 2" xfId="1057"/>
    <cellStyle name="Normal 7 2 2 2" xfId="1058"/>
    <cellStyle name="Normal 7 2 2 2 2" xfId="1059"/>
    <cellStyle name="Normal 7 2 2 3" xfId="1060"/>
    <cellStyle name="Normal 7 2 3" xfId="1061"/>
    <cellStyle name="Normal 7 2 3 2" xfId="1062"/>
    <cellStyle name="Normal 7 2 4" xfId="1063"/>
    <cellStyle name="Normal 7 3" xfId="1064"/>
    <cellStyle name="Normal 7 3 2" xfId="1065"/>
    <cellStyle name="Normal 7 3 2 2" xfId="1066"/>
    <cellStyle name="Normal 7 3 3" xfId="1067"/>
    <cellStyle name="Normal 7 4" xfId="1068"/>
    <cellStyle name="Normal 7 4 2" xfId="1069"/>
    <cellStyle name="Normal 7 4 2 2" xfId="1070"/>
    <cellStyle name="Normal 7 4 3" xfId="1071"/>
    <cellStyle name="Normal 7 5" xfId="1072"/>
    <cellStyle name="Normal 8" xfId="1073"/>
    <cellStyle name="Normal 8 2" xfId="1074"/>
    <cellStyle name="Normal 8 2 2" xfId="1075"/>
    <cellStyle name="Normal 8 2 2 2" xfId="1076"/>
    <cellStyle name="Normal 8 2 2 2 2" xfId="1077"/>
    <cellStyle name="Normal 8 2 2 3" xfId="1078"/>
    <cellStyle name="Normal 8 2 3" xfId="1079"/>
    <cellStyle name="Normal 8 2 3 2" xfId="1080"/>
    <cellStyle name="Normal 8 2 3 2 2" xfId="1081"/>
    <cellStyle name="Normal 8 2 3 3" xfId="1082"/>
    <cellStyle name="Normal 8 2 4" xfId="1083"/>
    <cellStyle name="Normal 8 2 4 2" xfId="1084"/>
    <cellStyle name="Normal 8 2 4 2 2" xfId="1085"/>
    <cellStyle name="Normal 8 2 4 3" xfId="1086"/>
    <cellStyle name="Normal 8 2 5" xfId="1087"/>
    <cellStyle name="Normal 8 2 5 2" xfId="1088"/>
    <cellStyle name="Normal 8 2 6" xfId="1089"/>
    <cellStyle name="Normal 8 3" xfId="1090"/>
    <cellStyle name="Normal 8 4" xfId="1091"/>
    <cellStyle name="Normal 8 4 2" xfId="1092"/>
    <cellStyle name="Normal 8 4 2 2" xfId="1093"/>
    <cellStyle name="Normal 8 4 3" xfId="1094"/>
    <cellStyle name="Normal 8 5" xfId="1095"/>
    <cellStyle name="Normal 8 5 2" xfId="1096"/>
    <cellStyle name="Normal 8 6" xfId="1097"/>
    <cellStyle name="Normal 9" xfId="1098"/>
    <cellStyle name="Normal 9 2" xfId="1099"/>
    <cellStyle name="Normal 9 2 2" xfId="1100"/>
    <cellStyle name="Normal 9 2 2 2" xfId="1101"/>
    <cellStyle name="Normal 9 2 2 2 2" xfId="1102"/>
    <cellStyle name="Normal 9 2 2 3" xfId="1103"/>
    <cellStyle name="Normal 9 2 3" xfId="1104"/>
    <cellStyle name="Normal 9 2 3 2" xfId="1105"/>
    <cellStyle name="Normal 9 2 3 2 2" xfId="1106"/>
    <cellStyle name="Normal 9 2 3 3" xfId="1107"/>
    <cellStyle name="Normal 9 2 4" xfId="1108"/>
    <cellStyle name="Normal 9 2 4 2" xfId="1109"/>
    <cellStyle name="Normal 9 2 4 2 2" xfId="1110"/>
    <cellStyle name="Normal 9 2 4 3" xfId="1111"/>
    <cellStyle name="Normal 9 2 5" xfId="1112"/>
    <cellStyle name="Normal 9 2 5 2" xfId="1113"/>
    <cellStyle name="Normal 9 2 6" xfId="1114"/>
    <cellStyle name="Normal 9 3" xfId="1115"/>
    <cellStyle name="Normal 9 3 2" xfId="1116"/>
    <cellStyle name="Normal 9 3 2 2" xfId="1117"/>
    <cellStyle name="Normal 9 3 3" xfId="1118"/>
    <cellStyle name="Normal 9 4" xfId="1119"/>
    <cellStyle name="Normal 9 4 2" xfId="1120"/>
    <cellStyle name="Normal 9 4 2 2" xfId="1121"/>
    <cellStyle name="Normal 9 4 3" xfId="1122"/>
    <cellStyle name="Normal 9 5" xfId="1123"/>
    <cellStyle name="Normal 9 5 2" xfId="1124"/>
    <cellStyle name="Normal 9 5 2 2" xfId="1125"/>
    <cellStyle name="Normal 9 5 3" xfId="1126"/>
    <cellStyle name="Normal 9 6" xfId="1127"/>
    <cellStyle name="Normal 9 6 2" xfId="1128"/>
    <cellStyle name="Normal 9 7" xfId="1129"/>
    <cellStyle name="Normal_base" xfId="1130"/>
    <cellStyle name="Normal_Book1" xfId="1131"/>
    <cellStyle name="Normal_educaca_Cap_III_15" xfId="1132"/>
    <cellStyle name="Normal_empresas_aep" xfId="1133"/>
    <cellStyle name="Normal_II.10.12A versão reduzida" xfId="1134"/>
    <cellStyle name="Normal_II.6.1" xfId="1135"/>
    <cellStyle name="Normal_II.7.2-Definitivos" xfId="1136"/>
    <cellStyle name="Normal_II.7.3-Definitivos" xfId="1137"/>
    <cellStyle name="Normal_II.9.2" xfId="1138"/>
    <cellStyle name="Normal_III.04_Comercio Internacional_2005_Definitivo_junta_versoes_rectificadas" xfId="1139"/>
    <cellStyle name="Normal_III.15_Sociedade da informacao_vazio_2005_final3" xfId="1140"/>
    <cellStyle name="Normal_III_04_02_05_POR" xfId="1141"/>
    <cellStyle name="Normal_III_04_03_05_POR" xfId="1142"/>
    <cellStyle name="Normal_Trabalho" xfId="1143"/>
    <cellStyle name="Normal_Trabalho_Quadros_pessoal_2003" xfId="1144"/>
    <cellStyle name="Normal_Trabalho_Quadros_pessoal_2003 2" xfId="1145"/>
    <cellStyle name="Normal_xxxx_via_ambiente" xfId="1146"/>
    <cellStyle name="Nota" xfId="1147"/>
    <cellStyle name="Nota 2" xfId="1148"/>
    <cellStyle name="Note 2" xfId="1149"/>
    <cellStyle name="NUMLINHA" xfId="1150"/>
    <cellStyle name="Percent 2" xfId="1151"/>
    <cellStyle name="Percent 2 2" xfId="1152"/>
    <cellStyle name="Percent 2 3" xfId="1153"/>
    <cellStyle name="Percent 3" xfId="1154"/>
    <cellStyle name="Percent 3 2" xfId="1155"/>
    <cellStyle name="Percentagem 2" xfId="1156"/>
    <cellStyle name="QDTITULO" xfId="1157"/>
    <cellStyle name="Saída" xfId="1158"/>
    <cellStyle name="SEGREDO" xfId="1159"/>
    <cellStyle name="Separador de milhares [0]_Cap11 b" xfId="1160"/>
    <cellStyle name="Standard_SteuerbarerUmsatz Eingang und Versendungen" xfId="1161"/>
    <cellStyle name="style1370338556859" xfId="1162"/>
    <cellStyle name="style1370338556859 2" xfId="1163"/>
    <cellStyle name="style1370338556859 2 2" xfId="1164"/>
    <cellStyle name="style1370338556859 2 2 2" xfId="1165"/>
    <cellStyle name="style1370338556859 2 3" xfId="1166"/>
    <cellStyle name="style1370338556859 3" xfId="1167"/>
    <cellStyle name="style1370338556859 3 2" xfId="1168"/>
    <cellStyle name="style1370338556859 4" xfId="1169"/>
    <cellStyle name="style1370338557031" xfId="1170"/>
    <cellStyle name="style1370338557031 2" xfId="1171"/>
    <cellStyle name="style1370338557031 2 2" xfId="1172"/>
    <cellStyle name="style1370338557031 2 2 2" xfId="1173"/>
    <cellStyle name="style1370338557031 2 3" xfId="1174"/>
    <cellStyle name="style1370338557031 3" xfId="1175"/>
    <cellStyle name="style1370338557031 3 2" xfId="1176"/>
    <cellStyle name="style1370338557031 4" xfId="1177"/>
    <cellStyle name="style1370338557140" xfId="1178"/>
    <cellStyle name="style1370338557140 2" xfId="1179"/>
    <cellStyle name="style1370338557140 2 2" xfId="1180"/>
    <cellStyle name="style1370338557140 2 2 2" xfId="1181"/>
    <cellStyle name="style1370338557140 2 3" xfId="1182"/>
    <cellStyle name="style1370338557140 3" xfId="1183"/>
    <cellStyle name="style1370338557140 3 2" xfId="1184"/>
    <cellStyle name="style1370338557140 4" xfId="1185"/>
    <cellStyle name="Texto de Aviso" xfId="1186"/>
    <cellStyle name="Texto Explicativo" xfId="1187"/>
    <cellStyle name="tit de conc" xfId="1188"/>
    <cellStyle name="TITCOLUNA" xfId="1189"/>
    <cellStyle name="Título" xfId="1190"/>
    <cellStyle name="titulos d a coluna" xfId="1191"/>
    <cellStyle name="titulos d a coluna 2" xfId="1192"/>
    <cellStyle name="Total 2" xfId="1193"/>
    <cellStyle name="Total 3" xfId="1194"/>
    <cellStyle name="Total 4" xfId="1195"/>
    <cellStyle name="Verificar Célula" xfId="1196"/>
    <cellStyle name="Vírgula_Cap11 b" xfId="1197"/>
    <cellStyle name="WithoutLine" xfId="1198"/>
  </cellStyles>
  <dxfs count="11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IFUS&#195;O/PEDIDOS/Internos/DES_TT/ISDR_Ind&#237;ce%20sint&#233;tico%20de%20desenvolvimento%20regional_QREN/2012/Indicadores_SCIE_SEM%20TRAT_SEGREDO_ENVIO_2010_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SUMO"/>
      <sheetName val="IND1"/>
      <sheetName val="IND2"/>
      <sheetName val="IND3"/>
      <sheetName val="IND4"/>
      <sheetName val="IND5"/>
      <sheetName val="IND7"/>
      <sheetName val="IND8"/>
      <sheetName val="IND9"/>
      <sheetName val="IND10"/>
      <sheetName val="IND11"/>
      <sheetName val="IND12"/>
      <sheetName val="IND13"/>
      <sheetName val="IND14"/>
      <sheetName val="IND15"/>
      <sheetName val="IND16"/>
      <sheetName val="IND17"/>
      <sheetName val="IND18"/>
      <sheetName val="IND19"/>
      <sheetName val="IND20"/>
      <sheetName val="IND21"/>
      <sheetName val="IND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9.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printerSettings" Target="../printerSettings/printerSettings11.bin"/><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4" Type="http://schemas.openxmlformats.org/officeDocument/2006/relationships/hyperlink" Target="https://www.ine.pt/xportal/xmain?xpid=INE&amp;xpgid=ine_indicadores&amp;indOcorrCod=0008490&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7400" TargetMode="External"/><Relationship Id="rId26" Type="http://schemas.openxmlformats.org/officeDocument/2006/relationships/printerSettings" Target="../printerSettings/printerSettings12.bin"/><Relationship Id="rId3" Type="http://schemas.openxmlformats.org/officeDocument/2006/relationships/hyperlink" Target="http://www.ine.pt/xurl/ind/0008553" TargetMode="External"/><Relationship Id="rId21" Type="http://schemas.openxmlformats.org/officeDocument/2006/relationships/hyperlink" Target="http://www.ine.pt/xurl/ind/0008553"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8" TargetMode="External"/><Relationship Id="rId25" Type="http://schemas.openxmlformats.org/officeDocument/2006/relationships/hyperlink" Target="http://www.ine.pt/xurl/ind/0008555"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2"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0"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1"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49"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4.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29.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786" TargetMode="External"/><Relationship Id="rId13" Type="http://schemas.openxmlformats.org/officeDocument/2006/relationships/hyperlink" Target="http://www.ine.pt/xurl/ind/0008785" TargetMode="External"/><Relationship Id="rId18" Type="http://schemas.openxmlformats.org/officeDocument/2006/relationships/hyperlink" Target="http://www.ine.pt/xurl/ind/0008164" TargetMode="External"/><Relationship Id="rId26" Type="http://schemas.openxmlformats.org/officeDocument/2006/relationships/hyperlink" Target="http://www.ine.pt/xurl/ind/0008167"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171" TargetMode="External"/><Relationship Id="rId7" Type="http://schemas.openxmlformats.org/officeDocument/2006/relationships/hyperlink" Target="http://www.ine.pt/xurl/ind/0008785" TargetMode="External"/><Relationship Id="rId12" Type="http://schemas.openxmlformats.org/officeDocument/2006/relationships/hyperlink" Target="http://www.ine.pt/xurl/ind/0008786" TargetMode="External"/><Relationship Id="rId17" Type="http://schemas.openxmlformats.org/officeDocument/2006/relationships/hyperlink" Target="http://www.ine.pt/xurl/ind/0008165" TargetMode="External"/><Relationship Id="rId25" Type="http://schemas.openxmlformats.org/officeDocument/2006/relationships/hyperlink" Target="http://www.ine.pt/xurl/ind/0008167"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65" TargetMode="External"/><Relationship Id="rId20" Type="http://schemas.openxmlformats.org/officeDocument/2006/relationships/hyperlink" Target="http://www.ine.pt/xurl/ind/0008171" TargetMode="External"/><Relationship Id="rId29" Type="http://schemas.openxmlformats.org/officeDocument/2006/relationships/hyperlink" Target="http://www.ine.pt/xurl/ind/0008171"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078" TargetMode="External"/><Relationship Id="rId11" Type="http://schemas.openxmlformats.org/officeDocument/2006/relationships/hyperlink" Target="http://www.ine.pt/xurl/ind/0008078" TargetMode="External"/><Relationship Id="rId24" Type="http://schemas.openxmlformats.org/officeDocument/2006/relationships/hyperlink" Target="http://www.ine.pt/xurl/ind/0008167" TargetMode="External"/><Relationship Id="rId32" Type="http://schemas.openxmlformats.org/officeDocument/2006/relationships/printerSettings" Target="../printerSettings/printerSettings32.bin"/><Relationship Id="rId5" Type="http://schemas.openxmlformats.org/officeDocument/2006/relationships/hyperlink" Target="http://www.ine.pt/xurl/ind/0008077" TargetMode="External"/><Relationship Id="rId15" Type="http://schemas.openxmlformats.org/officeDocument/2006/relationships/hyperlink" Target="http://www.ine.pt/xurl/ind/0008166" TargetMode="External"/><Relationship Id="rId23" Type="http://schemas.openxmlformats.org/officeDocument/2006/relationships/hyperlink" Target="http://www.ine.pt/xurl/ind/0008170" TargetMode="External"/><Relationship Id="rId28" Type="http://schemas.openxmlformats.org/officeDocument/2006/relationships/hyperlink" Target="http://www.ine.pt/xurl/ind/0008164" TargetMode="External"/><Relationship Id="rId10" Type="http://schemas.openxmlformats.org/officeDocument/2006/relationships/hyperlink" Target="http://www.ine.pt/xurl/ind/0008077" TargetMode="External"/><Relationship Id="rId19" Type="http://schemas.openxmlformats.org/officeDocument/2006/relationships/hyperlink" Target="http://www.ine.pt/xurl/ind/0008164" TargetMode="External"/><Relationship Id="rId31" Type="http://schemas.openxmlformats.org/officeDocument/2006/relationships/hyperlink" Target="http://www.ine.pt/xurl/ind/0008166" TargetMode="External"/><Relationship Id="rId4" Type="http://schemas.openxmlformats.org/officeDocument/2006/relationships/hyperlink" Target="http://www.ine.pt/xurl/ind/0008786" TargetMode="External"/><Relationship Id="rId9" Type="http://schemas.openxmlformats.org/officeDocument/2006/relationships/hyperlink" Target="http://www.ine.pt/xurl/ind/0001739" TargetMode="External"/><Relationship Id="rId14" Type="http://schemas.openxmlformats.org/officeDocument/2006/relationships/hyperlink" Target="http://www.ine.pt/xurl/ind/0008166" TargetMode="External"/><Relationship Id="rId22" Type="http://schemas.openxmlformats.org/officeDocument/2006/relationships/hyperlink" Target="http://www.ine.pt/xurl/ind/0008170" TargetMode="External"/><Relationship Id="rId27" Type="http://schemas.openxmlformats.org/officeDocument/2006/relationships/hyperlink" Target="http://www.ine.pt/xurl/ind/0008170" TargetMode="External"/><Relationship Id="rId30" Type="http://schemas.openxmlformats.org/officeDocument/2006/relationships/hyperlink" Target="http://www.ine.pt/xurl/ind/0008165"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3.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4.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6.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37.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38.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printerSettings" Target="../printerSettings/printerSettings42.bin"/><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387" TargetMode="External"/><Relationship Id="rId13" Type="http://schemas.openxmlformats.org/officeDocument/2006/relationships/hyperlink" Target="http://www.ine.pt/xurl/ind/0008232"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386" TargetMode="External"/><Relationship Id="rId12" Type="http://schemas.openxmlformats.org/officeDocument/2006/relationships/hyperlink" Target="http://www.ine.pt/xurl/ind/0008232"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44.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231"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2"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389" TargetMode="External"/><Relationship Id="rId14" Type="http://schemas.openxmlformats.org/officeDocument/2006/relationships/hyperlink" Target="http://www.ine.pt/xurl/ind/0008231"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45.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47.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1068" TargetMode="External"/><Relationship Id="rId13" Type="http://schemas.openxmlformats.org/officeDocument/2006/relationships/hyperlink" Target="http://www.ine.pt/xurl/ind/0001072"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7"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70"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69"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8" TargetMode="External"/><Relationship Id="rId10" Type="http://schemas.openxmlformats.org/officeDocument/2006/relationships/hyperlink" Target="http://www.ine.pt/xurl/ind/0001070" TargetMode="External"/><Relationship Id="rId19" Type="http://schemas.openxmlformats.org/officeDocument/2006/relationships/printerSettings" Target="../printerSettings/printerSettings47.bin"/><Relationship Id="rId4" Type="http://schemas.openxmlformats.org/officeDocument/2006/relationships/hyperlink" Target="http://www.ine.pt/xurl/ind/0001070" TargetMode="External"/><Relationship Id="rId9" Type="http://schemas.openxmlformats.org/officeDocument/2006/relationships/hyperlink" Target="http://www.ine.pt/xurl/ind/0001069" TargetMode="External"/><Relationship Id="rId14" Type="http://schemas.openxmlformats.org/officeDocument/2006/relationships/hyperlink" Target="http://www.ine.pt/xurl/ind/0001071"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3" TargetMode="External"/><Relationship Id="rId18"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4"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3" TargetMode="External"/><Relationship Id="rId20"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3" TargetMode="External"/><Relationship Id="rId23" Type="http://schemas.openxmlformats.org/officeDocument/2006/relationships/printerSettings" Target="../printerSettings/printerSettings48.bin"/><Relationship Id="rId10" Type="http://schemas.openxmlformats.org/officeDocument/2006/relationships/hyperlink" Target="http://www.ine.pt/xurl/ind/0001074" TargetMode="External"/><Relationship Id="rId19" Type="http://schemas.openxmlformats.org/officeDocument/2006/relationships/hyperlink" Target="http://www.ine.pt/xurl/ind/0001074" TargetMode="External"/><Relationship Id="rId4" Type="http://schemas.openxmlformats.org/officeDocument/2006/relationships/hyperlink" Target="http://www.ine.pt/xurl/ind/0001073"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3" TargetMode="External"/><Relationship Id="rId22" Type="http://schemas.openxmlformats.org/officeDocument/2006/relationships/hyperlink" Target="http://www.ine.pt/xurl/ind/0001074"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2090" TargetMode="External"/><Relationship Id="rId26" Type="http://schemas.openxmlformats.org/officeDocument/2006/relationships/hyperlink" Target="http://www.ine.pt/xurl/ind/0008229"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2092"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2091" TargetMode="External"/><Relationship Id="rId25" Type="http://schemas.openxmlformats.org/officeDocument/2006/relationships/hyperlink" Target="http://www.ine.pt/xurl/ind/0008226"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2089" TargetMode="External"/><Relationship Id="rId20" Type="http://schemas.openxmlformats.org/officeDocument/2006/relationships/hyperlink" Target="http://www.ine.pt/xurl/ind/0002098" TargetMode="External"/><Relationship Id="rId29" Type="http://schemas.openxmlformats.org/officeDocument/2006/relationships/printerSettings" Target="../printerSettings/printerSettings50.bin"/><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24" Type="http://schemas.openxmlformats.org/officeDocument/2006/relationships/hyperlink" Target="http://www.ine.pt/xurl/ind/0008227"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2088" TargetMode="External"/><Relationship Id="rId23" Type="http://schemas.openxmlformats.org/officeDocument/2006/relationships/hyperlink" Target="http://www.ine.pt/xurl/ind/0008225" TargetMode="External"/><Relationship Id="rId28" Type="http://schemas.openxmlformats.org/officeDocument/2006/relationships/hyperlink" Target="http://www.ine.pt/xurl/ind/0008287"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2094"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hyperlink" Target="http://www.ine.pt/xurl/ind/0008224" TargetMode="External"/><Relationship Id="rId27" Type="http://schemas.openxmlformats.org/officeDocument/2006/relationships/hyperlink" Target="http://www.ine.pt/xurl/ind/0008158"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51.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printerSettings" Target="../printerSettings/printerSettings54.bin"/><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7.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8.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sheet1.xml><?xml version="1.0" encoding="utf-8"?>
<worksheet xmlns="http://schemas.openxmlformats.org/spreadsheetml/2006/main" xmlns:r="http://schemas.openxmlformats.org/officeDocument/2006/relationships">
  <dimension ref="A2:A55"/>
  <sheetViews>
    <sheetView tabSelected="1" workbookViewId="0">
      <selection activeCell="O25" sqref="O25"/>
    </sheetView>
  </sheetViews>
  <sheetFormatPr defaultRowHeight="15"/>
  <cols>
    <col min="1" max="16384" width="9.140625" style="1224"/>
  </cols>
  <sheetData>
    <row r="2" spans="1:1">
      <c r="A2" s="1223" t="s">
        <v>1252</v>
      </c>
    </row>
    <row r="3" spans="1:1">
      <c r="A3" s="1223" t="s">
        <v>1251</v>
      </c>
    </row>
    <row r="4" spans="1:1">
      <c r="A4" s="1223" t="s">
        <v>1378</v>
      </c>
    </row>
    <row r="5" spans="1:1">
      <c r="A5" s="1223" t="s">
        <v>1206</v>
      </c>
    </row>
    <row r="6" spans="1:1">
      <c r="A6" s="1223" t="s">
        <v>1379</v>
      </c>
    </row>
    <row r="7" spans="1:1">
      <c r="A7" s="1223" t="s">
        <v>0</v>
      </c>
    </row>
    <row r="8" spans="1:1">
      <c r="A8" s="1223" t="s">
        <v>1380</v>
      </c>
    </row>
    <row r="9" spans="1:1">
      <c r="A9" s="1223" t="s">
        <v>1381</v>
      </c>
    </row>
    <row r="10" spans="1:1">
      <c r="A10" s="1223" t="s">
        <v>152</v>
      </c>
    </row>
    <row r="11" spans="1:1">
      <c r="A11" s="1223" t="s">
        <v>1382</v>
      </c>
    </row>
    <row r="12" spans="1:1">
      <c r="A12" s="1223" t="s">
        <v>1383</v>
      </c>
    </row>
    <row r="13" spans="1:1">
      <c r="A13" s="1223" t="s">
        <v>1384</v>
      </c>
    </row>
    <row r="14" spans="1:1">
      <c r="A14" s="1223" t="s">
        <v>275</v>
      </c>
    </row>
    <row r="15" spans="1:1">
      <c r="A15" s="1223" t="s">
        <v>1385</v>
      </c>
    </row>
    <row r="16" spans="1:1">
      <c r="A16" s="1223" t="s">
        <v>280</v>
      </c>
    </row>
    <row r="17" spans="1:1">
      <c r="A17" s="1223" t="s">
        <v>1386</v>
      </c>
    </row>
    <row r="18" spans="1:1">
      <c r="A18" s="1223" t="s">
        <v>1387</v>
      </c>
    </row>
    <row r="19" spans="1:1">
      <c r="A19" s="1223" t="s">
        <v>1388</v>
      </c>
    </row>
    <row r="20" spans="1:1">
      <c r="A20" s="1223" t="s">
        <v>297</v>
      </c>
    </row>
    <row r="21" spans="1:1">
      <c r="A21" s="1223" t="s">
        <v>300</v>
      </c>
    </row>
    <row r="22" spans="1:1">
      <c r="A22" s="1223" t="s">
        <v>1389</v>
      </c>
    </row>
    <row r="23" spans="1:1">
      <c r="A23" s="1223" t="s">
        <v>1390</v>
      </c>
    </row>
    <row r="24" spans="1:1">
      <c r="A24" s="1223" t="s">
        <v>1391</v>
      </c>
    </row>
    <row r="25" spans="1:1">
      <c r="A25" s="1223" t="s">
        <v>312</v>
      </c>
    </row>
    <row r="26" spans="1:1">
      <c r="A26" s="1223" t="s">
        <v>314</v>
      </c>
    </row>
    <row r="27" spans="1:1">
      <c r="A27" s="1223" t="s">
        <v>1392</v>
      </c>
    </row>
    <row r="28" spans="1:1">
      <c r="A28" s="1223" t="s">
        <v>1393</v>
      </c>
    </row>
    <row r="29" spans="1:1">
      <c r="A29" s="1223" t="s">
        <v>1394</v>
      </c>
    </row>
    <row r="30" spans="1:1">
      <c r="A30" s="1223" t="s">
        <v>1395</v>
      </c>
    </row>
    <row r="31" spans="1:1">
      <c r="A31" s="1223" t="s">
        <v>1396</v>
      </c>
    </row>
    <row r="32" spans="1:1">
      <c r="A32" s="1223" t="s">
        <v>1397</v>
      </c>
    </row>
    <row r="33" spans="1:1">
      <c r="A33" s="1223" t="s">
        <v>1398</v>
      </c>
    </row>
    <row r="34" spans="1:1">
      <c r="A34" s="1223" t="s">
        <v>507</v>
      </c>
    </row>
    <row r="35" spans="1:1">
      <c r="A35" s="1223" t="s">
        <v>1399</v>
      </c>
    </row>
    <row r="36" spans="1:1">
      <c r="A36" s="1223" t="s">
        <v>1400</v>
      </c>
    </row>
    <row r="37" spans="1:1">
      <c r="A37" s="1223" t="s">
        <v>1401</v>
      </c>
    </row>
    <row r="38" spans="1:1">
      <c r="A38" s="1223" t="s">
        <v>1402</v>
      </c>
    </row>
    <row r="39" spans="1:1">
      <c r="A39" s="1223" t="s">
        <v>751</v>
      </c>
    </row>
    <row r="40" spans="1:1">
      <c r="A40" s="1223" t="s">
        <v>771</v>
      </c>
    </row>
    <row r="41" spans="1:1">
      <c r="A41" s="1223" t="s">
        <v>772</v>
      </c>
    </row>
    <row r="42" spans="1:1">
      <c r="A42" s="1223" t="s">
        <v>797</v>
      </c>
    </row>
    <row r="43" spans="1:1">
      <c r="A43" s="1223" t="s">
        <v>1403</v>
      </c>
    </row>
    <row r="44" spans="1:1">
      <c r="A44" s="1223" t="s">
        <v>1404</v>
      </c>
    </row>
    <row r="45" spans="1:1">
      <c r="A45" s="1223" t="s">
        <v>1405</v>
      </c>
    </row>
    <row r="46" spans="1:1">
      <c r="A46" s="1223" t="s">
        <v>1406</v>
      </c>
    </row>
    <row r="47" spans="1:1">
      <c r="A47" s="1223" t="s">
        <v>1407</v>
      </c>
    </row>
    <row r="48" spans="1:1">
      <c r="A48" s="1223" t="s">
        <v>1408</v>
      </c>
    </row>
    <row r="49" spans="1:1">
      <c r="A49" s="1223" t="s">
        <v>1121</v>
      </c>
    </row>
    <row r="50" spans="1:1">
      <c r="A50" s="1223" t="s">
        <v>1304</v>
      </c>
    </row>
    <row r="51" spans="1:1">
      <c r="A51" s="1223" t="s">
        <v>1318</v>
      </c>
    </row>
    <row r="52" spans="1:1">
      <c r="A52" s="1223" t="s">
        <v>1409</v>
      </c>
    </row>
    <row r="53" spans="1:1">
      <c r="A53" s="1223" t="s">
        <v>1410</v>
      </c>
    </row>
    <row r="54" spans="1:1">
      <c r="A54" s="1223" t="s">
        <v>1359</v>
      </c>
    </row>
    <row r="55" spans="1:1">
      <c r="A55" s="1223" t="s">
        <v>1360</v>
      </c>
    </row>
  </sheetData>
  <hyperlinks>
    <hyperlink ref="A2" location="'III_01_01_15_PT'!A1" display="III.1.1 - Indicadores de contas regionais por NUTS III, 2014 e 2015 Pe - III.1.1 - Regional accounts indicators by NUTS III, 2014 and 2015 Pe"/>
    <hyperlink ref="A3" location="'III_01_02_14_Lis'!A1" display="III.1.2 - Indicadores de contas regionais por NUTS II e atividade económica, 2014 - III.1.2 - Regional accounts indicators by NUTS II and economic activity, 2014"/>
    <hyperlink ref="A4" location="'III_01_03_15_PT'!A1" display="III.1.3 - Principais agregados de contas regionais por NUTS III, 2014 e 2015 Pe - III.1.3 - Main regional accounts aggregates by NUTS III, 2014 and 2015 Pe"/>
    <hyperlink ref="A5" location="'III_01_04_14_Lis'!A1" display="III.1.4 - Valor acrescentado bruto e emprego total por NUTS II e atividade económica, 2014 - III.1.4 - Gross value added and total employment by NUTS II and economic activity, 2014"/>
    <hyperlink ref="A6" location="'III_01_05_15_Lis'!A1" display="III.1.5 - Valor acrescentado bruto e emprego total por NUTS III e atividade económica, 2014 e 2015 Pe - III.1.5 - Gross value added and total employment by NUTS III and economic activity, 2014 and 2015 Pe"/>
    <hyperlink ref="A7" location="'III_02_01_15_PT'!A1" display="III.2.1 - Variação média anual do índice de preços no consumidor por NUTS II, segundo os principais agregados, 2015 - III.2.1 - Annual average growth rate in the consumer price index by NUTS II and according to the main aggregates, 2015"/>
    <hyperlink ref="A8" location="'III_02_02_15_PT'!A1" display="III.2.2 - Variação média anual do índice de preços no consumidor por NUTS II, segundo a classe de despesa (Consumo individual por objetivo), 2015 - III.2.2 - Annual average growth rate in the consumer price index by NUTS II and according to division (Individual consumption by purpose), 2015"/>
    <hyperlink ref="A9" location="'III_03_01_Lis'!A1" display="III.3.1 - Indicadores de empresas por município, 2014 - III.3.1 - Indicators of enterprises by municipality, 2014 "/>
    <hyperlink ref="A10" location="'III_03_02_Lis'!A1" display="III.3.2 - Indicadores de estabelecimentos por município, 2014  - III.3.2 - Indicators of establishments by municipality, 2014 "/>
    <hyperlink ref="A11" location="'III_03_03_PT'!A1" display="III.3.3 - Indicadores de empresas por NUTS III, 2014 - III.3.3 - Indicators of enterprises by NUTS III, 2014 "/>
    <hyperlink ref="A12" location="'III_03_04_PT'!A1" display="III.3.4 - Rácios económico-financeiros das empresas por NUTS III, 2014 - III.3.4 - Economic-financial ratios of enterprises by NUTS III, 2014"/>
    <hyperlink ref="A13" location="'III_03_05_Lis'!A1" display="III.3.5 - Empresas por município da sede, segundo a CAE-Rev.3, 2014 (continua) - III.3.5 - Enterprises by head office municipality and according to CAE-Rev.3, 2014 (to be continued)"/>
    <hyperlink ref="A14" location="'III_03_05c_Lis'!A1" display="III.3.5 - Empresas por município da sede, segundo a CAE-Rev.3, 2014 (continuação) - III.3.5 - Enterprises by head office municipality and according to CAE-Rev.3, 2014 (continued)"/>
    <hyperlink ref="A15" location="'III_03_06_Lis'!A1" display="III.3.6 - Estabelecimentos por município, segundo a CAE-Rev.3, 2014 (continua) - III.3.6 - Establishments by municipality and according to CAE-Rev.3, 2014 (to be continued)"/>
    <hyperlink ref="A16" location="'III_03_07_Lis'!A1" display="III.3.7 - Sociedades por município da sede, segundo a CAE-Rev.3, 2014 (continua) - III.3.7 - Companies by head office municipality and according to CAE-Rev.3, 2014 (to be continued)"/>
    <hyperlink ref="A17" location="'III_03_07c_Lis'!A1" display="III.3.7 - Sociedades por município da sede, segundo a CAE-Rev.3, 2014 (continuação) - III.3.7 - Companies by head office municipality and according to CAE-Rev.3, 2014 (continued)"/>
    <hyperlink ref="A18" location="'III_03_08_Lis'!A1" display="III.3.8 - Empresas por município da sede, segundo o escalão de pessoal ao serviço, 2014 - III.3.8 - Enterprises by head office municipality and according to employment size class, 2014"/>
    <hyperlink ref="A19" location="'III_03_09_Lis'!A1" display="III.3.9 - Pessoal ao serviço nas empresas por município da sede, segundo a CAE-Rev.3, 2014 (continua) - III.3.9 - Persons employed in enterprises by head office municipality and according to CAE-Rev.3, 2014 (to be continued)"/>
    <hyperlink ref="A20" location="'III_03_09c_Lis'!A1" display="III.3.9 - Pessoal ao serviço nas empresas por município da sede, segundo a CAE-Rev.3, 2014 (continuação) - III.3.9 - Persons employed in enterprises by head office municipality and according to CAE-Rev.3, 2014 (continued)"/>
    <hyperlink ref="A21" location="'III_03_10_Lis'!A1" display="III.3.10 - Pessoal ao serviço por município do estabelecimento, segundo a CAE-Rev.3, 2014 (continua) - III.3.10 - Persons employed in establishments by municipality and according to CAE-Rev.3, 2014 (to be continued)"/>
    <hyperlink ref="A22" location="'III_03_10c_Lis'!A1" display="III.3.10 - Pessoal ao serviço por município do estabelecimento, segundo a CAE-Rev.3, 2014 (continuação) - III.3.10 - Persons employed in establishments by municipality and according to CAE-Rev.3, 2014 (continued)"/>
    <hyperlink ref="A23" location="'III_03_11_Lis'!A1" display="III.3.11 - Volume de negócios das empresas por município da sede, segundo a CAE-Rev.3, 2014 (continua) - III.3.11 - Turnover of enterprises by head office municipality and according to CAE-Rev.3, 2014 (to be continued)"/>
    <hyperlink ref="A24" location="'III_03_11c_Lis'!A1" display="III.3.11 - Volume de negócios das empresas por município da sede, segundo a CAE-Rev.3, 2014 (continuação) - III.3.11 - Turnover of enterprises by head office municipality and according to CAE-Rev.3, 2014 (continued)"/>
    <hyperlink ref="A25" location="'III_03_12_Lis'!A1" display="III.3.12 - Volume de negócios por município do estabelecimento, segundo a CAE-Rev.3, 2014 (continua) - III.3.12 - Turnover of establishments by municipality and according to CAE-Rev.3, 2014 (to be continued)"/>
    <hyperlink ref="A26" location="'III_03_12c_Lis'!A1" display="III.3.12 - Volume de negócios por município do estabelecimento, segundo a CAE-Rev.3, 2014 (continuação) - III.3.12 - Turnover of establishments by municipality and according to CAE-Rev.3, 2014 (continued)"/>
    <hyperlink ref="A27" location="'III_03_13_Lis'!A1" display="III.3.13 - Valor acrescentado bruto das empresas por município da sede, segundo a CAE-Rev.3, 2014 (continua) - III.3.13 - Gross value added of enterprises by head office municipality and according to CAE-Rev.3, 2014 (to be continued)"/>
    <hyperlink ref="A28" location="'III_03_13c_Lis'!A1" display="III.3.13 - Valor acrescentado bruto das empresas por município da sede, segundo a CAE-Rev.3, 2014 (continuação) - III.3.13 - Gross value added of enterprises by head office municipality and according to CAE-Rev.3, 2014 (continued)"/>
    <hyperlink ref="A29" location="'III_03_14_Lis'!A1" display="III.3.14 - Principais variáveis das empresas com sede na região e em Portugal, por secção e divisão da CAE-Rev.3, 2014 (continuação) - III.3.14 - Main variables of enterprises with head office in the region and Portugal by section and division of CAE-Rev.3, 2014 (continued)"/>
    <hyperlink ref="A30" location="'III_03_15_PT'!A1" display="III.3.15 - Variáveis das empresas do setor das tecnologias da informação e da comunicação (TIC) por NUTS III, 2014 - III.3.15 - Variables of information and communication technology (ICT) sector by NUTS III, 2014"/>
    <hyperlink ref="A31" location="'III_03_16_14_PT'!A1" display="III.3.16 - Grupos de empresas por NUTS II da cabeça de grupo, segundo o escalão do número de empresas controladas,  2014 - III.3.16 -  Enterprise groups by group-head NUTS II, according to the number of subsidiaries class, 2014"/>
    <hyperlink ref="A32" location="'III_04_01_15_PT'!A1" display="III.4.1 - Indicadores do comércio internacional por NUTS III, 2015 Po - III.4.1 - Indicators of international trade by NUTS III, 2015 Po"/>
    <hyperlink ref="A33" location="'III_04_02_Lis'!A1" display="III.4.2 - Comércio internacional declarado de mercadorias de operadores com sede na região, por secção da Nomenclatura Combinada, 2015 Po - III.4.2 - International trade declared of goods of operators with the headquarters in the region by sections of Combined Nomenclature, 2015 Po"/>
    <hyperlink ref="A34" location="'III_04_03_Lis'!A1" display="III.4.3 - Comércio internacional declarado de mercadorias de operadores com sede na região, por Classificação por Grandes Categorias Económicas, 2015 Po - III.4.3 - International trade declared of goods of operators with the headquarters in the region classified by Broad Economic Categories, 2015 Po"/>
    <hyperlink ref="A35" location="'III_04_04_Lis'!A1" display="III.4.4 - Comércio internacional declarado de mercadorias de operadores com sede na região, por país de destino ou origem, 2015 Po - III.4.4 - International trade declared of goods of operators with the headquarters in the region by country of destination or origin, 2015 Po"/>
    <hyperlink ref="A36" location="'III_04_05_15_Lis'!A1" display="III.4.5 - Comércio internacional declarado de mercadorias por município de sede dos operadores, 2015 Po - III.4.5 - International trade declared of goods by municipality of headquarters, 2015 Po"/>
    <hyperlink ref="A37" location="'III_05_01Lis'!A1" display="III.5.1 - Produção das principais culturas agrícolas por NUTS II, 2015 - III.5.1 - Main crops production by NUTS II, 2015"/>
    <hyperlink ref="A38" location="'III_05_02_Lis'!A1" display="III.5.2 - Produção vinícola declarada expressa em mosto por município, 2015 Po - III.5.2 - Wine production declared (in grape must form) by municipality, 2015 Po"/>
    <hyperlink ref="A39" location="'III_05_03_Lis'!A1" display="III.5.3 - Árvores de fruto e oliveiras vendidas pelos viveiristas por município de destino, 2015 (continua) - III.5.3 - Fruit and olive trees sold by nursery gardens by destination municipality, 2015 (to be continued)"/>
    <hyperlink ref="A40" location="'III_05_03c_Lis'!A1" display="III.5.3 - Árvores de fruto e oliveiras vendidas pelos viveiristas por município de destino, 2015 (continuação) - III.5.3 - Fruit and olive trees sold by nursery gardens by destination municipality, 2015 (continued)"/>
    <hyperlink ref="A41" location="'III_05_04_PT'!A1" display="III.5.4 - Produção de azeite por NUTS III, 2015 - III.5.4 - Olive oil production by NUTS III, 2015"/>
    <hyperlink ref="A42" location="'III_05_05_PT'!A1" display="III.5.5 - Gado abatido e aprovado para consumo, por espécie, segundo a NUTS II, 2015 - III.5.5 - Livestock slaughtherings approved for consumption, by species, according to NUTS II, 2015"/>
    <hyperlink ref="A43" location="'III_05_06_PT'!A1" display="III.5.6 - Efetivos animais por espécie, segundo a NUTS II, 2015 - III.5.6 - Livestock by species according to NUTS II, 2015"/>
    <hyperlink ref="A44" location="'III_05_07_Lis'!A1" display="III.5.7 - Incêndios florestais e bombeiras/os por município, 2014 e 2015 - III.5.7 - Forestry fires and firemen by municipality, 2014 and 2015"/>
    <hyperlink ref="A45" location="'III_05_08_PT'!A1" display="III.5.8 - Produção de resina por NUTS II, 2015 Po - III.5.8 - Resin production by NUTS II, 2015 Po"/>
    <hyperlink ref="A46" location="'III_06_01_15'!A1" display="III.6.1 - Indicadores da pesca por NUTS II e porto, 2015 - III.6.1 - Fishery indicators by NUTS II and landed port, 2015"/>
    <hyperlink ref="A47" location="'III_06_02_15'!A1" display="III.6.2 - Pescadores/as matriculados/as e embarcações de pesca por NUTS II e porto, 2015 - III.6.2 - Registered fishermen and fishing vessels by NUTS II and landed port, 2015"/>
    <hyperlink ref="A48" location="'III_06_03_15_Lis'!A1" display="III.6.3 - Capturas nominais de pescado na região pelas principais espécies, segundo o porto, 2015 - III.6.3 - Nominal catch landed in the region by main species and according to the landed port, 2015"/>
    <hyperlink ref="A49" location="'III_06_04_14_PT'!A1" display="III.6.4 - Produção na aquicultura por NUTS II, segundo o tipo de água e o regime de exploração, 2014 - III.6.4 - Production of aquaculture by NUTS II, according to type of water and production system, 2014"/>
    <hyperlink ref="A50" location="'III_07_01_14_Lis'!A1" display="III.7.1 - Indicadores de energia por município, 2014 Po - III.7.1 - Energy indicators by municipality, 2014 Po"/>
    <hyperlink ref="A51" location="'III_07_02_Lis'!A1" display="III.7.2 - Consumo de energia elétrica por município, segundo o tipo de consumo, 2014 Po - III.7.2 - Consumption of electric energy by municipality and according to consumption type, 2014 Po"/>
    <hyperlink ref="A52" location="'III_07_03_Lis'!A1" display="III.7.3 - Consumidores de energia elétrica por município, segundo o tipo de consumo, 2014 - III.7.3 - Consumers of electric energy by municipality and according to consumption type, 2014"/>
    <hyperlink ref="A53" location="'III_07_04_Lis'!A1" display="III.7.4 - Vendas de combustíveis para consumo por município, 2014 Po - III.7.4 - Sales of liquid and gaseous fuels (distribution companies) by municipality, 2014 Po"/>
    <hyperlink ref="A54" location="'III_07_05_Lis'!A1" display="III.7.5 - Consumo de gás natural por município, 2011-2014 Po - III.7.5 - Consumption of natural gas by municipality, 2011-2014 Po"/>
    <hyperlink ref="A55" location="'III_07_06_13_PT'!A1" display="III.7.6 - Produção bruta de eletricidade por NUTS III, 2013 Po - III.7.6 - Gross production of electricity by NUTS III, 2013 Po"/>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sheetPr codeName="Sheet3"/>
  <dimension ref="A1:P42"/>
  <sheetViews>
    <sheetView showGridLines="0" workbookViewId="0">
      <selection sqref="A1:IV1"/>
    </sheetView>
  </sheetViews>
  <sheetFormatPr defaultColWidth="7.85546875" defaultRowHeight="12.75"/>
  <cols>
    <col min="1" max="1" width="16.7109375" style="46" customWidth="1"/>
    <col min="2" max="2" width="8.28515625" style="48" bestFit="1" customWidth="1"/>
    <col min="3" max="3" width="11.28515625" style="47" bestFit="1" customWidth="1"/>
    <col min="4" max="5" width="10.42578125" style="48" bestFit="1" customWidth="1"/>
    <col min="6" max="6" width="7.7109375" style="48" bestFit="1" customWidth="1"/>
    <col min="7" max="7" width="11.28515625" style="48" bestFit="1" customWidth="1"/>
    <col min="8" max="8" width="10.7109375" style="47" bestFit="1" customWidth="1"/>
    <col min="9" max="9" width="10.42578125" style="47" bestFit="1" customWidth="1"/>
    <col min="10" max="10" width="5.85546875" style="46" customWidth="1"/>
    <col min="11" max="11" width="8.28515625" style="46" bestFit="1" customWidth="1"/>
    <col min="12" max="12" width="4.28515625" style="46" bestFit="1" customWidth="1"/>
    <col min="13" max="16384" width="7.85546875" style="46"/>
  </cols>
  <sheetData>
    <row r="1" spans="1:15" s="91" customFormat="1" ht="30" customHeight="1">
      <c r="A1" s="957" t="s">
        <v>135</v>
      </c>
      <c r="B1" s="957"/>
      <c r="C1" s="957"/>
      <c r="D1" s="957"/>
      <c r="E1" s="957"/>
      <c r="F1" s="957"/>
      <c r="G1" s="957"/>
      <c r="H1" s="957"/>
      <c r="I1" s="957"/>
      <c r="J1" s="92"/>
    </row>
    <row r="2" spans="1:15" s="91" customFormat="1" ht="30" customHeight="1">
      <c r="A2" s="957" t="s">
        <v>134</v>
      </c>
      <c r="B2" s="957"/>
      <c r="C2" s="957"/>
      <c r="D2" s="957"/>
      <c r="E2" s="957"/>
      <c r="F2" s="957"/>
      <c r="G2" s="957"/>
      <c r="H2" s="957"/>
      <c r="I2" s="957"/>
      <c r="J2" s="92"/>
    </row>
    <row r="3" spans="1:15" s="91" customFormat="1" ht="89.25">
      <c r="A3" s="958"/>
      <c r="B3" s="71" t="s">
        <v>133</v>
      </c>
      <c r="C3" s="74" t="s">
        <v>132</v>
      </c>
      <c r="D3" s="73" t="s">
        <v>131</v>
      </c>
      <c r="E3" s="72" t="s">
        <v>130</v>
      </c>
      <c r="F3" s="71" t="s">
        <v>129</v>
      </c>
      <c r="G3" s="71" t="s">
        <v>128</v>
      </c>
      <c r="H3" s="70" t="s">
        <v>127</v>
      </c>
      <c r="I3" s="70" t="s">
        <v>126</v>
      </c>
      <c r="J3" s="69"/>
    </row>
    <row r="4" spans="1:15" s="89" customFormat="1" ht="16.5">
      <c r="A4" s="959"/>
      <c r="B4" s="68" t="s">
        <v>125</v>
      </c>
      <c r="C4" s="960" t="s">
        <v>67</v>
      </c>
      <c r="D4" s="961"/>
      <c r="E4" s="962"/>
      <c r="F4" s="68" t="s">
        <v>124</v>
      </c>
      <c r="G4" s="67" t="s">
        <v>123</v>
      </c>
      <c r="H4" s="963" t="s">
        <v>67</v>
      </c>
      <c r="I4" s="964"/>
      <c r="J4" s="66"/>
      <c r="K4" s="90" t="s">
        <v>122</v>
      </c>
      <c r="L4" s="90" t="s">
        <v>121</v>
      </c>
    </row>
    <row r="5" spans="1:15" s="86" customFormat="1" ht="12.75" customHeight="1">
      <c r="A5" s="86" t="s">
        <v>13</v>
      </c>
      <c r="B5" s="75">
        <v>12.2</v>
      </c>
      <c r="C5" s="84">
        <v>67.790000000000006</v>
      </c>
      <c r="D5" s="75">
        <v>99.9</v>
      </c>
      <c r="E5" s="75">
        <v>96.4</v>
      </c>
      <c r="F5" s="75">
        <v>3.1</v>
      </c>
      <c r="G5" s="75">
        <v>286.3</v>
      </c>
      <c r="H5" s="84">
        <v>5.77</v>
      </c>
      <c r="I5" s="84">
        <v>4.88</v>
      </c>
      <c r="K5" s="88" t="s">
        <v>120</v>
      </c>
      <c r="L5" s="85" t="s">
        <v>115</v>
      </c>
      <c r="M5" s="75"/>
      <c r="N5" s="75"/>
      <c r="O5" s="75"/>
    </row>
    <row r="6" spans="1:15" s="86" customFormat="1" ht="12.75" customHeight="1">
      <c r="A6" s="85" t="s">
        <v>119</v>
      </c>
      <c r="B6" s="75">
        <v>12.1</v>
      </c>
      <c r="C6" s="84">
        <v>67.510000000000005</v>
      </c>
      <c r="D6" s="75">
        <v>99.9</v>
      </c>
      <c r="E6" s="75">
        <v>96.4</v>
      </c>
      <c r="F6" s="75">
        <v>3.1</v>
      </c>
      <c r="G6" s="75">
        <v>291.39999999999998</v>
      </c>
      <c r="H6" s="84">
        <v>5.93</v>
      </c>
      <c r="I6" s="84">
        <v>5.0199999999999996</v>
      </c>
      <c r="J6" s="87"/>
      <c r="K6" s="82" t="s">
        <v>118</v>
      </c>
      <c r="L6" s="85" t="s">
        <v>115</v>
      </c>
      <c r="M6" s="75"/>
      <c r="N6" s="75"/>
      <c r="O6" s="75"/>
    </row>
    <row r="7" spans="1:15" ht="12.75" customHeight="1">
      <c r="A7" s="85" t="s">
        <v>117</v>
      </c>
      <c r="B7" s="75">
        <v>103.5</v>
      </c>
      <c r="C7" s="84">
        <v>62.89</v>
      </c>
      <c r="D7" s="75">
        <v>99.9</v>
      </c>
      <c r="E7" s="75">
        <v>96.6</v>
      </c>
      <c r="F7" s="75">
        <v>3.8</v>
      </c>
      <c r="G7" s="75">
        <v>482.7</v>
      </c>
      <c r="H7" s="84">
        <v>12.25</v>
      </c>
      <c r="I7" s="84">
        <v>10.56</v>
      </c>
      <c r="J7" s="83"/>
      <c r="K7" s="82" t="s">
        <v>116</v>
      </c>
      <c r="L7" s="81" t="s">
        <v>115</v>
      </c>
      <c r="M7" s="75"/>
      <c r="N7" s="75"/>
      <c r="O7" s="75"/>
    </row>
    <row r="8" spans="1:15" ht="12.75" customHeight="1">
      <c r="A8" s="77" t="s">
        <v>114</v>
      </c>
      <c r="B8" s="80">
        <v>13.3</v>
      </c>
      <c r="C8" s="79">
        <v>69.13</v>
      </c>
      <c r="D8" s="80">
        <v>99.9</v>
      </c>
      <c r="E8" s="80">
        <v>96.6</v>
      </c>
      <c r="F8" s="80">
        <v>2.8</v>
      </c>
      <c r="G8" s="80">
        <v>589.6</v>
      </c>
      <c r="H8" s="79">
        <v>58.91</v>
      </c>
      <c r="I8" s="79">
        <v>29.19</v>
      </c>
      <c r="J8" s="78"/>
      <c r="K8" s="77" t="s">
        <v>113</v>
      </c>
      <c r="L8" s="76">
        <v>1502</v>
      </c>
      <c r="M8" s="75"/>
      <c r="N8" s="75"/>
      <c r="O8" s="75"/>
    </row>
    <row r="9" spans="1:15" ht="12.75" customHeight="1">
      <c r="A9" s="77" t="s">
        <v>112</v>
      </c>
      <c r="B9" s="80">
        <v>227.4</v>
      </c>
      <c r="C9" s="79">
        <v>69.83</v>
      </c>
      <c r="D9" s="80">
        <v>100</v>
      </c>
      <c r="E9" s="80">
        <v>97.9</v>
      </c>
      <c r="F9" s="80">
        <v>2.1</v>
      </c>
      <c r="G9" s="80">
        <v>85.2</v>
      </c>
      <c r="H9" s="79">
        <v>10.82</v>
      </c>
      <c r="I9" s="79">
        <v>16.16</v>
      </c>
      <c r="J9" s="78"/>
      <c r="K9" s="77" t="s">
        <v>111</v>
      </c>
      <c r="L9" s="76">
        <v>1503</v>
      </c>
      <c r="M9" s="75"/>
      <c r="N9" s="75"/>
      <c r="O9" s="75"/>
    </row>
    <row r="10" spans="1:15" ht="12.75" customHeight="1">
      <c r="A10" s="77" t="s">
        <v>110</v>
      </c>
      <c r="B10" s="80">
        <v>634.9</v>
      </c>
      <c r="C10" s="79">
        <v>67.959999999999994</v>
      </c>
      <c r="D10" s="80">
        <v>99.9</v>
      </c>
      <c r="E10" s="80">
        <v>97.5</v>
      </c>
      <c r="F10" s="80">
        <v>3.3</v>
      </c>
      <c r="G10" s="80">
        <v>230.3</v>
      </c>
      <c r="H10" s="79">
        <v>18.71</v>
      </c>
      <c r="I10" s="79">
        <v>19.73</v>
      </c>
      <c r="J10" s="78"/>
      <c r="K10" s="77" t="s">
        <v>109</v>
      </c>
      <c r="L10" s="76">
        <v>1115</v>
      </c>
      <c r="M10" s="75"/>
      <c r="N10" s="75"/>
      <c r="O10" s="75"/>
    </row>
    <row r="11" spans="1:15" ht="12.75" customHeight="1">
      <c r="A11" s="77" t="s">
        <v>108</v>
      </c>
      <c r="B11" s="80">
        <v>160.1</v>
      </c>
      <c r="C11" s="79">
        <v>76.42</v>
      </c>
      <c r="D11" s="80">
        <v>100</v>
      </c>
      <c r="E11" s="80">
        <v>97.8</v>
      </c>
      <c r="F11" s="80">
        <v>2</v>
      </c>
      <c r="G11" s="80">
        <v>116.3</v>
      </c>
      <c r="H11" s="79">
        <v>29.01</v>
      </c>
      <c r="I11" s="79">
        <v>19.46</v>
      </c>
      <c r="J11" s="78"/>
      <c r="K11" s="77" t="s">
        <v>107</v>
      </c>
      <c r="L11" s="76">
        <v>1504</v>
      </c>
      <c r="M11" s="75"/>
      <c r="N11" s="75"/>
      <c r="O11" s="75"/>
    </row>
    <row r="12" spans="1:15" ht="12.75" customHeight="1">
      <c r="A12" s="77" t="s">
        <v>106</v>
      </c>
      <c r="B12" s="80">
        <v>259.2</v>
      </c>
      <c r="C12" s="79">
        <v>63.01</v>
      </c>
      <c r="D12" s="80">
        <v>100</v>
      </c>
      <c r="E12" s="80">
        <v>97.3</v>
      </c>
      <c r="F12" s="80">
        <v>2.4</v>
      </c>
      <c r="G12" s="80">
        <v>177.4</v>
      </c>
      <c r="H12" s="79">
        <v>16.66</v>
      </c>
      <c r="I12" s="79">
        <v>30.91</v>
      </c>
      <c r="J12" s="78"/>
      <c r="K12" s="77" t="s">
        <v>105</v>
      </c>
      <c r="L12" s="76">
        <v>1105</v>
      </c>
      <c r="M12" s="75"/>
      <c r="N12" s="75"/>
      <c r="O12" s="75"/>
    </row>
    <row r="13" spans="1:15" ht="12.75" customHeight="1">
      <c r="A13" s="77" t="s">
        <v>104</v>
      </c>
      <c r="B13" s="80">
        <v>953</v>
      </c>
      <c r="C13" s="79">
        <v>51.88</v>
      </c>
      <c r="D13" s="80">
        <v>99.8</v>
      </c>
      <c r="E13" s="80">
        <v>95.5</v>
      </c>
      <c r="F13" s="80">
        <v>5.7</v>
      </c>
      <c r="G13" s="80">
        <v>874.7</v>
      </c>
      <c r="H13" s="79">
        <v>22.12</v>
      </c>
      <c r="I13" s="79">
        <v>19.46</v>
      </c>
      <c r="J13" s="78"/>
      <c r="K13" s="77" t="s">
        <v>103</v>
      </c>
      <c r="L13" s="76">
        <v>1106</v>
      </c>
      <c r="M13" s="75"/>
      <c r="N13" s="75"/>
      <c r="O13" s="75"/>
    </row>
    <row r="14" spans="1:15" ht="12.75" customHeight="1">
      <c r="A14" s="77" t="s">
        <v>102</v>
      </c>
      <c r="B14" s="80">
        <v>107.4</v>
      </c>
      <c r="C14" s="79">
        <v>64.430000000000007</v>
      </c>
      <c r="D14" s="80">
        <v>99.9</v>
      </c>
      <c r="E14" s="80">
        <v>96.2</v>
      </c>
      <c r="F14" s="80">
        <v>3.4</v>
      </c>
      <c r="G14" s="80">
        <v>303.10000000000002</v>
      </c>
      <c r="H14" s="79">
        <v>12.86</v>
      </c>
      <c r="I14" s="79">
        <v>18.46</v>
      </c>
      <c r="J14" s="78"/>
      <c r="K14" s="77" t="s">
        <v>101</v>
      </c>
      <c r="L14" s="76">
        <v>1107</v>
      </c>
      <c r="M14" s="75"/>
      <c r="N14" s="75"/>
      <c r="O14" s="75"/>
    </row>
    <row r="15" spans="1:15" ht="12.75" customHeight="1">
      <c r="A15" s="77" t="s">
        <v>100</v>
      </c>
      <c r="B15" s="80">
        <v>31.2</v>
      </c>
      <c r="C15" s="79">
        <v>69.260000000000005</v>
      </c>
      <c r="D15" s="80">
        <v>99.9</v>
      </c>
      <c r="E15" s="80">
        <v>97</v>
      </c>
      <c r="F15" s="80">
        <v>2.8</v>
      </c>
      <c r="G15" s="80">
        <v>199.2</v>
      </c>
      <c r="H15" s="79">
        <v>19.05</v>
      </c>
      <c r="I15" s="79">
        <v>19.440000000000001</v>
      </c>
      <c r="J15" s="78"/>
      <c r="K15" s="77" t="s">
        <v>99</v>
      </c>
      <c r="L15" s="76">
        <v>1109</v>
      </c>
      <c r="M15" s="75"/>
      <c r="N15" s="75"/>
      <c r="O15" s="75"/>
    </row>
    <row r="16" spans="1:15" ht="12.75" customHeight="1">
      <c r="A16" s="77" t="s">
        <v>98</v>
      </c>
      <c r="B16" s="80">
        <v>77.2</v>
      </c>
      <c r="C16" s="79">
        <v>74.91</v>
      </c>
      <c r="D16" s="80">
        <v>100</v>
      </c>
      <c r="E16" s="80">
        <v>97.8</v>
      </c>
      <c r="F16" s="80">
        <v>2</v>
      </c>
      <c r="G16" s="80">
        <v>94.3</v>
      </c>
      <c r="H16" s="79">
        <v>18.28</v>
      </c>
      <c r="I16" s="79">
        <v>24.79</v>
      </c>
      <c r="J16" s="78"/>
      <c r="K16" s="77" t="s">
        <v>97</v>
      </c>
      <c r="L16" s="76">
        <v>1506</v>
      </c>
      <c r="M16" s="75"/>
      <c r="N16" s="75"/>
      <c r="O16" s="75"/>
    </row>
    <row r="17" spans="1:16" ht="12.75" customHeight="1">
      <c r="A17" s="77" t="s">
        <v>96</v>
      </c>
      <c r="B17" s="80">
        <v>13.9</v>
      </c>
      <c r="C17" s="79">
        <v>69.599999999999994</v>
      </c>
      <c r="D17" s="80">
        <v>99.9</v>
      </c>
      <c r="E17" s="80">
        <v>97.3</v>
      </c>
      <c r="F17" s="80">
        <v>3</v>
      </c>
      <c r="G17" s="80">
        <v>191.9</v>
      </c>
      <c r="H17" s="79">
        <v>34.76</v>
      </c>
      <c r="I17" s="79">
        <v>39.71</v>
      </c>
      <c r="J17" s="78"/>
      <c r="K17" s="77" t="s">
        <v>95</v>
      </c>
      <c r="L17" s="76">
        <v>1507</v>
      </c>
      <c r="M17" s="75"/>
      <c r="N17" s="75"/>
      <c r="O17" s="75"/>
    </row>
    <row r="18" spans="1:16" ht="12.75" customHeight="1">
      <c r="A18" s="77" t="s">
        <v>94</v>
      </c>
      <c r="B18" s="80">
        <v>516.6</v>
      </c>
      <c r="C18" s="79">
        <v>67.72</v>
      </c>
      <c r="D18" s="80">
        <v>100</v>
      </c>
      <c r="E18" s="80">
        <v>97.6</v>
      </c>
      <c r="F18" s="80">
        <v>2.1</v>
      </c>
      <c r="G18" s="80">
        <v>106.8</v>
      </c>
      <c r="H18" s="79">
        <v>12.62</v>
      </c>
      <c r="I18" s="79">
        <v>15.2</v>
      </c>
      <c r="J18" s="78"/>
      <c r="K18" s="77" t="s">
        <v>93</v>
      </c>
      <c r="L18" s="76">
        <v>1116</v>
      </c>
      <c r="M18" s="75"/>
      <c r="N18" s="75"/>
      <c r="O18" s="75"/>
    </row>
    <row r="19" spans="1:16" ht="12.75" customHeight="1">
      <c r="A19" s="77" t="s">
        <v>92</v>
      </c>
      <c r="B19" s="80">
        <v>474.9</v>
      </c>
      <c r="C19" s="79">
        <v>62.23</v>
      </c>
      <c r="D19" s="80">
        <v>99.7</v>
      </c>
      <c r="E19" s="80">
        <v>95.8</v>
      </c>
      <c r="F19" s="80">
        <v>6.1</v>
      </c>
      <c r="G19" s="80">
        <v>978.4</v>
      </c>
      <c r="H19" s="79">
        <v>16.7</v>
      </c>
      <c r="I19" s="79">
        <v>11.11</v>
      </c>
      <c r="J19" s="78"/>
      <c r="K19" s="77" t="s">
        <v>91</v>
      </c>
      <c r="L19" s="76">
        <v>1110</v>
      </c>
      <c r="M19" s="75"/>
      <c r="N19" s="75"/>
      <c r="O19" s="75"/>
    </row>
    <row r="20" spans="1:16" ht="12.75" customHeight="1">
      <c r="A20" s="77" t="s">
        <v>90</v>
      </c>
      <c r="B20" s="80">
        <v>12.8</v>
      </c>
      <c r="C20" s="79">
        <v>71.16</v>
      </c>
      <c r="D20" s="80">
        <v>99.8</v>
      </c>
      <c r="E20" s="80">
        <v>96.4</v>
      </c>
      <c r="F20" s="80">
        <v>3.8</v>
      </c>
      <c r="G20" s="80">
        <v>749.4</v>
      </c>
      <c r="H20" s="79">
        <v>53.7</v>
      </c>
      <c r="I20" s="79">
        <v>48.66</v>
      </c>
      <c r="J20" s="78"/>
      <c r="K20" s="77" t="s">
        <v>89</v>
      </c>
      <c r="L20" s="76">
        <v>1508</v>
      </c>
      <c r="M20" s="75"/>
      <c r="N20" s="75"/>
      <c r="O20" s="75"/>
    </row>
    <row r="21" spans="1:16" ht="12.75" customHeight="1">
      <c r="A21" s="77" t="s">
        <v>88</v>
      </c>
      <c r="B21" s="80">
        <v>140.6</v>
      </c>
      <c r="C21" s="79">
        <v>72.19</v>
      </c>
      <c r="D21" s="80">
        <v>100</v>
      </c>
      <c r="E21" s="80">
        <v>97.6</v>
      </c>
      <c r="F21" s="80">
        <v>2.1</v>
      </c>
      <c r="G21" s="80">
        <v>158</v>
      </c>
      <c r="H21" s="79">
        <v>37.799999999999997</v>
      </c>
      <c r="I21" s="79">
        <v>10.46</v>
      </c>
      <c r="J21" s="78"/>
      <c r="K21" s="77" t="s">
        <v>87</v>
      </c>
      <c r="L21" s="76">
        <v>1510</v>
      </c>
      <c r="M21" s="75"/>
      <c r="N21" s="75"/>
      <c r="O21" s="75"/>
    </row>
    <row r="22" spans="1:16" ht="12.75" customHeight="1">
      <c r="A22" s="77" t="s">
        <v>86</v>
      </c>
      <c r="B22" s="80">
        <v>24</v>
      </c>
      <c r="C22" s="79">
        <v>72.64</v>
      </c>
      <c r="D22" s="80">
        <v>100</v>
      </c>
      <c r="E22" s="80">
        <v>97.8</v>
      </c>
      <c r="F22" s="80">
        <v>1.9</v>
      </c>
      <c r="G22" s="80">
        <v>71.7</v>
      </c>
      <c r="H22" s="79">
        <v>10.86</v>
      </c>
      <c r="I22" s="79">
        <v>7.74</v>
      </c>
      <c r="J22" s="78"/>
      <c r="K22" s="77" t="s">
        <v>85</v>
      </c>
      <c r="L22" s="76">
        <v>1511</v>
      </c>
      <c r="M22" s="75"/>
      <c r="N22" s="75"/>
      <c r="O22" s="75"/>
    </row>
    <row r="23" spans="1:16" ht="12.75" customHeight="1">
      <c r="A23" s="77" t="s">
        <v>84</v>
      </c>
      <c r="B23" s="80">
        <v>48.5</v>
      </c>
      <c r="C23" s="79">
        <v>69.430000000000007</v>
      </c>
      <c r="D23" s="80">
        <v>99.9</v>
      </c>
      <c r="E23" s="80">
        <v>97</v>
      </c>
      <c r="F23" s="80">
        <v>2.6</v>
      </c>
      <c r="G23" s="80">
        <v>435.3</v>
      </c>
      <c r="H23" s="79">
        <v>45.77</v>
      </c>
      <c r="I23" s="79">
        <v>24.79</v>
      </c>
      <c r="J23" s="78"/>
      <c r="K23" s="77" t="s">
        <v>83</v>
      </c>
      <c r="L23" s="76">
        <v>1512</v>
      </c>
      <c r="M23" s="75"/>
      <c r="N23" s="75"/>
      <c r="O23" s="75"/>
    </row>
    <row r="24" spans="1:16" ht="12.75" customHeight="1">
      <c r="A24" s="77" t="s">
        <v>82</v>
      </c>
      <c r="B24" s="80">
        <v>109.1</v>
      </c>
      <c r="C24" s="79">
        <v>68.42</v>
      </c>
      <c r="D24" s="80">
        <v>99.9</v>
      </c>
      <c r="E24" s="80">
        <v>97.1</v>
      </c>
      <c r="F24" s="80">
        <v>2.7</v>
      </c>
      <c r="G24" s="80">
        <v>281.3</v>
      </c>
      <c r="H24" s="79">
        <v>25.65</v>
      </c>
      <c r="I24" s="79">
        <v>29.28</v>
      </c>
      <c r="J24" s="78"/>
      <c r="K24" s="77" t="s">
        <v>81</v>
      </c>
      <c r="L24" s="76">
        <v>1111</v>
      </c>
      <c r="M24" s="75"/>
      <c r="N24" s="75"/>
      <c r="O24" s="75"/>
    </row>
    <row r="25" spans="1:16" ht="12.75" customHeight="1">
      <c r="A25" s="77" t="s">
        <v>80</v>
      </c>
      <c r="B25" s="80">
        <v>34.9</v>
      </c>
      <c r="C25" s="79">
        <v>68.59</v>
      </c>
      <c r="D25" s="80">
        <v>99.9</v>
      </c>
      <c r="E25" s="80">
        <v>96.7</v>
      </c>
      <c r="F25" s="80">
        <v>3.2</v>
      </c>
      <c r="G25" s="80">
        <v>294</v>
      </c>
      <c r="H25" s="79">
        <v>26.15</v>
      </c>
      <c r="I25" s="79">
        <v>29.51</v>
      </c>
      <c r="J25" s="78"/>
      <c r="K25" s="77" t="s">
        <v>79</v>
      </c>
      <c r="L25" s="76">
        <v>1114</v>
      </c>
      <c r="M25" s="75"/>
      <c r="N25" s="75"/>
      <c r="O25" s="75"/>
    </row>
    <row r="26" spans="1:16" ht="76.5">
      <c r="A26" s="958"/>
      <c r="B26" s="71" t="s">
        <v>78</v>
      </c>
      <c r="C26" s="74" t="s">
        <v>77</v>
      </c>
      <c r="D26" s="73" t="s">
        <v>76</v>
      </c>
      <c r="E26" s="72" t="s">
        <v>75</v>
      </c>
      <c r="F26" s="71" t="s">
        <v>74</v>
      </c>
      <c r="G26" s="71" t="s">
        <v>73</v>
      </c>
      <c r="H26" s="70" t="s">
        <v>72</v>
      </c>
      <c r="I26" s="70" t="s">
        <v>71</v>
      </c>
      <c r="J26" s="69"/>
    </row>
    <row r="27" spans="1:16">
      <c r="A27" s="959"/>
      <c r="B27" s="68" t="s">
        <v>70</v>
      </c>
      <c r="C27" s="960" t="s">
        <v>67</v>
      </c>
      <c r="D27" s="961"/>
      <c r="E27" s="962"/>
      <c r="F27" s="68" t="s">
        <v>69</v>
      </c>
      <c r="G27" s="67" t="s">
        <v>68</v>
      </c>
      <c r="H27" s="963" t="s">
        <v>67</v>
      </c>
      <c r="I27" s="964"/>
      <c r="J27" s="66"/>
    </row>
    <row r="28" spans="1:16" ht="9.75" customHeight="1">
      <c r="A28" s="955" t="s">
        <v>30</v>
      </c>
      <c r="B28" s="956"/>
      <c r="C28" s="956"/>
      <c r="D28" s="956"/>
      <c r="E28" s="956"/>
      <c r="F28" s="956"/>
      <c r="G28" s="956"/>
      <c r="H28" s="956"/>
      <c r="I28" s="956"/>
      <c r="J28" s="66"/>
    </row>
    <row r="29" spans="1:16" ht="10.15" customHeight="1">
      <c r="A29" s="953" t="s">
        <v>66</v>
      </c>
      <c r="B29" s="953"/>
      <c r="C29" s="953"/>
      <c r="D29" s="953"/>
      <c r="E29" s="953"/>
      <c r="F29" s="953"/>
      <c r="G29" s="953"/>
      <c r="H29" s="953"/>
      <c r="I29" s="953"/>
      <c r="J29" s="65"/>
      <c r="L29" s="48"/>
    </row>
    <row r="30" spans="1:16">
      <c r="A30" s="954" t="s">
        <v>65</v>
      </c>
      <c r="B30" s="954"/>
      <c r="C30" s="954"/>
      <c r="D30" s="954"/>
      <c r="E30" s="954"/>
      <c r="F30" s="954"/>
      <c r="G30" s="954"/>
      <c r="H30" s="954"/>
      <c r="I30" s="954"/>
      <c r="J30" s="63"/>
      <c r="K30" s="63"/>
      <c r="L30" s="63"/>
      <c r="M30" s="63"/>
      <c r="N30" s="63"/>
      <c r="O30" s="63"/>
      <c r="P30" s="63"/>
    </row>
    <row r="31" spans="1:16">
      <c r="A31" s="64"/>
      <c r="G31" s="63"/>
      <c r="H31" s="63"/>
      <c r="I31" s="63"/>
      <c r="J31" s="63"/>
      <c r="K31" s="63"/>
      <c r="L31" s="63"/>
      <c r="M31" s="63"/>
      <c r="N31" s="63"/>
      <c r="O31" s="63"/>
      <c r="P31" s="63"/>
    </row>
    <row r="32" spans="1:16">
      <c r="A32" s="44" t="s">
        <v>33</v>
      </c>
      <c r="G32" s="62"/>
      <c r="H32" s="61"/>
      <c r="I32" s="60"/>
      <c r="J32" s="59"/>
      <c r="K32" s="58"/>
      <c r="L32" s="57"/>
      <c r="M32" s="57"/>
      <c r="N32" s="57"/>
      <c r="O32" s="57"/>
      <c r="P32" s="56"/>
    </row>
    <row r="33" spans="1:16">
      <c r="A33" s="55" t="s">
        <v>64</v>
      </c>
      <c r="B33" s="53"/>
      <c r="C33" s="54"/>
      <c r="D33" s="53"/>
      <c r="E33" s="53"/>
      <c r="F33" s="53"/>
      <c r="G33" s="52"/>
      <c r="H33" s="52"/>
      <c r="I33" s="52"/>
      <c r="J33" s="52"/>
      <c r="K33" s="52"/>
      <c r="L33" s="52"/>
      <c r="M33" s="52"/>
      <c r="N33" s="52"/>
      <c r="O33" s="52"/>
      <c r="P33" s="52"/>
    </row>
    <row r="34" spans="1:16">
      <c r="A34" s="55" t="s">
        <v>63</v>
      </c>
      <c r="B34" s="53"/>
      <c r="C34" s="54"/>
      <c r="D34" s="53"/>
      <c r="E34" s="53"/>
      <c r="F34" s="53"/>
      <c r="G34" s="52"/>
      <c r="H34" s="52"/>
      <c r="I34" s="52"/>
      <c r="J34" s="52"/>
      <c r="K34" s="52"/>
      <c r="L34" s="52"/>
      <c r="M34" s="52"/>
      <c r="N34" s="52"/>
      <c r="O34" s="52"/>
      <c r="P34" s="52"/>
    </row>
    <row r="35" spans="1:16">
      <c r="A35" s="51"/>
      <c r="B35" s="50"/>
      <c r="C35" s="49"/>
      <c r="D35" s="50"/>
      <c r="E35" s="50"/>
      <c r="F35" s="50"/>
      <c r="G35" s="50"/>
      <c r="H35" s="49"/>
      <c r="I35" s="49"/>
      <c r="J35" s="48"/>
    </row>
    <row r="36" spans="1:16">
      <c r="J36" s="48"/>
    </row>
    <row r="37" spans="1:16">
      <c r="J37" s="48"/>
    </row>
    <row r="38" spans="1:16">
      <c r="J38" s="48"/>
    </row>
    <row r="39" spans="1:16">
      <c r="J39" s="48"/>
    </row>
    <row r="40" spans="1:16">
      <c r="J40" s="48"/>
    </row>
    <row r="41" spans="1:16">
      <c r="J41" s="48"/>
    </row>
    <row r="42" spans="1:16">
      <c r="J42" s="48"/>
    </row>
  </sheetData>
  <mergeCells count="11">
    <mergeCell ref="A29:I29"/>
    <mergeCell ref="A30:I30"/>
    <mergeCell ref="A28:I28"/>
    <mergeCell ref="A1:I1"/>
    <mergeCell ref="A2:I2"/>
    <mergeCell ref="A3:A4"/>
    <mergeCell ref="C4:E4"/>
    <mergeCell ref="H4:I4"/>
    <mergeCell ref="A26:A27"/>
    <mergeCell ref="C27:E27"/>
    <mergeCell ref="H27:I27"/>
  </mergeCells>
  <conditionalFormatting sqref="B5:B25 D5:G25">
    <cfRule type="cellIs" dxfId="111" priority="1" operator="between">
      <formula>0.00000001</formula>
      <formula>0.045</formula>
    </cfRule>
  </conditionalFormatting>
  <hyperlinks>
    <hyperlink ref="H3" r:id="rId1"/>
    <hyperlink ref="I3" r:id="rId2"/>
    <hyperlink ref="I26" r:id="rId3"/>
    <hyperlink ref="H26" r:id="rId4"/>
    <hyperlink ref="A33" r:id="rId5"/>
    <hyperlink ref="A34" r:id="rId6"/>
  </hyperlinks>
  <printOptions horizontalCentered="1"/>
  <pageMargins left="0.39370078740157483" right="0.39370078740157483" top="0.39370078740157483" bottom="0.39370078740157483" header="0" footer="0"/>
  <pageSetup paperSize="9" orientation="portrait" r:id="rId7"/>
</worksheet>
</file>

<file path=xl/worksheets/sheet11.xml><?xml version="1.0" encoding="utf-8"?>
<worksheet xmlns="http://schemas.openxmlformats.org/spreadsheetml/2006/main" xmlns:r="http://schemas.openxmlformats.org/officeDocument/2006/relationships">
  <sheetPr codeName="Sheet4"/>
  <dimension ref="A1:X32"/>
  <sheetViews>
    <sheetView showGridLines="0" workbookViewId="0">
      <selection sqref="A1:IV1"/>
    </sheetView>
  </sheetViews>
  <sheetFormatPr defaultColWidth="7.85546875" defaultRowHeight="12.75"/>
  <cols>
    <col min="1" max="1" width="17.42578125" style="46" customWidth="1"/>
    <col min="2" max="5" width="12.85546875" style="48" customWidth="1"/>
    <col min="6" max="6" width="13.7109375" style="48" customWidth="1"/>
    <col min="7" max="7" width="12.85546875" style="48" customWidth="1"/>
    <col min="8" max="8" width="5" style="46" customWidth="1"/>
    <col min="9" max="10" width="7.85546875" style="46"/>
    <col min="11" max="11" width="5.42578125" style="46" customWidth="1"/>
    <col min="12" max="16384" width="7.85546875" style="46"/>
  </cols>
  <sheetData>
    <row r="1" spans="1:24" s="91" customFormat="1" ht="30" customHeight="1">
      <c r="A1" s="957" t="s">
        <v>152</v>
      </c>
      <c r="B1" s="957"/>
      <c r="C1" s="957"/>
      <c r="D1" s="957"/>
      <c r="E1" s="957"/>
      <c r="F1" s="957"/>
      <c r="G1" s="957"/>
      <c r="H1" s="92"/>
    </row>
    <row r="2" spans="1:24" s="91" customFormat="1" ht="30" customHeight="1">
      <c r="A2" s="957" t="s">
        <v>151</v>
      </c>
      <c r="B2" s="957"/>
      <c r="C2" s="957"/>
      <c r="D2" s="957"/>
      <c r="E2" s="957"/>
      <c r="F2" s="957"/>
      <c r="G2" s="957"/>
      <c r="H2" s="92"/>
    </row>
    <row r="3" spans="1:24" s="104" customFormat="1" ht="68.25" customHeight="1">
      <c r="A3" s="968"/>
      <c r="B3" s="105" t="s">
        <v>150</v>
      </c>
      <c r="C3" s="105" t="s">
        <v>149</v>
      </c>
      <c r="D3" s="72" t="s">
        <v>148</v>
      </c>
      <c r="E3" s="72" t="s">
        <v>147</v>
      </c>
      <c r="F3" s="71" t="s">
        <v>146</v>
      </c>
      <c r="G3" s="71" t="s">
        <v>145</v>
      </c>
      <c r="H3" s="69"/>
    </row>
    <row r="4" spans="1:24" s="91" customFormat="1" ht="16.5">
      <c r="A4" s="968"/>
      <c r="B4" s="103" t="s">
        <v>144</v>
      </c>
      <c r="C4" s="969" t="s">
        <v>67</v>
      </c>
      <c r="D4" s="970"/>
      <c r="E4" s="969" t="s">
        <v>124</v>
      </c>
      <c r="F4" s="970"/>
      <c r="G4" s="67" t="s">
        <v>123</v>
      </c>
      <c r="H4" s="102"/>
      <c r="I4" s="101" t="s">
        <v>122</v>
      </c>
      <c r="J4" s="101" t="s">
        <v>121</v>
      </c>
    </row>
    <row r="5" spans="1:24" s="86" customFormat="1" ht="12.75" customHeight="1">
      <c r="A5" s="86" t="s">
        <v>13</v>
      </c>
      <c r="B5" s="75">
        <v>12.8</v>
      </c>
      <c r="C5" s="75">
        <v>99.9</v>
      </c>
      <c r="D5" s="75">
        <v>97</v>
      </c>
      <c r="E5" s="75">
        <v>2.9</v>
      </c>
      <c r="F5" s="75">
        <v>38.700000000000003</v>
      </c>
      <c r="G5" s="75">
        <v>269.89999999999998</v>
      </c>
      <c r="I5" s="88" t="s">
        <v>120</v>
      </c>
      <c r="J5" s="85" t="s">
        <v>115</v>
      </c>
      <c r="K5" s="75"/>
      <c r="L5" s="75"/>
      <c r="M5" s="75"/>
      <c r="N5" s="75"/>
      <c r="O5" s="75"/>
      <c r="P5" s="75"/>
      <c r="Q5" s="75"/>
      <c r="R5" s="75"/>
      <c r="S5" s="75"/>
      <c r="T5" s="75"/>
      <c r="U5" s="75"/>
      <c r="V5" s="75"/>
      <c r="W5" s="75"/>
      <c r="X5" s="75"/>
    </row>
    <row r="6" spans="1:24" s="86" customFormat="1" ht="12.75" customHeight="1">
      <c r="A6" s="85" t="s">
        <v>119</v>
      </c>
      <c r="B6" s="75">
        <v>12.7</v>
      </c>
      <c r="C6" s="75">
        <v>99.9</v>
      </c>
      <c r="D6" s="75">
        <v>97</v>
      </c>
      <c r="E6" s="75">
        <v>2.9</v>
      </c>
      <c r="F6" s="75">
        <v>39.1</v>
      </c>
      <c r="G6" s="75">
        <v>274.10000000000002</v>
      </c>
      <c r="H6" s="87"/>
      <c r="I6" s="82" t="s">
        <v>118</v>
      </c>
      <c r="J6" s="85" t="s">
        <v>115</v>
      </c>
      <c r="K6" s="75"/>
      <c r="L6" s="75"/>
      <c r="M6" s="75"/>
      <c r="N6" s="75"/>
      <c r="O6" s="75"/>
      <c r="P6" s="75"/>
      <c r="Q6" s="75"/>
    </row>
    <row r="7" spans="1:24" ht="12.6" customHeight="1">
      <c r="A7" s="85" t="s">
        <v>143</v>
      </c>
      <c r="B7" s="75">
        <v>108.7</v>
      </c>
      <c r="C7" s="75">
        <v>99.9</v>
      </c>
      <c r="D7" s="75">
        <v>97</v>
      </c>
      <c r="E7" s="75">
        <v>3.2</v>
      </c>
      <c r="F7" s="75">
        <v>44.5</v>
      </c>
      <c r="G7" s="75">
        <v>383.9</v>
      </c>
      <c r="H7" s="83"/>
      <c r="I7" s="82" t="s">
        <v>116</v>
      </c>
      <c r="J7" s="81" t="s">
        <v>115</v>
      </c>
      <c r="K7" s="75"/>
      <c r="L7" s="75"/>
      <c r="M7" s="75"/>
      <c r="N7" s="75"/>
      <c r="O7" s="75"/>
      <c r="P7" s="75"/>
      <c r="Q7" s="75"/>
    </row>
    <row r="8" spans="1:24" ht="12.6" customHeight="1">
      <c r="A8" s="77" t="s">
        <v>114</v>
      </c>
      <c r="B8" s="80">
        <v>14.6</v>
      </c>
      <c r="C8" s="80">
        <v>99.9</v>
      </c>
      <c r="D8" s="80">
        <v>91.9</v>
      </c>
      <c r="E8" s="80">
        <v>3</v>
      </c>
      <c r="F8" s="80">
        <v>37</v>
      </c>
      <c r="G8" s="80">
        <v>465.9</v>
      </c>
      <c r="H8" s="78"/>
      <c r="I8" s="77" t="s">
        <v>113</v>
      </c>
      <c r="J8" s="76">
        <v>1502</v>
      </c>
      <c r="K8" s="75"/>
      <c r="L8" s="75"/>
      <c r="M8" s="75"/>
      <c r="N8" s="75"/>
      <c r="O8" s="75"/>
      <c r="P8" s="75"/>
      <c r="Q8" s="75"/>
    </row>
    <row r="9" spans="1:24" ht="12.6" customHeight="1">
      <c r="A9" s="77" t="s">
        <v>112</v>
      </c>
      <c r="B9" s="80">
        <v>238.5</v>
      </c>
      <c r="C9" s="80">
        <v>100</v>
      </c>
      <c r="D9" s="80">
        <v>96.5</v>
      </c>
      <c r="E9" s="80">
        <v>2.2000000000000002</v>
      </c>
      <c r="F9" s="80">
        <v>25.5</v>
      </c>
      <c r="G9" s="80">
        <v>127.6</v>
      </c>
      <c r="H9" s="78"/>
      <c r="I9" s="77" t="s">
        <v>111</v>
      </c>
      <c r="J9" s="76">
        <v>1503</v>
      </c>
      <c r="K9" s="75"/>
      <c r="L9" s="75"/>
      <c r="M9" s="75"/>
      <c r="N9" s="75"/>
      <c r="O9" s="75"/>
      <c r="P9" s="75"/>
      <c r="Q9" s="75"/>
    </row>
    <row r="10" spans="1:24" ht="12.6" customHeight="1">
      <c r="A10" s="77" t="s">
        <v>110</v>
      </c>
      <c r="B10" s="80">
        <v>667.7</v>
      </c>
      <c r="C10" s="80">
        <v>99.9</v>
      </c>
      <c r="D10" s="80">
        <v>96.4</v>
      </c>
      <c r="E10" s="80">
        <v>3</v>
      </c>
      <c r="F10" s="80">
        <v>32</v>
      </c>
      <c r="G10" s="80">
        <v>243.5</v>
      </c>
      <c r="H10" s="78"/>
      <c r="I10" s="77" t="s">
        <v>109</v>
      </c>
      <c r="J10" s="76">
        <v>1115</v>
      </c>
      <c r="K10" s="75"/>
      <c r="L10" s="75"/>
      <c r="M10" s="75"/>
      <c r="N10" s="75"/>
      <c r="O10" s="75"/>
      <c r="P10" s="75"/>
      <c r="Q10" s="75"/>
    </row>
    <row r="11" spans="1:24" ht="12.6" customHeight="1">
      <c r="A11" s="77" t="s">
        <v>108</v>
      </c>
      <c r="B11" s="80">
        <v>170.5</v>
      </c>
      <c r="C11" s="80">
        <v>100</v>
      </c>
      <c r="D11" s="80">
        <v>95.4</v>
      </c>
      <c r="E11" s="80">
        <v>2.4</v>
      </c>
      <c r="F11" s="80">
        <v>22.4</v>
      </c>
      <c r="G11" s="80">
        <v>191.4</v>
      </c>
      <c r="H11" s="78"/>
      <c r="I11" s="77" t="s">
        <v>107</v>
      </c>
      <c r="J11" s="76">
        <v>1504</v>
      </c>
      <c r="K11" s="75"/>
      <c r="L11" s="75"/>
      <c r="M11" s="75"/>
      <c r="N11" s="75"/>
      <c r="O11" s="75"/>
      <c r="P11" s="75"/>
      <c r="Q11" s="75"/>
    </row>
    <row r="12" spans="1:24" ht="12.6" customHeight="1">
      <c r="A12" s="77" t="s">
        <v>106</v>
      </c>
      <c r="B12" s="80">
        <v>270.2</v>
      </c>
      <c r="C12" s="80">
        <v>100</v>
      </c>
      <c r="D12" s="80">
        <v>97.2</v>
      </c>
      <c r="E12" s="80">
        <v>2.4</v>
      </c>
      <c r="F12" s="80">
        <v>35.4</v>
      </c>
      <c r="G12" s="80">
        <v>190.9</v>
      </c>
      <c r="H12" s="78"/>
      <c r="I12" s="77" t="s">
        <v>105</v>
      </c>
      <c r="J12" s="76">
        <v>1105</v>
      </c>
      <c r="K12" s="75"/>
      <c r="L12" s="75"/>
      <c r="M12" s="75"/>
      <c r="N12" s="75"/>
      <c r="O12" s="75"/>
      <c r="P12" s="75"/>
      <c r="Q12" s="75"/>
    </row>
    <row r="13" spans="1:24" ht="12.6" customHeight="1">
      <c r="A13" s="77" t="s">
        <v>104</v>
      </c>
      <c r="B13" s="80">
        <v>1009.6</v>
      </c>
      <c r="C13" s="80">
        <v>99.9</v>
      </c>
      <c r="D13" s="80">
        <v>97.5</v>
      </c>
      <c r="E13" s="80">
        <v>4.0999999999999996</v>
      </c>
      <c r="F13" s="80">
        <v>94.4</v>
      </c>
      <c r="G13" s="80">
        <v>593.4</v>
      </c>
      <c r="H13" s="78"/>
      <c r="I13" s="77" t="s">
        <v>103</v>
      </c>
      <c r="J13" s="76">
        <v>1106</v>
      </c>
      <c r="K13" s="75"/>
      <c r="L13" s="75"/>
      <c r="M13" s="75"/>
      <c r="N13" s="75"/>
      <c r="O13" s="75"/>
      <c r="P13" s="75"/>
      <c r="Q13" s="75"/>
    </row>
    <row r="14" spans="1:24" ht="12.6" customHeight="1">
      <c r="A14" s="77" t="s">
        <v>102</v>
      </c>
      <c r="B14" s="80">
        <v>113.6</v>
      </c>
      <c r="C14" s="80">
        <v>99.9</v>
      </c>
      <c r="D14" s="80">
        <v>95.6</v>
      </c>
      <c r="E14" s="80">
        <v>3.4</v>
      </c>
      <c r="F14" s="80">
        <v>37.200000000000003</v>
      </c>
      <c r="G14" s="80">
        <v>321.7</v>
      </c>
      <c r="H14" s="78"/>
      <c r="I14" s="77" t="s">
        <v>101</v>
      </c>
      <c r="J14" s="76">
        <v>1107</v>
      </c>
      <c r="K14" s="75"/>
      <c r="L14" s="75"/>
      <c r="M14" s="75"/>
      <c r="N14" s="75"/>
      <c r="O14" s="75"/>
      <c r="P14" s="75"/>
      <c r="Q14" s="75"/>
    </row>
    <row r="15" spans="1:24" ht="12.6" customHeight="1">
      <c r="A15" s="77" t="s">
        <v>100</v>
      </c>
      <c r="B15" s="80">
        <v>32.200000000000003</v>
      </c>
      <c r="C15" s="80">
        <v>100</v>
      </c>
      <c r="D15" s="80">
        <v>98.4</v>
      </c>
      <c r="E15" s="80">
        <v>2.7</v>
      </c>
      <c r="F15" s="80">
        <v>38.799999999999997</v>
      </c>
      <c r="G15" s="80">
        <v>197.6</v>
      </c>
      <c r="H15" s="78"/>
      <c r="I15" s="77" t="s">
        <v>99</v>
      </c>
      <c r="J15" s="76">
        <v>1109</v>
      </c>
      <c r="K15" s="75"/>
      <c r="L15" s="75"/>
      <c r="M15" s="75"/>
      <c r="N15" s="75"/>
      <c r="O15" s="75"/>
      <c r="P15" s="75"/>
      <c r="Q15" s="75"/>
    </row>
    <row r="16" spans="1:24" ht="12.6" customHeight="1">
      <c r="A16" s="77" t="s">
        <v>98</v>
      </c>
      <c r="B16" s="80">
        <v>80.400000000000006</v>
      </c>
      <c r="C16" s="80">
        <v>100</v>
      </c>
      <c r="D16" s="80">
        <v>96.9</v>
      </c>
      <c r="E16" s="80">
        <v>2.2000000000000002</v>
      </c>
      <c r="F16" s="80">
        <v>17.899999999999999</v>
      </c>
      <c r="G16" s="80">
        <v>123.9</v>
      </c>
      <c r="H16" s="78"/>
      <c r="I16" s="77" t="s">
        <v>97</v>
      </c>
      <c r="J16" s="76">
        <v>1506</v>
      </c>
      <c r="K16" s="75"/>
      <c r="L16" s="75"/>
      <c r="M16" s="75"/>
      <c r="N16" s="75"/>
      <c r="O16" s="75"/>
      <c r="P16" s="75"/>
      <c r="Q16" s="75"/>
    </row>
    <row r="17" spans="1:17" ht="12.6" customHeight="1">
      <c r="A17" s="77" t="s">
        <v>96</v>
      </c>
      <c r="B17" s="80">
        <v>15</v>
      </c>
      <c r="C17" s="80">
        <v>99.9</v>
      </c>
      <c r="D17" s="80">
        <v>94</v>
      </c>
      <c r="E17" s="80">
        <v>3.1</v>
      </c>
      <c r="F17" s="80">
        <v>36</v>
      </c>
      <c r="G17" s="80">
        <v>238.7</v>
      </c>
      <c r="H17" s="78"/>
      <c r="I17" s="77" t="s">
        <v>95</v>
      </c>
      <c r="J17" s="76">
        <v>1507</v>
      </c>
      <c r="K17" s="75"/>
      <c r="L17" s="75"/>
      <c r="M17" s="75"/>
      <c r="N17" s="75"/>
      <c r="O17" s="75"/>
      <c r="P17" s="75"/>
      <c r="Q17" s="75"/>
    </row>
    <row r="18" spans="1:17" ht="12.6" customHeight="1">
      <c r="A18" s="77" t="s">
        <v>94</v>
      </c>
      <c r="B18" s="80">
        <v>533</v>
      </c>
      <c r="C18" s="80">
        <v>100</v>
      </c>
      <c r="D18" s="80">
        <v>97.6</v>
      </c>
      <c r="E18" s="80">
        <v>2.2000000000000002</v>
      </c>
      <c r="F18" s="80">
        <v>23.9</v>
      </c>
      <c r="G18" s="80">
        <v>114.4</v>
      </c>
      <c r="H18" s="78"/>
      <c r="I18" s="77" t="s">
        <v>93</v>
      </c>
      <c r="J18" s="76">
        <v>1116</v>
      </c>
      <c r="K18" s="75"/>
      <c r="L18" s="75"/>
      <c r="M18" s="75"/>
      <c r="N18" s="75"/>
      <c r="O18" s="75"/>
      <c r="P18" s="75"/>
      <c r="Q18" s="75"/>
    </row>
    <row r="19" spans="1:17" ht="12.6" customHeight="1">
      <c r="A19" s="77" t="s">
        <v>92</v>
      </c>
      <c r="B19" s="80">
        <v>496.5</v>
      </c>
      <c r="C19" s="80">
        <v>99.8</v>
      </c>
      <c r="D19" s="80">
        <v>97.1</v>
      </c>
      <c r="E19" s="80">
        <v>4.2</v>
      </c>
      <c r="F19" s="80">
        <v>65.599999999999994</v>
      </c>
      <c r="G19" s="80">
        <v>754</v>
      </c>
      <c r="H19" s="78"/>
      <c r="I19" s="77" t="s">
        <v>91</v>
      </c>
      <c r="J19" s="76">
        <v>1110</v>
      </c>
      <c r="K19" s="75"/>
      <c r="L19" s="75"/>
      <c r="M19" s="75"/>
      <c r="N19" s="75"/>
      <c r="O19" s="75"/>
      <c r="P19" s="75"/>
      <c r="Q19" s="75"/>
    </row>
    <row r="20" spans="1:17" ht="12.6" customHeight="1">
      <c r="A20" s="77" t="s">
        <v>90</v>
      </c>
      <c r="B20" s="80">
        <v>13.4</v>
      </c>
      <c r="C20" s="80">
        <v>99.8</v>
      </c>
      <c r="D20" s="80">
        <v>96.5</v>
      </c>
      <c r="E20" s="80">
        <v>3.9</v>
      </c>
      <c r="F20" s="80">
        <v>45.7</v>
      </c>
      <c r="G20" s="80">
        <v>713.8</v>
      </c>
      <c r="H20" s="78"/>
      <c r="I20" s="77" t="s">
        <v>89</v>
      </c>
      <c r="J20" s="76">
        <v>1508</v>
      </c>
      <c r="K20" s="75"/>
      <c r="L20" s="75"/>
      <c r="M20" s="75"/>
      <c r="N20" s="75"/>
      <c r="O20" s="75"/>
      <c r="P20" s="75"/>
      <c r="Q20" s="75"/>
    </row>
    <row r="21" spans="1:17" ht="12.6" customHeight="1">
      <c r="A21" s="77" t="s">
        <v>88</v>
      </c>
      <c r="B21" s="80">
        <v>146.5</v>
      </c>
      <c r="C21" s="80">
        <v>100</v>
      </c>
      <c r="D21" s="80">
        <v>97.3</v>
      </c>
      <c r="E21" s="80">
        <v>2.2000000000000002</v>
      </c>
      <c r="F21" s="80">
        <v>22.1</v>
      </c>
      <c r="G21" s="80">
        <v>182.8</v>
      </c>
      <c r="H21" s="78"/>
      <c r="I21" s="77" t="s">
        <v>87</v>
      </c>
      <c r="J21" s="76">
        <v>1510</v>
      </c>
      <c r="K21" s="75"/>
      <c r="L21" s="75"/>
      <c r="M21" s="75"/>
      <c r="N21" s="75"/>
      <c r="O21" s="75"/>
      <c r="P21" s="75"/>
      <c r="Q21" s="75"/>
    </row>
    <row r="22" spans="1:17" ht="12.6" customHeight="1">
      <c r="A22" s="77" t="s">
        <v>86</v>
      </c>
      <c r="B22" s="80">
        <v>25</v>
      </c>
      <c r="C22" s="80">
        <v>100</v>
      </c>
      <c r="D22" s="80">
        <v>97.5</v>
      </c>
      <c r="E22" s="80">
        <v>2</v>
      </c>
      <c r="F22" s="80">
        <v>23.3</v>
      </c>
      <c r="G22" s="80">
        <v>93.7</v>
      </c>
      <c r="H22" s="78"/>
      <c r="I22" s="77" t="s">
        <v>85</v>
      </c>
      <c r="J22" s="76">
        <v>1511</v>
      </c>
      <c r="K22" s="75"/>
      <c r="L22" s="75"/>
      <c r="M22" s="75"/>
      <c r="N22" s="75"/>
      <c r="O22" s="75"/>
      <c r="P22" s="75"/>
      <c r="Q22" s="75"/>
    </row>
    <row r="23" spans="1:17" ht="12.6" customHeight="1">
      <c r="A23" s="77" t="s">
        <v>84</v>
      </c>
      <c r="B23" s="80">
        <v>51.4</v>
      </c>
      <c r="C23" s="80">
        <v>99.9</v>
      </c>
      <c r="D23" s="80">
        <v>95.7</v>
      </c>
      <c r="E23" s="80">
        <v>3</v>
      </c>
      <c r="F23" s="80">
        <v>35.4</v>
      </c>
      <c r="G23" s="80">
        <v>346</v>
      </c>
      <c r="H23" s="78"/>
      <c r="I23" s="77" t="s">
        <v>83</v>
      </c>
      <c r="J23" s="76">
        <v>1512</v>
      </c>
      <c r="K23" s="75"/>
      <c r="L23" s="75"/>
      <c r="M23" s="75"/>
      <c r="N23" s="75"/>
      <c r="O23" s="75"/>
      <c r="P23" s="75"/>
      <c r="Q23" s="75"/>
    </row>
    <row r="24" spans="1:17" ht="12.6" customHeight="1">
      <c r="A24" s="77" t="s">
        <v>82</v>
      </c>
      <c r="B24" s="80">
        <v>113.6</v>
      </c>
      <c r="C24" s="80">
        <v>100</v>
      </c>
      <c r="D24" s="80">
        <v>97.4</v>
      </c>
      <c r="E24" s="80">
        <v>2.6</v>
      </c>
      <c r="F24" s="80">
        <v>29.4</v>
      </c>
      <c r="G24" s="80">
        <v>240.3</v>
      </c>
      <c r="H24" s="78"/>
      <c r="I24" s="77" t="s">
        <v>81</v>
      </c>
      <c r="J24" s="76">
        <v>1111</v>
      </c>
      <c r="K24" s="75"/>
      <c r="L24" s="75"/>
      <c r="M24" s="75"/>
      <c r="N24" s="75"/>
      <c r="O24" s="75"/>
      <c r="P24" s="75"/>
      <c r="Q24" s="75"/>
    </row>
    <row r="25" spans="1:17" ht="12.6" customHeight="1">
      <c r="A25" s="77" t="s">
        <v>80</v>
      </c>
      <c r="B25" s="80">
        <v>36.6</v>
      </c>
      <c r="C25" s="80">
        <v>99.9</v>
      </c>
      <c r="D25" s="80">
        <v>96.5</v>
      </c>
      <c r="E25" s="80">
        <v>3.4</v>
      </c>
      <c r="F25" s="80">
        <v>34.299999999999997</v>
      </c>
      <c r="G25" s="80">
        <v>344.5</v>
      </c>
      <c r="H25" s="78"/>
      <c r="I25" s="77" t="s">
        <v>79</v>
      </c>
      <c r="J25" s="76">
        <v>1114</v>
      </c>
      <c r="K25" s="75"/>
      <c r="L25" s="75"/>
      <c r="M25" s="75"/>
      <c r="N25" s="75"/>
      <c r="O25" s="75"/>
      <c r="P25" s="75"/>
      <c r="Q25" s="75"/>
    </row>
    <row r="26" spans="1:17" ht="63.75">
      <c r="A26" s="965"/>
      <c r="B26" s="100" t="s">
        <v>142</v>
      </c>
      <c r="C26" s="98" t="s">
        <v>141</v>
      </c>
      <c r="D26" s="99" t="s">
        <v>140</v>
      </c>
      <c r="E26" s="98" t="s">
        <v>139</v>
      </c>
      <c r="F26" s="98" t="s">
        <v>138</v>
      </c>
      <c r="G26" s="97" t="s">
        <v>137</v>
      </c>
    </row>
    <row r="27" spans="1:17" ht="15" customHeight="1">
      <c r="A27" s="966"/>
      <c r="B27" s="96" t="s">
        <v>136</v>
      </c>
      <c r="C27" s="96" t="s">
        <v>67</v>
      </c>
      <c r="D27" s="96" t="s">
        <v>67</v>
      </c>
      <c r="E27" s="960" t="s">
        <v>69</v>
      </c>
      <c r="F27" s="962"/>
      <c r="G27" s="96" t="s">
        <v>68</v>
      </c>
    </row>
    <row r="28" spans="1:17" ht="9.75" customHeight="1">
      <c r="A28" s="967" t="s">
        <v>30</v>
      </c>
      <c r="B28" s="967"/>
      <c r="C28" s="967"/>
      <c r="D28" s="967"/>
      <c r="E28" s="967"/>
      <c r="F28" s="967"/>
      <c r="G28" s="967"/>
      <c r="H28" s="95"/>
    </row>
    <row r="29" spans="1:17" ht="10.5" customHeight="1">
      <c r="A29" s="93" t="s">
        <v>66</v>
      </c>
      <c r="B29" s="93"/>
      <c r="C29" s="93"/>
      <c r="D29" s="93"/>
      <c r="E29" s="93"/>
      <c r="F29" s="93"/>
      <c r="G29" s="93"/>
    </row>
    <row r="30" spans="1:17">
      <c r="A30" s="93" t="s">
        <v>65</v>
      </c>
      <c r="B30" s="94"/>
      <c r="C30" s="93"/>
      <c r="D30" s="93"/>
      <c r="E30" s="93"/>
      <c r="F30" s="93"/>
      <c r="G30" s="93"/>
    </row>
    <row r="31" spans="1:17">
      <c r="A31" s="55"/>
    </row>
    <row r="32" spans="1:17">
      <c r="A32" s="55"/>
      <c r="B32" s="46"/>
      <c r="C32" s="46"/>
      <c r="D32" s="46"/>
      <c r="E32" s="46"/>
      <c r="F32" s="46"/>
      <c r="G32" s="46"/>
    </row>
  </sheetData>
  <mergeCells count="8">
    <mergeCell ref="A26:A27"/>
    <mergeCell ref="E27:F27"/>
    <mergeCell ref="A28:G28"/>
    <mergeCell ref="A1:G1"/>
    <mergeCell ref="A2:G2"/>
    <mergeCell ref="A3:A4"/>
    <mergeCell ref="C4:D4"/>
    <mergeCell ref="E4:F4"/>
  </mergeCells>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dimension ref="A1:G42"/>
  <sheetViews>
    <sheetView showGridLines="0" workbookViewId="0">
      <selection sqref="A1:IV1"/>
    </sheetView>
  </sheetViews>
  <sheetFormatPr defaultRowHeight="15"/>
  <cols>
    <col min="1" max="1" width="17.7109375" style="107" customWidth="1"/>
    <col min="2" max="5" width="19.7109375" style="107" customWidth="1"/>
    <col min="6" max="16384" width="9.140625" style="107"/>
  </cols>
  <sheetData>
    <row r="1" spans="1:7" ht="30" customHeight="1">
      <c r="A1" s="957" t="s">
        <v>153</v>
      </c>
      <c r="B1" s="957"/>
      <c r="C1" s="957"/>
      <c r="D1" s="957"/>
      <c r="E1" s="957"/>
      <c r="F1" s="92"/>
      <c r="G1" s="106"/>
    </row>
    <row r="2" spans="1:7" ht="30" customHeight="1">
      <c r="A2" s="957" t="s">
        <v>154</v>
      </c>
      <c r="B2" s="957"/>
      <c r="C2" s="957"/>
      <c r="D2" s="957"/>
      <c r="E2" s="957"/>
      <c r="F2" s="92"/>
      <c r="G2" s="106"/>
    </row>
    <row r="3" spans="1:7" ht="16.5">
      <c r="A3" s="108" t="s">
        <v>2</v>
      </c>
      <c r="B3" s="109"/>
      <c r="C3" s="109"/>
      <c r="D3" s="109"/>
      <c r="E3" s="110" t="s">
        <v>3</v>
      </c>
      <c r="F3" s="92"/>
      <c r="G3" s="106"/>
    </row>
    <row r="4" spans="1:7" ht="70.5" customHeight="1">
      <c r="A4" s="111"/>
      <c r="B4" s="112" t="s">
        <v>155</v>
      </c>
      <c r="C4" s="113" t="s">
        <v>156</v>
      </c>
      <c r="D4" s="114" t="s">
        <v>157</v>
      </c>
      <c r="E4" s="114" t="s">
        <v>158</v>
      </c>
      <c r="F4" s="92"/>
      <c r="G4" s="106"/>
    </row>
    <row r="5" spans="1:7" ht="12.75" customHeight="1">
      <c r="A5" s="115" t="s">
        <v>13</v>
      </c>
      <c r="B5" s="116">
        <v>11.32</v>
      </c>
      <c r="C5" s="117" t="s">
        <v>159</v>
      </c>
      <c r="D5" s="116">
        <v>62.56</v>
      </c>
      <c r="E5" s="116">
        <v>62.37</v>
      </c>
      <c r="F5" s="118"/>
      <c r="G5" s="119" t="s">
        <v>160</v>
      </c>
    </row>
    <row r="6" spans="1:7" ht="12.75" customHeight="1">
      <c r="A6" s="115" t="s">
        <v>119</v>
      </c>
      <c r="B6" s="116">
        <v>11.58</v>
      </c>
      <c r="C6" s="117" t="s">
        <v>159</v>
      </c>
      <c r="D6" s="116">
        <v>61.98</v>
      </c>
      <c r="E6" s="116">
        <v>61.77</v>
      </c>
      <c r="F6" s="118"/>
      <c r="G6" s="120" t="s">
        <v>161</v>
      </c>
    </row>
    <row r="7" spans="1:7" ht="12.75" customHeight="1">
      <c r="A7" s="115" t="s">
        <v>162</v>
      </c>
      <c r="B7" s="116">
        <v>9.14</v>
      </c>
      <c r="C7" s="117" t="s">
        <v>159</v>
      </c>
      <c r="D7" s="116">
        <v>57.78</v>
      </c>
      <c r="E7" s="116">
        <v>56.54</v>
      </c>
      <c r="F7" s="87"/>
      <c r="G7" s="120" t="s">
        <v>163</v>
      </c>
    </row>
    <row r="8" spans="1:7" ht="12.75" customHeight="1">
      <c r="A8" s="121" t="s">
        <v>164</v>
      </c>
      <c r="B8" s="122">
        <v>19.45</v>
      </c>
      <c r="C8" s="79">
        <v>0.45</v>
      </c>
      <c r="D8" s="122">
        <v>46.32</v>
      </c>
      <c r="E8" s="122">
        <v>45.5</v>
      </c>
      <c r="F8" s="87"/>
      <c r="G8" s="120" t="s">
        <v>165</v>
      </c>
    </row>
    <row r="9" spans="1:7" ht="12.75" customHeight="1">
      <c r="A9" s="121" t="s">
        <v>166</v>
      </c>
      <c r="B9" s="122">
        <v>7.82</v>
      </c>
      <c r="C9" s="79">
        <v>3.04</v>
      </c>
      <c r="D9" s="122">
        <v>49.51</v>
      </c>
      <c r="E9" s="122">
        <v>46.43</v>
      </c>
      <c r="F9" s="123"/>
      <c r="G9" s="120" t="s">
        <v>167</v>
      </c>
    </row>
    <row r="10" spans="1:7" ht="12.75" customHeight="1">
      <c r="A10" s="121" t="s">
        <v>168</v>
      </c>
      <c r="B10" s="122">
        <v>6.17</v>
      </c>
      <c r="C10" s="79">
        <v>0.76</v>
      </c>
      <c r="D10" s="122">
        <v>57.16</v>
      </c>
      <c r="E10" s="122">
        <v>57.79</v>
      </c>
      <c r="F10" s="123"/>
      <c r="G10" s="120" t="s">
        <v>169</v>
      </c>
    </row>
    <row r="11" spans="1:7" ht="12.75" customHeight="1">
      <c r="A11" s="121" t="s">
        <v>170</v>
      </c>
      <c r="B11" s="122">
        <v>10.58</v>
      </c>
      <c r="C11" s="118" t="s">
        <v>159</v>
      </c>
      <c r="D11" s="122">
        <v>41.04</v>
      </c>
      <c r="E11" s="122">
        <v>39.46</v>
      </c>
      <c r="F11" s="123"/>
      <c r="G11" s="120" t="s">
        <v>171</v>
      </c>
    </row>
    <row r="12" spans="1:7" ht="12.75" customHeight="1">
      <c r="A12" s="121" t="s">
        <v>172</v>
      </c>
      <c r="B12" s="122">
        <v>0.87</v>
      </c>
      <c r="C12" s="79">
        <v>0.38</v>
      </c>
      <c r="D12" s="122">
        <v>34.270000000000003</v>
      </c>
      <c r="E12" s="122">
        <v>34.93</v>
      </c>
      <c r="F12" s="78"/>
      <c r="G12" s="120" t="s">
        <v>173</v>
      </c>
    </row>
    <row r="13" spans="1:7" ht="12.75" customHeight="1">
      <c r="A13" s="121" t="s">
        <v>174</v>
      </c>
      <c r="B13" s="122">
        <v>2.46</v>
      </c>
      <c r="C13" s="79">
        <v>0.17</v>
      </c>
      <c r="D13" s="122">
        <v>36.729999999999997</v>
      </c>
      <c r="E13" s="122">
        <v>34.909999999999997</v>
      </c>
      <c r="F13" s="78"/>
      <c r="G13" s="120" t="s">
        <v>175</v>
      </c>
    </row>
    <row r="14" spans="1:7" ht="12.75" customHeight="1">
      <c r="A14" s="121" t="s">
        <v>176</v>
      </c>
      <c r="B14" s="122">
        <v>1.97</v>
      </c>
      <c r="C14" s="79">
        <v>0.8</v>
      </c>
      <c r="D14" s="122">
        <v>35.28</v>
      </c>
      <c r="E14" s="122">
        <v>37.67</v>
      </c>
      <c r="F14" s="78"/>
      <c r="G14" s="120" t="s">
        <v>177</v>
      </c>
    </row>
    <row r="15" spans="1:7" ht="12.75" customHeight="1">
      <c r="A15" s="121" t="s">
        <v>178</v>
      </c>
      <c r="B15" s="122">
        <v>8.67</v>
      </c>
      <c r="C15" s="79">
        <v>0.26</v>
      </c>
      <c r="D15" s="122">
        <v>42.61</v>
      </c>
      <c r="E15" s="122">
        <v>35.4</v>
      </c>
      <c r="F15" s="78"/>
      <c r="G15" s="120" t="s">
        <v>179</v>
      </c>
    </row>
    <row r="16" spans="1:7" ht="12.75" customHeight="1">
      <c r="A16" s="124" t="s">
        <v>180</v>
      </c>
      <c r="B16" s="116">
        <v>9.8800000000000008</v>
      </c>
      <c r="C16" s="84">
        <v>1.43</v>
      </c>
      <c r="D16" s="116">
        <v>46.97</v>
      </c>
      <c r="E16" s="116">
        <v>45.72</v>
      </c>
      <c r="F16" s="78"/>
      <c r="G16" s="120" t="s">
        <v>181</v>
      </c>
    </row>
    <row r="17" spans="1:7" ht="12.75" customHeight="1">
      <c r="A17" s="121" t="s">
        <v>182</v>
      </c>
      <c r="B17" s="122">
        <v>6.39</v>
      </c>
      <c r="C17" s="79">
        <v>1.41</v>
      </c>
      <c r="D17" s="122">
        <v>36.28</v>
      </c>
      <c r="E17" s="122">
        <v>36.28</v>
      </c>
      <c r="F17" s="78"/>
      <c r="G17" s="120" t="s">
        <v>183</v>
      </c>
    </row>
    <row r="18" spans="1:7" ht="12.75" customHeight="1">
      <c r="A18" s="121" t="s">
        <v>184</v>
      </c>
      <c r="B18" s="122">
        <v>21.52</v>
      </c>
      <c r="C18" s="79">
        <v>2.5499999999999998</v>
      </c>
      <c r="D18" s="122">
        <v>27.45</v>
      </c>
      <c r="E18" s="122">
        <v>26.93</v>
      </c>
      <c r="F18" s="78"/>
      <c r="G18" s="120" t="s">
        <v>185</v>
      </c>
    </row>
    <row r="19" spans="1:7" ht="12.75" customHeight="1">
      <c r="A19" s="121" t="s">
        <v>186</v>
      </c>
      <c r="B19" s="122">
        <v>8.26</v>
      </c>
      <c r="C19" s="79">
        <v>1.84</v>
      </c>
      <c r="D19" s="122">
        <v>47.54</v>
      </c>
      <c r="E19" s="122">
        <v>46.6</v>
      </c>
      <c r="F19" s="125"/>
      <c r="G19" s="120" t="s">
        <v>187</v>
      </c>
    </row>
    <row r="20" spans="1:7" ht="12.75" customHeight="1">
      <c r="A20" s="121" t="s">
        <v>188</v>
      </c>
      <c r="B20" s="122">
        <v>4.55</v>
      </c>
      <c r="C20" s="79">
        <v>0.95</v>
      </c>
      <c r="D20" s="122">
        <v>52.19</v>
      </c>
      <c r="E20" s="122">
        <v>51.06</v>
      </c>
      <c r="F20" s="78"/>
      <c r="G20" s="120" t="s">
        <v>189</v>
      </c>
    </row>
    <row r="21" spans="1:7" ht="12.75" customHeight="1">
      <c r="A21" s="121" t="s">
        <v>190</v>
      </c>
      <c r="B21" s="122">
        <v>9.5500000000000007</v>
      </c>
      <c r="C21" s="79">
        <v>0.57999999999999996</v>
      </c>
      <c r="D21" s="122">
        <v>47.73</v>
      </c>
      <c r="E21" s="122">
        <v>43.9</v>
      </c>
      <c r="F21" s="78"/>
      <c r="G21" s="120" t="s">
        <v>191</v>
      </c>
    </row>
    <row r="22" spans="1:7" ht="12.75" customHeight="1">
      <c r="A22" s="121" t="s">
        <v>192</v>
      </c>
      <c r="B22" s="122">
        <v>4.1900000000000004</v>
      </c>
      <c r="C22" s="79">
        <v>1.89</v>
      </c>
      <c r="D22" s="122">
        <v>44.08</v>
      </c>
      <c r="E22" s="122">
        <v>41.72</v>
      </c>
      <c r="F22" s="78"/>
      <c r="G22" s="120" t="s">
        <v>193</v>
      </c>
    </row>
    <row r="23" spans="1:7" ht="12.75" customHeight="1">
      <c r="A23" s="121" t="s">
        <v>194</v>
      </c>
      <c r="B23" s="122">
        <v>5.78</v>
      </c>
      <c r="C23" s="79">
        <v>0.66</v>
      </c>
      <c r="D23" s="122">
        <v>46.39</v>
      </c>
      <c r="E23" s="122">
        <v>41.07</v>
      </c>
      <c r="F23" s="78"/>
      <c r="G23" s="120" t="s">
        <v>195</v>
      </c>
    </row>
    <row r="24" spans="1:7" ht="12.75" customHeight="1">
      <c r="A24" s="121" t="s">
        <v>196</v>
      </c>
      <c r="B24" s="122">
        <v>7.84</v>
      </c>
      <c r="C24" s="79">
        <v>0.71</v>
      </c>
      <c r="D24" s="122">
        <v>45.83</v>
      </c>
      <c r="E24" s="122">
        <v>45.51</v>
      </c>
      <c r="F24" s="78"/>
      <c r="G24" s="120" t="s">
        <v>197</v>
      </c>
    </row>
    <row r="25" spans="1:7" ht="12.75" customHeight="1">
      <c r="A25" s="115" t="s">
        <v>117</v>
      </c>
      <c r="B25" s="116">
        <v>14.71</v>
      </c>
      <c r="C25" s="117" t="s">
        <v>159</v>
      </c>
      <c r="D25" s="116">
        <v>59.37</v>
      </c>
      <c r="E25" s="116">
        <v>58.37</v>
      </c>
      <c r="F25" s="78"/>
      <c r="G25" s="120" t="s">
        <v>198</v>
      </c>
    </row>
    <row r="26" spans="1:7" ht="12.75" customHeight="1">
      <c r="A26" s="115" t="s">
        <v>199</v>
      </c>
      <c r="B26" s="116">
        <v>6.42</v>
      </c>
      <c r="C26" s="84">
        <v>0.55000000000000004</v>
      </c>
      <c r="D26" s="116">
        <v>43.04</v>
      </c>
      <c r="E26" s="116">
        <v>43.66</v>
      </c>
      <c r="F26" s="83"/>
      <c r="G26" s="120" t="s">
        <v>200</v>
      </c>
    </row>
    <row r="27" spans="1:7" ht="12.75" customHeight="1">
      <c r="A27" s="121" t="s">
        <v>201</v>
      </c>
      <c r="B27" s="122">
        <v>10.06</v>
      </c>
      <c r="C27" s="79">
        <v>0.28000000000000003</v>
      </c>
      <c r="D27" s="122">
        <v>31.92</v>
      </c>
      <c r="E27" s="122">
        <v>29.04</v>
      </c>
      <c r="F27" s="78"/>
      <c r="G27" s="126" t="s">
        <v>202</v>
      </c>
    </row>
    <row r="28" spans="1:7" ht="12.75" customHeight="1">
      <c r="A28" s="121" t="s">
        <v>203</v>
      </c>
      <c r="B28" s="122">
        <v>0.75</v>
      </c>
      <c r="C28" s="79">
        <v>0.2</v>
      </c>
      <c r="D28" s="122">
        <v>40.450000000000003</v>
      </c>
      <c r="E28" s="122">
        <v>48.93</v>
      </c>
      <c r="F28" s="78"/>
      <c r="G28" s="120" t="s">
        <v>204</v>
      </c>
    </row>
    <row r="29" spans="1:7" ht="12.75" customHeight="1">
      <c r="A29" s="121" t="s">
        <v>205</v>
      </c>
      <c r="B29" s="122">
        <v>7.42</v>
      </c>
      <c r="C29" s="79">
        <v>0.7</v>
      </c>
      <c r="D29" s="122">
        <v>31.38</v>
      </c>
      <c r="E29" s="122">
        <v>31.15</v>
      </c>
      <c r="F29" s="78"/>
      <c r="G29" s="120" t="s">
        <v>206</v>
      </c>
    </row>
    <row r="30" spans="1:7" ht="12.75" customHeight="1">
      <c r="A30" s="121" t="s">
        <v>207</v>
      </c>
      <c r="B30" s="122">
        <v>-3.56</v>
      </c>
      <c r="C30" s="79">
        <v>0.24</v>
      </c>
      <c r="D30" s="122">
        <v>50.16</v>
      </c>
      <c r="E30" s="122">
        <v>49.74</v>
      </c>
      <c r="F30" s="78"/>
      <c r="G30" s="120" t="s">
        <v>208</v>
      </c>
    </row>
    <row r="31" spans="1:7" ht="12.75" customHeight="1">
      <c r="A31" s="121" t="s">
        <v>209</v>
      </c>
      <c r="B31" s="122">
        <v>13.64</v>
      </c>
      <c r="C31" s="79">
        <v>0.94</v>
      </c>
      <c r="D31" s="122">
        <v>39.43</v>
      </c>
      <c r="E31" s="122">
        <v>41.19</v>
      </c>
      <c r="F31" s="78"/>
      <c r="G31" s="120" t="s">
        <v>210</v>
      </c>
    </row>
    <row r="32" spans="1:7" ht="12.75" customHeight="1">
      <c r="A32" s="115" t="s">
        <v>211</v>
      </c>
      <c r="B32" s="122">
        <v>1.01</v>
      </c>
      <c r="C32" s="79">
        <v>0.62</v>
      </c>
      <c r="D32" s="122">
        <v>39.630000000000003</v>
      </c>
      <c r="E32" s="122">
        <v>39.85</v>
      </c>
      <c r="F32" s="78"/>
      <c r="G32" s="120" t="s">
        <v>212</v>
      </c>
    </row>
    <row r="33" spans="1:7" ht="12.75" customHeight="1">
      <c r="A33" s="115" t="s">
        <v>20</v>
      </c>
      <c r="B33" s="116">
        <v>1.07</v>
      </c>
      <c r="C33" s="84">
        <v>0.77</v>
      </c>
      <c r="D33" s="116">
        <v>62.08</v>
      </c>
      <c r="E33" s="116">
        <v>59.21</v>
      </c>
      <c r="F33" s="78"/>
      <c r="G33" s="120" t="s">
        <v>213</v>
      </c>
    </row>
    <row r="34" spans="1:7" ht="12.75" customHeight="1">
      <c r="A34" s="124" t="s">
        <v>21</v>
      </c>
      <c r="B34" s="116">
        <v>3.23</v>
      </c>
      <c r="C34" s="84">
        <v>1.3</v>
      </c>
      <c r="D34" s="116">
        <v>58.64</v>
      </c>
      <c r="E34" s="116">
        <v>62.21</v>
      </c>
      <c r="F34" s="78"/>
      <c r="G34" s="120" t="s">
        <v>214</v>
      </c>
    </row>
    <row r="35" spans="1:7" ht="51">
      <c r="A35" s="114"/>
      <c r="B35" s="112" t="s">
        <v>215</v>
      </c>
      <c r="C35" s="113" t="s">
        <v>216</v>
      </c>
      <c r="D35" s="114" t="s">
        <v>217</v>
      </c>
      <c r="E35" s="114" t="s">
        <v>218</v>
      </c>
      <c r="F35" s="127"/>
      <c r="G35" s="106"/>
    </row>
    <row r="36" spans="1:7" ht="9.75" customHeight="1">
      <c r="A36" s="955" t="s">
        <v>30</v>
      </c>
      <c r="B36" s="955"/>
      <c r="C36" s="955"/>
      <c r="D36" s="955"/>
      <c r="E36" s="955"/>
      <c r="F36" s="127"/>
      <c r="G36" s="106"/>
    </row>
    <row r="37" spans="1:7" ht="9.75" customHeight="1">
      <c r="A37" s="971" t="s">
        <v>219</v>
      </c>
      <c r="B37" s="972"/>
      <c r="C37" s="972"/>
      <c r="D37" s="972"/>
      <c r="E37" s="972"/>
      <c r="F37" s="128"/>
      <c r="G37" s="106"/>
    </row>
    <row r="38" spans="1:7" ht="9.75" customHeight="1">
      <c r="A38" s="954" t="s">
        <v>220</v>
      </c>
      <c r="B38" s="954"/>
      <c r="C38" s="954"/>
      <c r="D38" s="954"/>
      <c r="E38" s="954"/>
      <c r="F38" s="129"/>
      <c r="G38" s="106"/>
    </row>
    <row r="39" spans="1:7">
      <c r="A39" s="93"/>
      <c r="B39" s="93"/>
      <c r="C39" s="93"/>
      <c r="D39" s="93"/>
      <c r="E39" s="93"/>
      <c r="F39" s="129"/>
      <c r="G39" s="106"/>
    </row>
    <row r="40" spans="1:7" ht="9.75" customHeight="1">
      <c r="A40" s="44" t="s">
        <v>33</v>
      </c>
      <c r="B40" s="130"/>
      <c r="C40" s="131"/>
      <c r="D40" s="131"/>
      <c r="E40" s="131"/>
      <c r="F40" s="46"/>
      <c r="G40" s="106"/>
    </row>
    <row r="41" spans="1:7" ht="9.75" customHeight="1">
      <c r="A41" s="132" t="s">
        <v>221</v>
      </c>
      <c r="B41" s="131"/>
      <c r="C41" s="131"/>
      <c r="D41" s="131"/>
      <c r="E41" s="131"/>
      <c r="F41" s="133"/>
      <c r="G41" s="134"/>
    </row>
    <row r="42" spans="1:7" ht="9.75" customHeight="1">
      <c r="A42" s="132" t="s">
        <v>222</v>
      </c>
      <c r="B42" s="135"/>
      <c r="C42" s="131"/>
      <c r="D42" s="131"/>
      <c r="E42" s="131"/>
      <c r="F42" s="133"/>
      <c r="G42" s="134"/>
    </row>
  </sheetData>
  <mergeCells count="5">
    <mergeCell ref="A1:E1"/>
    <mergeCell ref="A2:E2"/>
    <mergeCell ref="A36:E36"/>
    <mergeCell ref="A37:E37"/>
    <mergeCell ref="A38:E38"/>
  </mergeCells>
  <hyperlinks>
    <hyperlink ref="A42" r:id="rId1"/>
    <hyperlink ref="A41" r:id="rId2"/>
    <hyperlink ref="B4" r:id="rId3"/>
    <hyperlink ref="C4" r:id="rId4"/>
    <hyperlink ref="B35" r:id="rId5"/>
    <hyperlink ref="C35" r:id="rId6"/>
  </hyperlinks>
  <pageMargins left="0.39370078740157483" right="0.39370078740157483" top="0.39370078740157483" bottom="0.39370078740157483" header="0" footer="0"/>
  <pageSetup orientation="portrait" verticalDpi="0" r:id="rId7"/>
</worksheet>
</file>

<file path=xl/worksheets/sheet13.xml><?xml version="1.0" encoding="utf-8"?>
<worksheet xmlns="http://schemas.openxmlformats.org/spreadsheetml/2006/main" xmlns:r="http://schemas.openxmlformats.org/officeDocument/2006/relationships">
  <dimension ref="A1:K44"/>
  <sheetViews>
    <sheetView showGridLines="0" topLeftCell="A7" workbookViewId="0">
      <selection sqref="A1:IV1"/>
    </sheetView>
  </sheetViews>
  <sheetFormatPr defaultRowHeight="15"/>
  <cols>
    <col min="1" max="1" width="17" style="107" customWidth="1"/>
    <col min="2" max="9" width="9.85546875" style="107" customWidth="1"/>
    <col min="10" max="10" width="9.140625" style="107"/>
    <col min="11" max="11" width="6.85546875" style="107" customWidth="1"/>
    <col min="12" max="16384" width="9.140625" style="107"/>
  </cols>
  <sheetData>
    <row r="1" spans="1:11" ht="30" customHeight="1">
      <c r="A1" s="957" t="s">
        <v>250</v>
      </c>
      <c r="B1" s="957"/>
      <c r="C1" s="957"/>
      <c r="D1" s="957"/>
      <c r="E1" s="957"/>
      <c r="F1" s="957"/>
      <c r="G1" s="957"/>
      <c r="H1" s="957"/>
      <c r="I1" s="957"/>
      <c r="J1" s="150"/>
      <c r="K1" s="150"/>
    </row>
    <row r="2" spans="1:11" ht="30" customHeight="1">
      <c r="A2" s="957" t="s">
        <v>249</v>
      </c>
      <c r="B2" s="957"/>
      <c r="C2" s="957"/>
      <c r="D2" s="957"/>
      <c r="E2" s="957"/>
      <c r="F2" s="957"/>
      <c r="G2" s="957"/>
      <c r="H2" s="957"/>
      <c r="I2" s="957"/>
      <c r="J2" s="150"/>
      <c r="K2" s="150"/>
    </row>
    <row r="3" spans="1:11" ht="51">
      <c r="A3" s="975"/>
      <c r="B3" s="149" t="s">
        <v>248</v>
      </c>
      <c r="C3" s="149" t="s">
        <v>247</v>
      </c>
      <c r="D3" s="149" t="s">
        <v>246</v>
      </c>
      <c r="E3" s="149" t="s">
        <v>245</v>
      </c>
      <c r="F3" s="149" t="s">
        <v>244</v>
      </c>
      <c r="G3" s="149" t="s">
        <v>243</v>
      </c>
      <c r="H3" s="149" t="s">
        <v>242</v>
      </c>
      <c r="I3" s="149" t="s">
        <v>241</v>
      </c>
      <c r="J3" s="142"/>
      <c r="K3" s="142"/>
    </row>
    <row r="4" spans="1:11">
      <c r="A4" s="976"/>
      <c r="B4" s="977" t="s">
        <v>123</v>
      </c>
      <c r="C4" s="977"/>
      <c r="D4" s="978" t="s">
        <v>67</v>
      </c>
      <c r="E4" s="979"/>
      <c r="F4" s="979"/>
      <c r="G4" s="979"/>
      <c r="H4" s="979"/>
      <c r="I4" s="980"/>
      <c r="J4" s="142"/>
      <c r="K4" s="148" t="s">
        <v>240</v>
      </c>
    </row>
    <row r="5" spans="1:11" ht="12.75" customHeight="1">
      <c r="A5" s="115" t="s">
        <v>13</v>
      </c>
      <c r="B5" s="84">
        <v>22.19</v>
      </c>
      <c r="C5" s="84">
        <v>12.99</v>
      </c>
      <c r="D5" s="84">
        <v>130.27000000000001</v>
      </c>
      <c r="E5" s="84">
        <v>58.85</v>
      </c>
      <c r="F5" s="84">
        <v>41.68</v>
      </c>
      <c r="G5" s="84">
        <v>35.33</v>
      </c>
      <c r="H5" s="84">
        <v>5.43</v>
      </c>
      <c r="I5" s="84">
        <v>16.79</v>
      </c>
      <c r="J5" s="147"/>
      <c r="K5" s="120" t="s">
        <v>160</v>
      </c>
    </row>
    <row r="6" spans="1:11" ht="12.75" customHeight="1">
      <c r="A6" s="115" t="s">
        <v>119</v>
      </c>
      <c r="B6" s="84">
        <v>22.33</v>
      </c>
      <c r="C6" s="84">
        <v>13.07</v>
      </c>
      <c r="D6" s="84">
        <v>130.71</v>
      </c>
      <c r="E6" s="84">
        <v>58.79</v>
      </c>
      <c r="F6" s="84">
        <v>41.63</v>
      </c>
      <c r="G6" s="84">
        <v>35.24</v>
      </c>
      <c r="H6" s="84">
        <v>5.43</v>
      </c>
      <c r="I6" s="84">
        <v>16.850000000000001</v>
      </c>
      <c r="J6" s="147"/>
      <c r="K6" s="120" t="s">
        <v>161</v>
      </c>
    </row>
    <row r="7" spans="1:11" ht="12.75" customHeight="1">
      <c r="A7" s="115" t="s">
        <v>162</v>
      </c>
      <c r="B7" s="84">
        <v>18.64</v>
      </c>
      <c r="C7" s="84">
        <v>11.42</v>
      </c>
      <c r="D7" s="84">
        <v>124.31</v>
      </c>
      <c r="E7" s="84">
        <v>61.83</v>
      </c>
      <c r="F7" s="84">
        <v>39.11</v>
      </c>
      <c r="G7" s="84">
        <v>35.47</v>
      </c>
      <c r="H7" s="84">
        <v>9.35</v>
      </c>
      <c r="I7" s="84">
        <v>15.36</v>
      </c>
      <c r="J7" s="147"/>
      <c r="K7" s="120" t="s">
        <v>163</v>
      </c>
    </row>
    <row r="8" spans="1:11" ht="12.75" customHeight="1">
      <c r="A8" s="121" t="s">
        <v>164</v>
      </c>
      <c r="B8" s="79">
        <v>18.23</v>
      </c>
      <c r="C8" s="79">
        <v>9.4700000000000006</v>
      </c>
      <c r="D8" s="79">
        <v>128.34</v>
      </c>
      <c r="E8" s="79">
        <v>52.31</v>
      </c>
      <c r="F8" s="79">
        <v>48.39</v>
      </c>
      <c r="G8" s="79">
        <v>32.32</v>
      </c>
      <c r="H8" s="79">
        <v>9.99</v>
      </c>
      <c r="I8" s="79">
        <v>16.12</v>
      </c>
      <c r="J8" s="147"/>
      <c r="K8" s="120" t="s">
        <v>165</v>
      </c>
    </row>
    <row r="9" spans="1:11" ht="12.75" customHeight="1">
      <c r="A9" s="121" t="s">
        <v>166</v>
      </c>
      <c r="B9" s="79">
        <v>17.22</v>
      </c>
      <c r="C9" s="79">
        <v>11.15</v>
      </c>
      <c r="D9" s="79">
        <v>120.99</v>
      </c>
      <c r="E9" s="79">
        <v>65.599999999999994</v>
      </c>
      <c r="F9" s="79">
        <v>35.69</v>
      </c>
      <c r="G9" s="79">
        <v>36.04</v>
      </c>
      <c r="H9" s="79">
        <v>6.6</v>
      </c>
      <c r="I9" s="79">
        <v>14.08</v>
      </c>
      <c r="J9" s="147"/>
      <c r="K9" s="120" t="s">
        <v>167</v>
      </c>
    </row>
    <row r="10" spans="1:11" ht="12.75" customHeight="1">
      <c r="A10" s="121" t="s">
        <v>168</v>
      </c>
      <c r="B10" s="79">
        <v>18.59</v>
      </c>
      <c r="C10" s="79">
        <v>11.33</v>
      </c>
      <c r="D10" s="79">
        <v>136.15</v>
      </c>
      <c r="E10" s="79">
        <v>61.71</v>
      </c>
      <c r="F10" s="79">
        <v>39.58</v>
      </c>
      <c r="G10" s="79">
        <v>34</v>
      </c>
      <c r="H10" s="79">
        <v>8.06</v>
      </c>
      <c r="I10" s="79">
        <v>14.14</v>
      </c>
      <c r="J10" s="147"/>
      <c r="K10" s="120" t="s">
        <v>169</v>
      </c>
    </row>
    <row r="11" spans="1:11" ht="12.75" customHeight="1">
      <c r="A11" s="121" t="s">
        <v>239</v>
      </c>
      <c r="B11" s="79">
        <v>21.04</v>
      </c>
      <c r="C11" s="79">
        <v>12.93</v>
      </c>
      <c r="D11" s="79">
        <v>127.74</v>
      </c>
      <c r="E11" s="79">
        <v>61.8</v>
      </c>
      <c r="F11" s="79">
        <v>38.770000000000003</v>
      </c>
      <c r="G11" s="79">
        <v>35.6</v>
      </c>
      <c r="H11" s="79">
        <v>10.65</v>
      </c>
      <c r="I11" s="79">
        <v>15.96</v>
      </c>
      <c r="J11" s="147"/>
      <c r="K11" s="120" t="s">
        <v>171</v>
      </c>
    </row>
    <row r="12" spans="1:11" ht="12.75" customHeight="1">
      <c r="A12" s="121" t="s">
        <v>172</v>
      </c>
      <c r="B12" s="79">
        <v>13.81</v>
      </c>
      <c r="C12" s="79">
        <v>6.26</v>
      </c>
      <c r="D12" s="79">
        <v>112.94</v>
      </c>
      <c r="E12" s="79">
        <v>46.47</v>
      </c>
      <c r="F12" s="79">
        <v>56.1</v>
      </c>
      <c r="G12" s="79">
        <v>47.84</v>
      </c>
      <c r="H12" s="79">
        <v>11.78</v>
      </c>
      <c r="I12" s="79">
        <v>12.05</v>
      </c>
      <c r="J12" s="147"/>
      <c r="K12" s="120" t="s">
        <v>173</v>
      </c>
    </row>
    <row r="13" spans="1:11" ht="12.75" customHeight="1">
      <c r="A13" s="121" t="s">
        <v>174</v>
      </c>
      <c r="B13" s="79">
        <v>14.83</v>
      </c>
      <c r="C13" s="79">
        <v>10.14</v>
      </c>
      <c r="D13" s="79">
        <v>118.28</v>
      </c>
      <c r="E13" s="79">
        <v>69.099999999999994</v>
      </c>
      <c r="F13" s="79">
        <v>31.93</v>
      </c>
      <c r="G13" s="79">
        <v>37.25</v>
      </c>
      <c r="H13" s="79">
        <v>5.58</v>
      </c>
      <c r="I13" s="79">
        <v>11.92</v>
      </c>
      <c r="J13" s="147"/>
      <c r="K13" s="120" t="s">
        <v>175</v>
      </c>
    </row>
    <row r="14" spans="1:11" ht="12.75" customHeight="1">
      <c r="A14" s="121" t="s">
        <v>176</v>
      </c>
      <c r="B14" s="79">
        <v>11.27</v>
      </c>
      <c r="C14" s="79">
        <v>5.92</v>
      </c>
      <c r="D14" s="79">
        <v>95.81</v>
      </c>
      <c r="E14" s="79">
        <v>54.2</v>
      </c>
      <c r="F14" s="79">
        <v>49.02</v>
      </c>
      <c r="G14" s="79">
        <v>38.86</v>
      </c>
      <c r="H14" s="79">
        <v>7.16</v>
      </c>
      <c r="I14" s="79">
        <v>23.4</v>
      </c>
      <c r="J14" s="147"/>
      <c r="K14" s="120" t="s">
        <v>177</v>
      </c>
    </row>
    <row r="15" spans="1:11" ht="12.75" customHeight="1">
      <c r="A15" s="121" t="s">
        <v>178</v>
      </c>
      <c r="B15" s="79">
        <v>10.44</v>
      </c>
      <c r="C15" s="79">
        <v>5.28</v>
      </c>
      <c r="D15" s="79">
        <v>89.03</v>
      </c>
      <c r="E15" s="79">
        <v>53.32</v>
      </c>
      <c r="F15" s="79">
        <v>52.03</v>
      </c>
      <c r="G15" s="79">
        <v>29.51</v>
      </c>
      <c r="H15" s="79">
        <v>6.54</v>
      </c>
      <c r="I15" s="79">
        <v>18.13</v>
      </c>
      <c r="J15" s="147"/>
      <c r="K15" s="120" t="s">
        <v>179</v>
      </c>
    </row>
    <row r="16" spans="1:11" ht="12.75" customHeight="1">
      <c r="A16" s="124" t="s">
        <v>180</v>
      </c>
      <c r="B16" s="84">
        <v>18.829999999999998</v>
      </c>
      <c r="C16" s="84">
        <v>10.99</v>
      </c>
      <c r="D16" s="84">
        <v>123.89</v>
      </c>
      <c r="E16" s="84">
        <v>58.97</v>
      </c>
      <c r="F16" s="84">
        <v>42.08</v>
      </c>
      <c r="G16" s="84">
        <v>33.700000000000003</v>
      </c>
      <c r="H16" s="84">
        <v>6.17</v>
      </c>
      <c r="I16" s="84">
        <v>16.78</v>
      </c>
      <c r="J16" s="147"/>
      <c r="K16" s="120" t="s">
        <v>181</v>
      </c>
    </row>
    <row r="17" spans="1:11" ht="12.75" customHeight="1">
      <c r="A17" s="121" t="s">
        <v>182</v>
      </c>
      <c r="B17" s="79">
        <v>16.95</v>
      </c>
      <c r="C17" s="79">
        <v>10.19</v>
      </c>
      <c r="D17" s="79">
        <v>119.87</v>
      </c>
      <c r="E17" s="79">
        <v>60.95</v>
      </c>
      <c r="F17" s="79">
        <v>40.409999999999997</v>
      </c>
      <c r="G17" s="79">
        <v>34.19</v>
      </c>
      <c r="H17" s="79">
        <v>5.12</v>
      </c>
      <c r="I17" s="79">
        <v>13.63</v>
      </c>
      <c r="J17" s="147"/>
      <c r="K17" s="120" t="s">
        <v>183</v>
      </c>
    </row>
    <row r="18" spans="1:11" ht="12.75" customHeight="1">
      <c r="A18" s="121" t="s">
        <v>184</v>
      </c>
      <c r="B18" s="79">
        <v>21.11</v>
      </c>
      <c r="C18" s="79">
        <v>12.52</v>
      </c>
      <c r="D18" s="79">
        <v>128.41999999999999</v>
      </c>
      <c r="E18" s="79">
        <v>59.84</v>
      </c>
      <c r="F18" s="79">
        <v>41.06</v>
      </c>
      <c r="G18" s="79">
        <v>31.52</v>
      </c>
      <c r="H18" s="79">
        <v>6.55</v>
      </c>
      <c r="I18" s="79">
        <v>15.41</v>
      </c>
      <c r="J18" s="147"/>
      <c r="K18" s="120" t="s">
        <v>185</v>
      </c>
    </row>
    <row r="19" spans="1:11" ht="12.75" customHeight="1">
      <c r="A19" s="121" t="s">
        <v>186</v>
      </c>
      <c r="B19" s="79">
        <v>18.149999999999999</v>
      </c>
      <c r="C19" s="79">
        <v>10.15</v>
      </c>
      <c r="D19" s="79">
        <v>119.95</v>
      </c>
      <c r="E19" s="79">
        <v>56.64</v>
      </c>
      <c r="F19" s="79">
        <v>44.65</v>
      </c>
      <c r="G19" s="79">
        <v>34.74</v>
      </c>
      <c r="H19" s="79">
        <v>5.77</v>
      </c>
      <c r="I19" s="79">
        <v>14.31</v>
      </c>
      <c r="J19" s="147"/>
      <c r="K19" s="120" t="s">
        <v>187</v>
      </c>
    </row>
    <row r="20" spans="1:11" ht="12.75" customHeight="1">
      <c r="A20" s="121" t="s">
        <v>188</v>
      </c>
      <c r="B20" s="79">
        <v>21.31</v>
      </c>
      <c r="C20" s="79">
        <v>12.92</v>
      </c>
      <c r="D20" s="79">
        <v>127.74</v>
      </c>
      <c r="E20" s="79">
        <v>60.97</v>
      </c>
      <c r="F20" s="79">
        <v>39.590000000000003</v>
      </c>
      <c r="G20" s="79">
        <v>36.130000000000003</v>
      </c>
      <c r="H20" s="79">
        <v>7.86</v>
      </c>
      <c r="I20" s="79">
        <v>18.36</v>
      </c>
      <c r="J20" s="147"/>
      <c r="K20" s="120" t="s">
        <v>189</v>
      </c>
    </row>
    <row r="21" spans="1:11" ht="12.75" customHeight="1">
      <c r="A21" s="121" t="s">
        <v>190</v>
      </c>
      <c r="B21" s="79">
        <v>18.23</v>
      </c>
      <c r="C21" s="79">
        <v>10.57</v>
      </c>
      <c r="D21" s="79">
        <v>123.21</v>
      </c>
      <c r="E21" s="79">
        <v>58</v>
      </c>
      <c r="F21" s="79">
        <v>42.01</v>
      </c>
      <c r="G21" s="79">
        <v>29.67</v>
      </c>
      <c r="H21" s="79">
        <v>5.86</v>
      </c>
      <c r="I21" s="79">
        <v>23.09</v>
      </c>
      <c r="J21" s="147"/>
      <c r="K21" s="120" t="s">
        <v>191</v>
      </c>
    </row>
    <row r="22" spans="1:11" ht="12.75" customHeight="1">
      <c r="A22" s="121" t="s">
        <v>192</v>
      </c>
      <c r="B22" s="79">
        <v>21.37</v>
      </c>
      <c r="C22" s="79">
        <v>9.1999999999999993</v>
      </c>
      <c r="D22" s="79">
        <v>159.27000000000001</v>
      </c>
      <c r="E22" s="79">
        <v>44.66</v>
      </c>
      <c r="F22" s="79">
        <v>59.09</v>
      </c>
      <c r="G22" s="79">
        <v>39.450000000000003</v>
      </c>
      <c r="H22" s="79">
        <v>10.66</v>
      </c>
      <c r="I22" s="79">
        <v>12.04</v>
      </c>
      <c r="J22" s="147"/>
      <c r="K22" s="120" t="s">
        <v>193</v>
      </c>
    </row>
    <row r="23" spans="1:11" ht="12.75" customHeight="1">
      <c r="A23" s="121" t="s">
        <v>194</v>
      </c>
      <c r="B23" s="79">
        <v>18.98</v>
      </c>
      <c r="C23" s="79">
        <v>11.05</v>
      </c>
      <c r="D23" s="79">
        <v>126.93</v>
      </c>
      <c r="E23" s="79">
        <v>58.3</v>
      </c>
      <c r="F23" s="79">
        <v>41.87</v>
      </c>
      <c r="G23" s="79">
        <v>33.94</v>
      </c>
      <c r="H23" s="79">
        <v>4.5599999999999996</v>
      </c>
      <c r="I23" s="79">
        <v>18.39</v>
      </c>
      <c r="J23" s="147"/>
      <c r="K23" s="120" t="s">
        <v>195</v>
      </c>
    </row>
    <row r="24" spans="1:11" ht="12.75" customHeight="1">
      <c r="A24" s="121" t="s">
        <v>196</v>
      </c>
      <c r="B24" s="79">
        <v>13.81</v>
      </c>
      <c r="C24" s="79">
        <v>8.32</v>
      </c>
      <c r="D24" s="79">
        <v>109.95</v>
      </c>
      <c r="E24" s="79">
        <v>62.23</v>
      </c>
      <c r="F24" s="79">
        <v>41.08</v>
      </c>
      <c r="G24" s="79">
        <v>36.21</v>
      </c>
      <c r="H24" s="79">
        <v>6.04</v>
      </c>
      <c r="I24" s="79">
        <v>21.37</v>
      </c>
      <c r="J24" s="147"/>
      <c r="K24" s="120" t="s">
        <v>197</v>
      </c>
    </row>
    <row r="25" spans="1:11" ht="12.75" customHeight="1">
      <c r="A25" s="115" t="s">
        <v>117</v>
      </c>
      <c r="B25" s="84">
        <v>29.34</v>
      </c>
      <c r="C25" s="84">
        <v>16.739999999999998</v>
      </c>
      <c r="D25" s="84">
        <v>142.44999999999999</v>
      </c>
      <c r="E25" s="84">
        <v>56.68</v>
      </c>
      <c r="F25" s="84">
        <v>42.65</v>
      </c>
      <c r="G25" s="84">
        <v>35.57</v>
      </c>
      <c r="H25" s="84">
        <v>2.56</v>
      </c>
      <c r="I25" s="84">
        <v>16.59</v>
      </c>
      <c r="J25" s="147"/>
      <c r="K25" s="120" t="s">
        <v>198</v>
      </c>
    </row>
    <row r="26" spans="1:11" ht="12.75" customHeight="1">
      <c r="A26" s="115" t="s">
        <v>199</v>
      </c>
      <c r="B26" s="84">
        <v>18.690000000000001</v>
      </c>
      <c r="C26" s="84">
        <v>10.28</v>
      </c>
      <c r="D26" s="84">
        <v>126.2</v>
      </c>
      <c r="E26" s="84">
        <v>58.58</v>
      </c>
      <c r="F26" s="84">
        <v>47.96</v>
      </c>
      <c r="G26" s="84">
        <v>32.33</v>
      </c>
      <c r="H26" s="84">
        <v>5.83</v>
      </c>
      <c r="I26" s="84">
        <v>28.67</v>
      </c>
      <c r="J26" s="147"/>
      <c r="K26" s="120" t="s">
        <v>200</v>
      </c>
    </row>
    <row r="27" spans="1:11" ht="12.75" customHeight="1">
      <c r="A27" s="121" t="s">
        <v>201</v>
      </c>
      <c r="B27" s="79">
        <v>20.59</v>
      </c>
      <c r="C27" s="79">
        <v>11.3</v>
      </c>
      <c r="D27" s="79">
        <v>124.38</v>
      </c>
      <c r="E27" s="79">
        <v>57.1</v>
      </c>
      <c r="F27" s="79">
        <v>46.93</v>
      </c>
      <c r="G27" s="79">
        <v>27.61</v>
      </c>
      <c r="H27" s="79">
        <v>4.17</v>
      </c>
      <c r="I27" s="79">
        <v>35.08</v>
      </c>
      <c r="J27" s="147"/>
      <c r="K27" s="126" t="s">
        <v>202</v>
      </c>
    </row>
    <row r="28" spans="1:11" ht="12.75" customHeight="1">
      <c r="A28" s="121" t="s">
        <v>203</v>
      </c>
      <c r="B28" s="79">
        <v>22.74</v>
      </c>
      <c r="C28" s="79">
        <v>9.3800000000000008</v>
      </c>
      <c r="D28" s="79">
        <v>151.79</v>
      </c>
      <c r="E28" s="79">
        <v>44.68</v>
      </c>
      <c r="F28" s="79">
        <v>63.62</v>
      </c>
      <c r="G28" s="79">
        <v>41.29</v>
      </c>
      <c r="H28" s="79">
        <v>12.17</v>
      </c>
      <c r="I28" s="79">
        <v>41.04</v>
      </c>
      <c r="J28" s="147"/>
      <c r="K28" s="120" t="s">
        <v>204</v>
      </c>
    </row>
    <row r="29" spans="1:11" ht="12.75" customHeight="1">
      <c r="A29" s="121" t="s">
        <v>205</v>
      </c>
      <c r="B29" s="79">
        <v>19.010000000000002</v>
      </c>
      <c r="C29" s="79">
        <v>10.93</v>
      </c>
      <c r="D29" s="79">
        <v>129.72</v>
      </c>
      <c r="E29" s="79">
        <v>60.06</v>
      </c>
      <c r="F29" s="79">
        <v>44.39</v>
      </c>
      <c r="G29" s="79">
        <v>30.67</v>
      </c>
      <c r="H29" s="79">
        <v>4.7699999999999996</v>
      </c>
      <c r="I29" s="79">
        <v>21.68</v>
      </c>
      <c r="J29" s="147"/>
      <c r="K29" s="120" t="s">
        <v>206</v>
      </c>
    </row>
    <row r="30" spans="1:11" ht="12.75" customHeight="1">
      <c r="A30" s="121" t="s">
        <v>207</v>
      </c>
      <c r="B30" s="79">
        <v>17.09</v>
      </c>
      <c r="C30" s="79">
        <v>10.01</v>
      </c>
      <c r="D30" s="79">
        <v>115.74</v>
      </c>
      <c r="E30" s="79">
        <v>64.16</v>
      </c>
      <c r="F30" s="79">
        <v>45.41</v>
      </c>
      <c r="G30" s="79">
        <v>33.630000000000003</v>
      </c>
      <c r="H30" s="79">
        <v>4.63</v>
      </c>
      <c r="I30" s="79">
        <v>18.68</v>
      </c>
      <c r="J30" s="147"/>
      <c r="K30" s="120" t="s">
        <v>208</v>
      </c>
    </row>
    <row r="31" spans="1:11" ht="12.75" customHeight="1">
      <c r="A31" s="121" t="s">
        <v>209</v>
      </c>
      <c r="B31" s="79">
        <v>15.32</v>
      </c>
      <c r="C31" s="79">
        <v>9.4</v>
      </c>
      <c r="D31" s="79">
        <v>110.62</v>
      </c>
      <c r="E31" s="79">
        <v>66.87</v>
      </c>
      <c r="F31" s="79">
        <v>42.15</v>
      </c>
      <c r="G31" s="79">
        <v>32.979999999999997</v>
      </c>
      <c r="H31" s="79">
        <v>5.89</v>
      </c>
      <c r="I31" s="79">
        <v>30.88</v>
      </c>
      <c r="J31" s="147"/>
      <c r="K31" s="120" t="s">
        <v>210</v>
      </c>
    </row>
    <row r="32" spans="1:11" ht="12.75" customHeight="1">
      <c r="A32" s="115" t="s">
        <v>211</v>
      </c>
      <c r="B32" s="84">
        <v>14.19</v>
      </c>
      <c r="C32" s="84">
        <v>8.84</v>
      </c>
      <c r="D32" s="84">
        <v>108.6</v>
      </c>
      <c r="E32" s="84">
        <v>62.44</v>
      </c>
      <c r="F32" s="84">
        <v>37.71</v>
      </c>
      <c r="G32" s="84">
        <v>43.63</v>
      </c>
      <c r="H32" s="84">
        <v>10.89</v>
      </c>
      <c r="I32" s="84">
        <v>17.809999999999999</v>
      </c>
      <c r="J32" s="147"/>
      <c r="K32" s="120" t="s">
        <v>212</v>
      </c>
    </row>
    <row r="33" spans="1:11" ht="12.75" customHeight="1">
      <c r="A33" s="115" t="s">
        <v>20</v>
      </c>
      <c r="B33" s="84">
        <v>16.48</v>
      </c>
      <c r="C33" s="84">
        <v>10.050000000000001</v>
      </c>
      <c r="D33" s="84">
        <v>107.24</v>
      </c>
      <c r="E33" s="84">
        <v>65.290000000000006</v>
      </c>
      <c r="F33" s="79">
        <v>41.77</v>
      </c>
      <c r="G33" s="84">
        <v>34.26</v>
      </c>
      <c r="H33" s="84">
        <v>3.01</v>
      </c>
      <c r="I33" s="84">
        <v>19.420000000000002</v>
      </c>
      <c r="J33" s="147"/>
      <c r="K33" s="120" t="s">
        <v>213</v>
      </c>
    </row>
    <row r="34" spans="1:11" ht="12.75" customHeight="1">
      <c r="A34" s="124" t="s">
        <v>21</v>
      </c>
      <c r="B34" s="84">
        <v>20.010000000000002</v>
      </c>
      <c r="C34" s="84">
        <v>11.18</v>
      </c>
      <c r="D34" s="84">
        <v>128.76</v>
      </c>
      <c r="E34" s="84">
        <v>57.34</v>
      </c>
      <c r="F34" s="79">
        <v>45.26</v>
      </c>
      <c r="G34" s="84">
        <v>43.15</v>
      </c>
      <c r="H34" s="84">
        <v>7.74</v>
      </c>
      <c r="I34" s="84">
        <v>11.29</v>
      </c>
      <c r="J34" s="147"/>
      <c r="K34" s="120" t="s">
        <v>214</v>
      </c>
    </row>
    <row r="35" spans="1:11" ht="51">
      <c r="A35" s="981"/>
      <c r="B35" s="112" t="s">
        <v>238</v>
      </c>
      <c r="C35" s="112" t="s">
        <v>237</v>
      </c>
      <c r="D35" s="112" t="s">
        <v>236</v>
      </c>
      <c r="E35" s="112" t="s">
        <v>235</v>
      </c>
      <c r="F35" s="112" t="s">
        <v>234</v>
      </c>
      <c r="G35" s="112" t="s">
        <v>233</v>
      </c>
      <c r="H35" s="112" t="s">
        <v>232</v>
      </c>
      <c r="I35" s="112" t="s">
        <v>231</v>
      </c>
      <c r="J35" s="142"/>
      <c r="K35" s="142"/>
    </row>
    <row r="36" spans="1:11">
      <c r="A36" s="981"/>
      <c r="B36" s="977" t="s">
        <v>68</v>
      </c>
      <c r="C36" s="977"/>
      <c r="D36" s="978" t="s">
        <v>67</v>
      </c>
      <c r="E36" s="979"/>
      <c r="F36" s="979"/>
      <c r="G36" s="979"/>
      <c r="H36" s="979"/>
      <c r="I36" s="980"/>
      <c r="J36" s="142"/>
      <c r="K36" s="142"/>
    </row>
    <row r="37" spans="1:11" ht="9.75" customHeight="1">
      <c r="A37" s="973" t="s">
        <v>30</v>
      </c>
      <c r="B37" s="973"/>
      <c r="C37" s="973"/>
      <c r="D37" s="973"/>
      <c r="E37" s="973"/>
      <c r="F37" s="973"/>
      <c r="G37" s="973"/>
      <c r="H37" s="973"/>
      <c r="I37" s="973"/>
      <c r="J37" s="142"/>
      <c r="K37" s="142"/>
    </row>
    <row r="38" spans="1:11" ht="9.75" customHeight="1">
      <c r="A38" s="974" t="s">
        <v>66</v>
      </c>
      <c r="B38" s="974"/>
      <c r="C38" s="974"/>
      <c r="D38" s="974"/>
      <c r="E38" s="974"/>
      <c r="F38" s="974"/>
      <c r="G38" s="974"/>
      <c r="H38" s="974"/>
      <c r="I38" s="974"/>
      <c r="J38" s="142"/>
      <c r="K38" s="142"/>
    </row>
    <row r="39" spans="1:11" ht="9.75" customHeight="1">
      <c r="A39" s="974" t="s">
        <v>65</v>
      </c>
      <c r="B39" s="974"/>
      <c r="C39" s="974"/>
      <c r="D39" s="974"/>
      <c r="E39" s="974"/>
      <c r="F39" s="974"/>
      <c r="G39" s="974"/>
      <c r="H39" s="974"/>
      <c r="I39" s="974"/>
      <c r="J39" s="142"/>
      <c r="K39" s="142"/>
    </row>
    <row r="40" spans="1:11">
      <c r="A40" s="146"/>
      <c r="B40" s="145"/>
      <c r="C40" s="145"/>
      <c r="D40" s="145"/>
      <c r="E40" s="145"/>
      <c r="F40" s="145"/>
      <c r="G40" s="145"/>
      <c r="H40" s="145"/>
      <c r="I40" s="143"/>
      <c r="J40" s="142"/>
      <c r="K40" s="142"/>
    </row>
    <row r="41" spans="1:11" ht="9.75" customHeight="1">
      <c r="A41" s="44" t="s">
        <v>33</v>
      </c>
      <c r="B41" s="144"/>
      <c r="C41" s="144"/>
      <c r="D41" s="144"/>
      <c r="E41" s="144"/>
      <c r="F41" s="143"/>
      <c r="G41" s="143"/>
      <c r="H41" s="143"/>
      <c r="I41" s="143"/>
      <c r="J41" s="142"/>
      <c r="K41" s="142"/>
    </row>
    <row r="42" spans="1:11" ht="9.75" customHeight="1">
      <c r="A42" s="141" t="s">
        <v>230</v>
      </c>
      <c r="C42" s="139" t="s">
        <v>229</v>
      </c>
      <c r="F42" s="139" t="s">
        <v>228</v>
      </c>
      <c r="G42" s="137"/>
      <c r="H42" s="137"/>
      <c r="I42" s="140"/>
      <c r="J42" s="136"/>
      <c r="K42" s="136"/>
    </row>
    <row r="43" spans="1:11" ht="9.75" customHeight="1">
      <c r="A43" s="139" t="s">
        <v>227</v>
      </c>
      <c r="C43" s="139" t="s">
        <v>226</v>
      </c>
      <c r="F43" s="139" t="s">
        <v>225</v>
      </c>
      <c r="G43" s="137"/>
      <c r="H43" s="137"/>
      <c r="I43" s="137"/>
      <c r="J43" s="136"/>
      <c r="K43" s="136"/>
    </row>
    <row r="44" spans="1:11" ht="9.75" customHeight="1">
      <c r="A44" s="139" t="s">
        <v>224</v>
      </c>
      <c r="C44" s="139" t="s">
        <v>223</v>
      </c>
      <c r="D44" s="138"/>
      <c r="E44" s="138"/>
      <c r="F44" s="137"/>
      <c r="G44" s="137"/>
      <c r="H44" s="137"/>
      <c r="I44" s="137"/>
      <c r="J44" s="136"/>
      <c r="K44" s="136"/>
    </row>
  </sheetData>
  <mergeCells count="11">
    <mergeCell ref="A37:I37"/>
    <mergeCell ref="A38:I38"/>
    <mergeCell ref="A39:I39"/>
    <mergeCell ref="A1:I1"/>
    <mergeCell ref="A2:I2"/>
    <mergeCell ref="A3:A4"/>
    <mergeCell ref="B4:C4"/>
    <mergeCell ref="D4:I4"/>
    <mergeCell ref="A35:A36"/>
    <mergeCell ref="B36:C36"/>
    <mergeCell ref="D36:I36"/>
  </mergeCells>
  <hyperlinks>
    <hyperlink ref="B3" r:id="rId1"/>
    <hyperlink ref="C3" r:id="rId2"/>
    <hyperlink ref="D3" r:id="rId3"/>
    <hyperlink ref="E3" r:id="rId4"/>
    <hyperlink ref="F3" r:id="rId5"/>
    <hyperlink ref="G3" r:id="rId6"/>
    <hyperlink ref="H3" r:id="rId7"/>
    <hyperlink ref="I3" r:id="rId8"/>
    <hyperlink ref="B35" r:id="rId9"/>
    <hyperlink ref="C35" r:id="rId10"/>
    <hyperlink ref="D35" r:id="rId11"/>
    <hyperlink ref="E35" r:id="rId12"/>
    <hyperlink ref="F35" r:id="rId13"/>
    <hyperlink ref="G35" r:id="rId14"/>
    <hyperlink ref="H35" r:id="rId15"/>
    <hyperlink ref="I35" r:id="rId16"/>
    <hyperlink ref="A42" r:id="rId17"/>
    <hyperlink ref="A43:A44" r:id="rId18" display="http://www.ine.pt/xurl/ind/0007400"/>
    <hyperlink ref="C43" r:id="rId19"/>
    <hyperlink ref="A43" r:id="rId20"/>
    <hyperlink ref="A44" r:id="rId21"/>
    <hyperlink ref="C42" r:id="rId22"/>
    <hyperlink ref="F42" r:id="rId23"/>
    <hyperlink ref="C44" r:id="rId24"/>
    <hyperlink ref="F43" r:id="rId25"/>
  </hyperlinks>
  <pageMargins left="0.39370078740157483" right="0.39370078740157483" top="0.39370078740157483" bottom="0.39370078740157483" header="0" footer="0"/>
  <pageSetup orientation="portrait" verticalDpi="0" r:id="rId26"/>
</worksheet>
</file>

<file path=xl/worksheets/sheet14.xml><?xml version="1.0" encoding="utf-8"?>
<worksheet xmlns="http://schemas.openxmlformats.org/spreadsheetml/2006/main" xmlns:r="http://schemas.openxmlformats.org/officeDocument/2006/relationships">
  <dimension ref="A1:R33"/>
  <sheetViews>
    <sheetView showGridLines="0" workbookViewId="0">
      <selection sqref="A1:IV1"/>
    </sheetView>
  </sheetViews>
  <sheetFormatPr defaultColWidth="7.85546875" defaultRowHeight="12.75"/>
  <cols>
    <col min="1" max="1" width="21.42578125" style="46" customWidth="1"/>
    <col min="2" max="9" width="8.7109375" style="46" customWidth="1"/>
    <col min="10" max="10" width="5.7109375" style="46" bestFit="1" customWidth="1"/>
    <col min="11" max="11" width="7.7109375" style="46" bestFit="1" customWidth="1"/>
    <col min="12" max="12" width="8.5703125" style="46" customWidth="1"/>
    <col min="13" max="14" width="7.85546875" style="46" customWidth="1"/>
    <col min="15" max="15" width="2.42578125" style="46" customWidth="1"/>
    <col min="16" max="16" width="8.85546875" style="46" customWidth="1"/>
    <col min="17" max="17" width="6.140625" style="46" customWidth="1"/>
    <col min="18" max="16384" width="7.85546875" style="46"/>
  </cols>
  <sheetData>
    <row r="1" spans="1:18" s="91" customFormat="1" ht="30" customHeight="1">
      <c r="A1" s="957" t="s">
        <v>251</v>
      </c>
      <c r="B1" s="957"/>
      <c r="C1" s="957"/>
      <c r="D1" s="957"/>
      <c r="E1" s="957"/>
      <c r="F1" s="957"/>
      <c r="G1" s="957"/>
      <c r="H1" s="957"/>
      <c r="I1" s="957"/>
      <c r="J1" s="957"/>
      <c r="K1" s="92"/>
    </row>
    <row r="2" spans="1:18" s="91" customFormat="1" ht="30" customHeight="1">
      <c r="A2" s="957" t="s">
        <v>252</v>
      </c>
      <c r="B2" s="957"/>
      <c r="C2" s="957"/>
      <c r="D2" s="957"/>
      <c r="E2" s="957"/>
      <c r="F2" s="957"/>
      <c r="G2" s="957"/>
      <c r="H2" s="957"/>
      <c r="I2" s="957"/>
      <c r="J2" s="957"/>
      <c r="K2" s="92"/>
    </row>
    <row r="3" spans="1:18" s="104" customFormat="1" ht="9.75" customHeight="1">
      <c r="A3" s="151" t="s">
        <v>253</v>
      </c>
      <c r="B3" s="152"/>
      <c r="C3" s="152"/>
      <c r="D3" s="152"/>
      <c r="E3" s="152"/>
      <c r="F3" s="152"/>
      <c r="G3" s="152"/>
      <c r="H3" s="152"/>
      <c r="I3" s="152"/>
      <c r="J3" s="153" t="s">
        <v>254</v>
      </c>
      <c r="K3" s="154"/>
    </row>
    <row r="4" spans="1:18" s="91" customFormat="1" ht="16.5" customHeight="1">
      <c r="A4" s="155"/>
      <c r="B4" s="112" t="s">
        <v>4</v>
      </c>
      <c r="C4" s="112" t="s">
        <v>255</v>
      </c>
      <c r="D4" s="112" t="s">
        <v>256</v>
      </c>
      <c r="E4" s="112" t="s">
        <v>257</v>
      </c>
      <c r="F4" s="112" t="s">
        <v>258</v>
      </c>
      <c r="G4" s="112" t="s">
        <v>259</v>
      </c>
      <c r="H4" s="112" t="s">
        <v>260</v>
      </c>
      <c r="I4" s="112" t="s">
        <v>261</v>
      </c>
      <c r="J4" s="112" t="s">
        <v>262</v>
      </c>
      <c r="K4" s="43"/>
      <c r="L4" s="101" t="s">
        <v>122</v>
      </c>
      <c r="M4" s="101" t="s">
        <v>121</v>
      </c>
    </row>
    <row r="5" spans="1:18" s="86" customFormat="1" ht="12.75" customHeight="1">
      <c r="A5" s="86" t="s">
        <v>13</v>
      </c>
      <c r="B5" s="156">
        <v>1128258</v>
      </c>
      <c r="C5" s="156">
        <v>128765</v>
      </c>
      <c r="D5" s="156">
        <v>1102</v>
      </c>
      <c r="E5" s="156">
        <v>66201</v>
      </c>
      <c r="F5" s="156">
        <v>941</v>
      </c>
      <c r="G5" s="156">
        <v>1252</v>
      </c>
      <c r="H5" s="156">
        <v>77844</v>
      </c>
      <c r="I5" s="156">
        <v>221846</v>
      </c>
      <c r="J5" s="156">
        <v>21876</v>
      </c>
      <c r="K5" s="85"/>
      <c r="L5" s="88" t="s">
        <v>120</v>
      </c>
      <c r="M5" s="85" t="s">
        <v>115</v>
      </c>
      <c r="N5" s="85"/>
      <c r="Q5" s="157"/>
      <c r="R5" s="158"/>
    </row>
    <row r="6" spans="1:18" s="86" customFormat="1" ht="12.75" customHeight="1">
      <c r="A6" s="85" t="s">
        <v>119</v>
      </c>
      <c r="B6" s="156">
        <v>1079247</v>
      </c>
      <c r="C6" s="156">
        <v>116782</v>
      </c>
      <c r="D6" s="156">
        <v>1065</v>
      </c>
      <c r="E6" s="156">
        <v>64529</v>
      </c>
      <c r="F6" s="156">
        <v>923</v>
      </c>
      <c r="G6" s="156">
        <v>1207</v>
      </c>
      <c r="H6" s="156">
        <v>75144</v>
      </c>
      <c r="I6" s="156">
        <v>214681</v>
      </c>
      <c r="J6" s="156">
        <v>20370</v>
      </c>
      <c r="K6" s="159"/>
      <c r="L6" s="82" t="s">
        <v>118</v>
      </c>
      <c r="M6" s="85" t="s">
        <v>115</v>
      </c>
      <c r="N6" s="85"/>
      <c r="Q6" s="157"/>
      <c r="R6" s="158"/>
    </row>
    <row r="7" spans="1:18" ht="12.75" customHeight="1">
      <c r="A7" s="85" t="s">
        <v>263</v>
      </c>
      <c r="B7" s="162">
        <v>312051</v>
      </c>
      <c r="C7" s="162">
        <v>7574</v>
      </c>
      <c r="D7" s="162">
        <v>89</v>
      </c>
      <c r="E7" s="162">
        <v>10027</v>
      </c>
      <c r="F7" s="162">
        <v>312</v>
      </c>
      <c r="G7" s="162">
        <v>309</v>
      </c>
      <c r="H7" s="162">
        <v>16781</v>
      </c>
      <c r="I7" s="162">
        <v>54885</v>
      </c>
      <c r="J7" s="162">
        <v>6872</v>
      </c>
      <c r="K7" s="160"/>
      <c r="L7" s="82" t="s">
        <v>116</v>
      </c>
      <c r="M7" s="81" t="s">
        <v>115</v>
      </c>
      <c r="N7" s="81"/>
      <c r="Q7" s="157"/>
      <c r="R7" s="158"/>
    </row>
    <row r="8" spans="1:18" ht="12.75" customHeight="1">
      <c r="A8" s="77" t="s">
        <v>114</v>
      </c>
      <c r="B8" s="161">
        <v>1707</v>
      </c>
      <c r="C8" s="161">
        <v>104</v>
      </c>
      <c r="D8" s="161">
        <v>1</v>
      </c>
      <c r="E8" s="161">
        <v>69</v>
      </c>
      <c r="F8" s="161">
        <v>1</v>
      </c>
      <c r="G8" s="161">
        <v>4</v>
      </c>
      <c r="H8" s="161">
        <v>101</v>
      </c>
      <c r="I8" s="161">
        <v>307</v>
      </c>
      <c r="J8" s="161">
        <v>23</v>
      </c>
      <c r="K8" s="160"/>
      <c r="L8" s="77" t="s">
        <v>113</v>
      </c>
      <c r="M8" s="76">
        <v>1502</v>
      </c>
      <c r="N8" s="76"/>
      <c r="Q8" s="157"/>
      <c r="R8" s="158"/>
    </row>
    <row r="9" spans="1:18" ht="12.75" customHeight="1">
      <c r="A9" s="77" t="s">
        <v>112</v>
      </c>
      <c r="B9" s="161">
        <v>15966</v>
      </c>
      <c r="C9" s="161">
        <v>321</v>
      </c>
      <c r="D9" s="161">
        <v>4</v>
      </c>
      <c r="E9" s="161">
        <v>439</v>
      </c>
      <c r="F9" s="161">
        <v>3</v>
      </c>
      <c r="G9" s="161">
        <v>6</v>
      </c>
      <c r="H9" s="161">
        <v>946</v>
      </c>
      <c r="I9" s="161">
        <v>2913</v>
      </c>
      <c r="J9" s="161">
        <v>211</v>
      </c>
      <c r="K9" s="160"/>
      <c r="L9" s="77" t="s">
        <v>111</v>
      </c>
      <c r="M9" s="76">
        <v>1503</v>
      </c>
      <c r="N9" s="76"/>
      <c r="Q9" s="157"/>
      <c r="R9" s="158"/>
    </row>
    <row r="10" spans="1:18" ht="12.75" customHeight="1">
      <c r="A10" s="77" t="s">
        <v>110</v>
      </c>
      <c r="B10" s="161">
        <v>15099</v>
      </c>
      <c r="C10" s="161">
        <v>190</v>
      </c>
      <c r="D10" s="161">
        <v>1</v>
      </c>
      <c r="E10" s="161">
        <v>435</v>
      </c>
      <c r="F10" s="161">
        <v>3</v>
      </c>
      <c r="G10" s="161">
        <v>9</v>
      </c>
      <c r="H10" s="161">
        <v>1003</v>
      </c>
      <c r="I10" s="161">
        <v>2823</v>
      </c>
      <c r="J10" s="161">
        <v>382</v>
      </c>
      <c r="K10" s="160"/>
      <c r="L10" s="77" t="s">
        <v>109</v>
      </c>
      <c r="M10" s="76">
        <v>1115</v>
      </c>
      <c r="N10" s="76"/>
      <c r="Q10" s="157"/>
      <c r="R10" s="158"/>
    </row>
    <row r="11" spans="1:18" ht="12.75" customHeight="1">
      <c r="A11" s="77" t="s">
        <v>108</v>
      </c>
      <c r="B11" s="161">
        <v>5826</v>
      </c>
      <c r="C11" s="161">
        <v>114</v>
      </c>
      <c r="D11" s="161">
        <v>3</v>
      </c>
      <c r="E11" s="161">
        <v>184</v>
      </c>
      <c r="F11" s="161">
        <v>1</v>
      </c>
      <c r="G11" s="161">
        <v>5</v>
      </c>
      <c r="H11" s="161">
        <v>272</v>
      </c>
      <c r="I11" s="161">
        <v>1222</v>
      </c>
      <c r="J11" s="161">
        <v>83</v>
      </c>
      <c r="K11" s="160"/>
      <c r="L11" s="77" t="s">
        <v>107</v>
      </c>
      <c r="M11" s="76">
        <v>1504</v>
      </c>
      <c r="N11" s="76"/>
      <c r="Q11" s="157"/>
      <c r="R11" s="158"/>
    </row>
    <row r="12" spans="1:18" ht="12.75" customHeight="1">
      <c r="A12" s="77" t="s">
        <v>106</v>
      </c>
      <c r="B12" s="161">
        <v>25244</v>
      </c>
      <c r="C12" s="161">
        <v>372</v>
      </c>
      <c r="D12" s="161">
        <v>1</v>
      </c>
      <c r="E12" s="161">
        <v>710</v>
      </c>
      <c r="F12" s="161">
        <v>16</v>
      </c>
      <c r="G12" s="161">
        <v>23</v>
      </c>
      <c r="H12" s="161">
        <v>1274</v>
      </c>
      <c r="I12" s="161">
        <v>3684</v>
      </c>
      <c r="J12" s="161">
        <v>391</v>
      </c>
      <c r="K12" s="160"/>
      <c r="L12" s="77" t="s">
        <v>105</v>
      </c>
      <c r="M12" s="76">
        <v>1105</v>
      </c>
      <c r="N12" s="76"/>
      <c r="Q12" s="157"/>
      <c r="R12" s="158"/>
    </row>
    <row r="13" spans="1:18" ht="12.75" customHeight="1">
      <c r="A13" s="77" t="s">
        <v>104</v>
      </c>
      <c r="B13" s="161">
        <v>95350</v>
      </c>
      <c r="C13" s="161">
        <v>1811</v>
      </c>
      <c r="D13" s="161">
        <v>31</v>
      </c>
      <c r="E13" s="161">
        <v>1769</v>
      </c>
      <c r="F13" s="161">
        <v>179</v>
      </c>
      <c r="G13" s="161">
        <v>79</v>
      </c>
      <c r="H13" s="161">
        <v>3244</v>
      </c>
      <c r="I13" s="161">
        <v>14381</v>
      </c>
      <c r="J13" s="161">
        <v>2264</v>
      </c>
      <c r="K13" s="160"/>
      <c r="L13" s="77" t="s">
        <v>103</v>
      </c>
      <c r="M13" s="76">
        <v>1106</v>
      </c>
      <c r="N13" s="76"/>
      <c r="Q13" s="157"/>
      <c r="R13" s="158"/>
    </row>
    <row r="14" spans="1:18" ht="12.75" customHeight="1">
      <c r="A14" s="77" t="s">
        <v>102</v>
      </c>
      <c r="B14" s="161">
        <v>17969</v>
      </c>
      <c r="C14" s="161">
        <v>369</v>
      </c>
      <c r="D14" s="161">
        <v>2</v>
      </c>
      <c r="E14" s="161">
        <v>865</v>
      </c>
      <c r="F14" s="161">
        <v>9</v>
      </c>
      <c r="G14" s="161">
        <v>28</v>
      </c>
      <c r="H14" s="161">
        <v>1155</v>
      </c>
      <c r="I14" s="161">
        <v>3842</v>
      </c>
      <c r="J14" s="161">
        <v>663</v>
      </c>
      <c r="K14" s="160"/>
      <c r="L14" s="77" t="s">
        <v>101</v>
      </c>
      <c r="M14" s="76">
        <v>1107</v>
      </c>
      <c r="N14" s="76"/>
      <c r="Q14" s="157"/>
      <c r="R14" s="158"/>
    </row>
    <row r="15" spans="1:18" ht="12.75" customHeight="1">
      <c r="A15" s="77" t="s">
        <v>100</v>
      </c>
      <c r="B15" s="161">
        <v>9109</v>
      </c>
      <c r="C15" s="161">
        <v>752</v>
      </c>
      <c r="D15" s="161">
        <v>3</v>
      </c>
      <c r="E15" s="161">
        <v>537</v>
      </c>
      <c r="F15" s="161">
        <v>8</v>
      </c>
      <c r="G15" s="161">
        <v>8</v>
      </c>
      <c r="H15" s="161">
        <v>770</v>
      </c>
      <c r="I15" s="161">
        <v>2013</v>
      </c>
      <c r="J15" s="161">
        <v>201</v>
      </c>
      <c r="K15" s="160"/>
      <c r="L15" s="77" t="s">
        <v>99</v>
      </c>
      <c r="M15" s="76">
        <v>1109</v>
      </c>
      <c r="N15" s="76"/>
      <c r="Q15" s="157"/>
      <c r="R15" s="158"/>
    </row>
    <row r="16" spans="1:18" ht="12.75" customHeight="1">
      <c r="A16" s="77" t="s">
        <v>98</v>
      </c>
      <c r="B16" s="161">
        <v>4265</v>
      </c>
      <c r="C16" s="161">
        <v>137</v>
      </c>
      <c r="D16" s="161">
        <v>0</v>
      </c>
      <c r="E16" s="161">
        <v>190</v>
      </c>
      <c r="F16" s="161">
        <v>1</v>
      </c>
      <c r="G16" s="161">
        <v>3</v>
      </c>
      <c r="H16" s="161">
        <v>300</v>
      </c>
      <c r="I16" s="161">
        <v>948</v>
      </c>
      <c r="J16" s="161">
        <v>50</v>
      </c>
      <c r="K16" s="160"/>
      <c r="L16" s="77" t="s">
        <v>97</v>
      </c>
      <c r="M16" s="76">
        <v>1506</v>
      </c>
      <c r="N16" s="76"/>
      <c r="Q16" s="157"/>
      <c r="R16" s="158"/>
    </row>
    <row r="17" spans="1:18" ht="12.75" customHeight="1">
      <c r="A17" s="77" t="s">
        <v>96</v>
      </c>
      <c r="B17" s="161">
        <v>4855</v>
      </c>
      <c r="C17" s="161">
        <v>379</v>
      </c>
      <c r="D17" s="161">
        <v>0</v>
      </c>
      <c r="E17" s="161">
        <v>192</v>
      </c>
      <c r="F17" s="161">
        <v>3</v>
      </c>
      <c r="G17" s="161">
        <v>11</v>
      </c>
      <c r="H17" s="161">
        <v>258</v>
      </c>
      <c r="I17" s="161">
        <v>1038</v>
      </c>
      <c r="J17" s="161">
        <v>63</v>
      </c>
      <c r="K17" s="160"/>
      <c r="L17" s="77" t="s">
        <v>95</v>
      </c>
      <c r="M17" s="76">
        <v>1507</v>
      </c>
      <c r="N17" s="76"/>
      <c r="Q17" s="157"/>
      <c r="R17" s="158"/>
    </row>
    <row r="18" spans="1:18" ht="12.75" customHeight="1">
      <c r="A18" s="77" t="s">
        <v>94</v>
      </c>
      <c r="B18" s="161">
        <v>13710</v>
      </c>
      <c r="C18" s="161">
        <v>181</v>
      </c>
      <c r="D18" s="161">
        <v>0</v>
      </c>
      <c r="E18" s="161">
        <v>496</v>
      </c>
      <c r="F18" s="161">
        <v>3</v>
      </c>
      <c r="G18" s="161">
        <v>18</v>
      </c>
      <c r="H18" s="161">
        <v>1055</v>
      </c>
      <c r="I18" s="161">
        <v>2745</v>
      </c>
      <c r="J18" s="161">
        <v>454</v>
      </c>
      <c r="K18" s="160"/>
      <c r="L18" s="77" t="s">
        <v>93</v>
      </c>
      <c r="M18" s="76">
        <v>1116</v>
      </c>
      <c r="N18" s="76"/>
      <c r="Q18" s="157"/>
      <c r="R18" s="158"/>
    </row>
    <row r="19" spans="1:18" ht="12.75" customHeight="1">
      <c r="A19" s="77" t="s">
        <v>92</v>
      </c>
      <c r="B19" s="161">
        <v>21787</v>
      </c>
      <c r="C19" s="161">
        <v>376</v>
      </c>
      <c r="D19" s="161">
        <v>2</v>
      </c>
      <c r="E19" s="161">
        <v>442</v>
      </c>
      <c r="F19" s="161">
        <v>55</v>
      </c>
      <c r="G19" s="161">
        <v>19</v>
      </c>
      <c r="H19" s="161">
        <v>840</v>
      </c>
      <c r="I19" s="161">
        <v>3167</v>
      </c>
      <c r="J19" s="161">
        <v>316</v>
      </c>
      <c r="K19" s="160"/>
      <c r="L19" s="77" t="s">
        <v>91</v>
      </c>
      <c r="M19" s="76">
        <v>1110</v>
      </c>
      <c r="N19" s="76"/>
      <c r="Q19" s="157"/>
      <c r="R19" s="158"/>
    </row>
    <row r="20" spans="1:18" ht="12.75" customHeight="1">
      <c r="A20" s="77" t="s">
        <v>90</v>
      </c>
      <c r="B20" s="161">
        <v>5939</v>
      </c>
      <c r="C20" s="161">
        <v>720</v>
      </c>
      <c r="D20" s="161">
        <v>0</v>
      </c>
      <c r="E20" s="161">
        <v>296</v>
      </c>
      <c r="F20" s="161">
        <v>1</v>
      </c>
      <c r="G20" s="161">
        <v>12</v>
      </c>
      <c r="H20" s="161">
        <v>414</v>
      </c>
      <c r="I20" s="161">
        <v>1176</v>
      </c>
      <c r="J20" s="161">
        <v>105</v>
      </c>
      <c r="K20" s="160"/>
      <c r="L20" s="77" t="s">
        <v>89</v>
      </c>
      <c r="M20" s="76">
        <v>1508</v>
      </c>
      <c r="N20" s="76"/>
      <c r="Q20" s="157"/>
      <c r="R20" s="158"/>
    </row>
    <row r="21" spans="1:18" ht="12.75" customHeight="1">
      <c r="A21" s="77" t="s">
        <v>88</v>
      </c>
      <c r="B21" s="161">
        <v>13425</v>
      </c>
      <c r="C21" s="161">
        <v>194</v>
      </c>
      <c r="D21" s="161">
        <v>3</v>
      </c>
      <c r="E21" s="161">
        <v>521</v>
      </c>
      <c r="F21" s="161">
        <v>2</v>
      </c>
      <c r="G21" s="161">
        <v>20</v>
      </c>
      <c r="H21" s="161">
        <v>961</v>
      </c>
      <c r="I21" s="161">
        <v>2650</v>
      </c>
      <c r="J21" s="161">
        <v>242</v>
      </c>
      <c r="K21" s="160"/>
      <c r="L21" s="77" t="s">
        <v>87</v>
      </c>
      <c r="M21" s="76">
        <v>1510</v>
      </c>
      <c r="N21" s="76"/>
      <c r="Q21" s="157"/>
      <c r="R21" s="158"/>
    </row>
    <row r="22" spans="1:18" ht="12.75" customHeight="1">
      <c r="A22" s="77" t="s">
        <v>86</v>
      </c>
      <c r="B22" s="161">
        <v>4690</v>
      </c>
      <c r="C22" s="161">
        <v>252</v>
      </c>
      <c r="D22" s="161">
        <v>9</v>
      </c>
      <c r="E22" s="161">
        <v>185</v>
      </c>
      <c r="F22" s="161">
        <v>5</v>
      </c>
      <c r="G22" s="161">
        <v>3</v>
      </c>
      <c r="H22" s="161">
        <v>382</v>
      </c>
      <c r="I22" s="161">
        <v>877</v>
      </c>
      <c r="J22" s="161">
        <v>115</v>
      </c>
      <c r="K22" s="160"/>
      <c r="L22" s="77" t="s">
        <v>85</v>
      </c>
      <c r="M22" s="76">
        <v>1511</v>
      </c>
      <c r="N22" s="76"/>
      <c r="Q22" s="157"/>
      <c r="R22" s="158"/>
    </row>
    <row r="23" spans="1:18" ht="12.75" customHeight="1">
      <c r="A23" s="77" t="s">
        <v>84</v>
      </c>
      <c r="B23" s="161">
        <v>11166</v>
      </c>
      <c r="C23" s="161">
        <v>456</v>
      </c>
      <c r="D23" s="161">
        <v>1</v>
      </c>
      <c r="E23" s="161">
        <v>380</v>
      </c>
      <c r="F23" s="161">
        <v>9</v>
      </c>
      <c r="G23" s="161">
        <v>18</v>
      </c>
      <c r="H23" s="161">
        <v>581</v>
      </c>
      <c r="I23" s="161">
        <v>2286</v>
      </c>
      <c r="J23" s="161">
        <v>203</v>
      </c>
      <c r="K23" s="160"/>
      <c r="L23" s="77" t="s">
        <v>83</v>
      </c>
      <c r="M23" s="76">
        <v>1512</v>
      </c>
      <c r="N23" s="76"/>
      <c r="Q23" s="157"/>
      <c r="R23" s="158"/>
    </row>
    <row r="24" spans="1:18" ht="12.75" customHeight="1">
      <c r="A24" s="77" t="s">
        <v>82</v>
      </c>
      <c r="B24" s="161">
        <v>34831</v>
      </c>
      <c r="C24" s="161">
        <v>576</v>
      </c>
      <c r="D24" s="161">
        <v>25</v>
      </c>
      <c r="E24" s="161">
        <v>1836</v>
      </c>
      <c r="F24" s="161">
        <v>10</v>
      </c>
      <c r="G24" s="161">
        <v>26</v>
      </c>
      <c r="H24" s="161">
        <v>2538</v>
      </c>
      <c r="I24" s="161">
        <v>6607</v>
      </c>
      <c r="J24" s="161">
        <v>722</v>
      </c>
      <c r="K24" s="160"/>
      <c r="L24" s="77" t="s">
        <v>81</v>
      </c>
      <c r="M24" s="76">
        <v>1111</v>
      </c>
      <c r="N24" s="76"/>
      <c r="Q24" s="157"/>
      <c r="R24" s="158"/>
    </row>
    <row r="25" spans="1:18" ht="12.75" customHeight="1">
      <c r="A25" s="77" t="s">
        <v>80</v>
      </c>
      <c r="B25" s="161">
        <v>11113</v>
      </c>
      <c r="C25" s="161">
        <v>270</v>
      </c>
      <c r="D25" s="161">
        <v>3</v>
      </c>
      <c r="E25" s="161">
        <v>481</v>
      </c>
      <c r="F25" s="161">
        <v>3</v>
      </c>
      <c r="G25" s="161">
        <v>17</v>
      </c>
      <c r="H25" s="161">
        <v>687</v>
      </c>
      <c r="I25" s="161">
        <v>2206</v>
      </c>
      <c r="J25" s="161">
        <v>384</v>
      </c>
      <c r="K25" s="160"/>
      <c r="L25" s="77" t="s">
        <v>79</v>
      </c>
      <c r="M25" s="76">
        <v>1114</v>
      </c>
      <c r="N25" s="76"/>
      <c r="Q25" s="157"/>
      <c r="R25" s="158"/>
    </row>
    <row r="26" spans="1:18" ht="16.899999999999999" customHeight="1">
      <c r="A26" s="155"/>
      <c r="B26" s="112" t="s">
        <v>4</v>
      </c>
      <c r="C26" s="112" t="s">
        <v>255</v>
      </c>
      <c r="D26" s="112" t="s">
        <v>256</v>
      </c>
      <c r="E26" s="112" t="s">
        <v>257</v>
      </c>
      <c r="F26" s="112" t="s">
        <v>258</v>
      </c>
      <c r="G26" s="112" t="s">
        <v>259</v>
      </c>
      <c r="H26" s="112" t="s">
        <v>260</v>
      </c>
      <c r="I26" s="112" t="s">
        <v>261</v>
      </c>
      <c r="J26" s="112" t="s">
        <v>262</v>
      </c>
      <c r="K26" s="158"/>
    </row>
    <row r="27" spans="1:18" ht="9.75" customHeight="1">
      <c r="A27" s="983" t="s">
        <v>30</v>
      </c>
      <c r="B27" s="956"/>
      <c r="C27" s="956"/>
      <c r="D27" s="956"/>
      <c r="E27" s="956"/>
      <c r="F27" s="956"/>
      <c r="G27" s="956"/>
      <c r="H27" s="956"/>
      <c r="I27" s="956"/>
      <c r="J27" s="956"/>
      <c r="K27" s="165"/>
    </row>
    <row r="28" spans="1:18" ht="9.75" customHeight="1">
      <c r="A28" s="954" t="s">
        <v>66</v>
      </c>
      <c r="B28" s="954"/>
      <c r="C28" s="954"/>
      <c r="D28" s="954"/>
      <c r="E28" s="954"/>
      <c r="F28" s="954"/>
      <c r="G28" s="954"/>
      <c r="H28" s="954"/>
      <c r="I28" s="954"/>
      <c r="J28" s="954"/>
    </row>
    <row r="29" spans="1:18" ht="9.75" customHeight="1">
      <c r="A29" s="982" t="s">
        <v>65</v>
      </c>
      <c r="B29" s="982"/>
      <c r="C29" s="982"/>
      <c r="D29" s="982"/>
      <c r="E29" s="982"/>
      <c r="F29" s="982"/>
      <c r="G29" s="982"/>
      <c r="H29" s="982"/>
      <c r="I29" s="982"/>
      <c r="J29" s="982"/>
    </row>
    <row r="30" spans="1:18" ht="9.75" customHeight="1">
      <c r="A30" s="64"/>
      <c r="B30" s="166"/>
      <c r="C30" s="166"/>
      <c r="D30" s="166"/>
      <c r="E30" s="166"/>
      <c r="F30" s="166"/>
      <c r="G30" s="166"/>
      <c r="H30" s="166"/>
      <c r="I30" s="166"/>
      <c r="J30" s="166"/>
    </row>
    <row r="31" spans="1:18" ht="9.75" customHeight="1">
      <c r="A31" s="44" t="s">
        <v>33</v>
      </c>
      <c r="B31" s="167"/>
      <c r="C31" s="167"/>
      <c r="D31" s="167"/>
      <c r="E31" s="167"/>
      <c r="F31" s="167"/>
      <c r="G31" s="167"/>
      <c r="H31" s="167"/>
      <c r="I31" s="167"/>
      <c r="J31" s="167"/>
    </row>
    <row r="32" spans="1:18" s="169" customFormat="1" ht="9.75" customHeight="1">
      <c r="A32" s="139" t="s">
        <v>264</v>
      </c>
      <c r="B32" s="168"/>
      <c r="C32" s="168"/>
      <c r="D32" s="168"/>
      <c r="E32" s="168"/>
      <c r="F32" s="168"/>
      <c r="G32" s="168"/>
      <c r="H32" s="168"/>
      <c r="I32" s="168"/>
      <c r="J32" s="168"/>
    </row>
    <row r="33" ht="9.75" customHeight="1"/>
  </sheetData>
  <mergeCells count="5">
    <mergeCell ref="A1:J1"/>
    <mergeCell ref="A2:J2"/>
    <mergeCell ref="A28:J28"/>
    <mergeCell ref="A29:J29"/>
    <mergeCell ref="A27:J27"/>
  </mergeCells>
  <conditionalFormatting sqref="B28:J48 B5:J26">
    <cfRule type="cellIs" dxfId="110" priority="1" operator="between">
      <formula>0.0000000000000001</formula>
      <formula>0.4999999999</formula>
    </cfRule>
  </conditionalFormatting>
  <hyperlinks>
    <hyperlink ref="A32" r:id="rId1"/>
    <hyperlink ref="B26" r:id="rId2"/>
    <hyperlink ref="C26:J26" r:id="rId3" display="A"/>
    <hyperlink ref="B4:J4" r:id="rId4" display="Total"/>
    <hyperlink ref="B4" r:id="rId5"/>
    <hyperlink ref="C4:J4" r:id="rId6" display="A"/>
  </hyperlinks>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dimension ref="A1:Y32"/>
  <sheetViews>
    <sheetView showGridLines="0" workbookViewId="0">
      <selection sqref="A1:IV1"/>
    </sheetView>
  </sheetViews>
  <sheetFormatPr defaultColWidth="7.85546875" defaultRowHeight="12.75"/>
  <cols>
    <col min="1" max="1" width="18.85546875" style="46" customWidth="1"/>
    <col min="2" max="10" width="8.7109375" style="46" customWidth="1"/>
    <col min="11" max="11" width="4.140625" style="46" customWidth="1"/>
    <col min="12" max="13" width="7.85546875" style="46"/>
    <col min="14" max="14" width="13.7109375" style="46" customWidth="1"/>
    <col min="15" max="16384" width="7.85546875" style="46"/>
  </cols>
  <sheetData>
    <row r="1" spans="1:22" s="91" customFormat="1" ht="30" customHeight="1">
      <c r="A1" s="957" t="s">
        <v>275</v>
      </c>
      <c r="B1" s="957"/>
      <c r="C1" s="957"/>
      <c r="D1" s="957"/>
      <c r="E1" s="957"/>
      <c r="F1" s="957"/>
      <c r="G1" s="957"/>
      <c r="H1" s="957"/>
      <c r="I1" s="957"/>
      <c r="J1" s="957"/>
    </row>
    <row r="2" spans="1:22" s="91" customFormat="1" ht="30" customHeight="1">
      <c r="A2" s="957" t="s">
        <v>274</v>
      </c>
      <c r="B2" s="957"/>
      <c r="C2" s="957"/>
      <c r="D2" s="957"/>
      <c r="E2" s="957"/>
      <c r="F2" s="957"/>
      <c r="G2" s="957"/>
      <c r="H2" s="957"/>
      <c r="I2" s="957"/>
      <c r="J2" s="957"/>
    </row>
    <row r="3" spans="1:22" s="104" customFormat="1" ht="9.75" customHeight="1">
      <c r="A3" s="151" t="s">
        <v>253</v>
      </c>
      <c r="B3" s="152"/>
      <c r="C3" s="152"/>
      <c r="D3" s="152"/>
      <c r="E3" s="152"/>
      <c r="F3" s="152"/>
      <c r="G3" s="152"/>
      <c r="H3" s="152"/>
      <c r="I3" s="152"/>
      <c r="J3" s="153" t="s">
        <v>254</v>
      </c>
    </row>
    <row r="4" spans="1:22" s="91" customFormat="1" ht="16.5" customHeight="1">
      <c r="A4" s="155"/>
      <c r="B4" s="112" t="s">
        <v>273</v>
      </c>
      <c r="C4" s="112" t="s">
        <v>272</v>
      </c>
      <c r="D4" s="112" t="s">
        <v>271</v>
      </c>
      <c r="E4" s="112" t="s">
        <v>270</v>
      </c>
      <c r="F4" s="112" t="s">
        <v>269</v>
      </c>
      <c r="G4" s="112" t="s">
        <v>268</v>
      </c>
      <c r="H4" s="112" t="s">
        <v>267</v>
      </c>
      <c r="I4" s="112" t="s">
        <v>266</v>
      </c>
      <c r="J4" s="112" t="s">
        <v>265</v>
      </c>
      <c r="K4" s="171"/>
      <c r="L4" s="101" t="s">
        <v>122</v>
      </c>
      <c r="M4" s="101" t="s">
        <v>121</v>
      </c>
    </row>
    <row r="5" spans="1:22" s="86" customFormat="1" ht="12.75" customHeight="1">
      <c r="A5" s="86" t="s">
        <v>13</v>
      </c>
      <c r="B5" s="156">
        <v>84122</v>
      </c>
      <c r="C5" s="156">
        <v>14834</v>
      </c>
      <c r="D5" s="156">
        <v>29561</v>
      </c>
      <c r="E5" s="156">
        <v>113358</v>
      </c>
      <c r="F5" s="156">
        <v>144987</v>
      </c>
      <c r="G5" s="156">
        <v>55324</v>
      </c>
      <c r="H5" s="156">
        <v>83703</v>
      </c>
      <c r="I5" s="156">
        <v>28844</v>
      </c>
      <c r="J5" s="156">
        <v>53698</v>
      </c>
      <c r="K5" s="158"/>
      <c r="L5" s="88" t="s">
        <v>120</v>
      </c>
      <c r="M5" s="85" t="s">
        <v>115</v>
      </c>
      <c r="N5" s="162"/>
      <c r="O5" s="162"/>
      <c r="P5" s="162"/>
      <c r="Q5" s="162"/>
      <c r="R5" s="162"/>
      <c r="S5" s="162"/>
      <c r="T5" s="162"/>
      <c r="U5" s="162"/>
      <c r="V5" s="162"/>
    </row>
    <row r="6" spans="1:22" s="86" customFormat="1" ht="12.75" customHeight="1">
      <c r="A6" s="85" t="s">
        <v>119</v>
      </c>
      <c r="B6" s="156">
        <v>80206</v>
      </c>
      <c r="C6" s="156">
        <v>14370</v>
      </c>
      <c r="D6" s="156">
        <v>28682</v>
      </c>
      <c r="E6" s="156">
        <v>109827</v>
      </c>
      <c r="F6" s="156">
        <v>138543</v>
      </c>
      <c r="G6" s="156">
        <v>53198</v>
      </c>
      <c r="H6" s="156">
        <v>80705</v>
      </c>
      <c r="I6" s="156">
        <v>27384</v>
      </c>
      <c r="J6" s="156">
        <v>51631</v>
      </c>
      <c r="K6" s="158"/>
      <c r="L6" s="82" t="s">
        <v>118</v>
      </c>
      <c r="M6" s="85" t="s">
        <v>115</v>
      </c>
    </row>
    <row r="7" spans="1:22" ht="12.75" customHeight="1">
      <c r="A7" s="170" t="s">
        <v>117</v>
      </c>
      <c r="B7" s="162">
        <v>21187</v>
      </c>
      <c r="C7" s="162">
        <v>7535</v>
      </c>
      <c r="D7" s="162">
        <v>11669</v>
      </c>
      <c r="E7" s="162">
        <v>44008</v>
      </c>
      <c r="F7" s="162">
        <v>57444</v>
      </c>
      <c r="G7" s="162">
        <v>15017</v>
      </c>
      <c r="H7" s="162">
        <v>28734</v>
      </c>
      <c r="I7" s="162">
        <v>12316</v>
      </c>
      <c r="J7" s="162">
        <v>17292</v>
      </c>
      <c r="K7" s="158"/>
      <c r="L7" s="82" t="s">
        <v>116</v>
      </c>
      <c r="M7" s="81" t="s">
        <v>115</v>
      </c>
    </row>
    <row r="8" spans="1:22" ht="12.75" customHeight="1">
      <c r="A8" s="77" t="s">
        <v>114</v>
      </c>
      <c r="B8" s="161">
        <v>144</v>
      </c>
      <c r="C8" s="161">
        <v>38</v>
      </c>
      <c r="D8" s="161">
        <v>40</v>
      </c>
      <c r="E8" s="161">
        <v>219</v>
      </c>
      <c r="F8" s="161">
        <v>264</v>
      </c>
      <c r="G8" s="161">
        <v>98</v>
      </c>
      <c r="H8" s="161">
        <v>147</v>
      </c>
      <c r="I8" s="161">
        <v>70</v>
      </c>
      <c r="J8" s="161">
        <v>77</v>
      </c>
      <c r="K8" s="158"/>
      <c r="L8" s="77" t="s">
        <v>113</v>
      </c>
      <c r="M8" s="76">
        <v>1502</v>
      </c>
    </row>
    <row r="9" spans="1:22" ht="12.75" customHeight="1">
      <c r="A9" s="77" t="s">
        <v>112</v>
      </c>
      <c r="B9" s="161">
        <v>1232</v>
      </c>
      <c r="C9" s="161">
        <v>314</v>
      </c>
      <c r="D9" s="161">
        <v>390</v>
      </c>
      <c r="E9" s="161">
        <v>1919</v>
      </c>
      <c r="F9" s="161">
        <v>3262</v>
      </c>
      <c r="G9" s="161">
        <v>893</v>
      </c>
      <c r="H9" s="161">
        <v>1545</v>
      </c>
      <c r="I9" s="161">
        <v>543</v>
      </c>
      <c r="J9" s="161">
        <v>1025</v>
      </c>
      <c r="K9" s="158"/>
      <c r="L9" s="77" t="s">
        <v>111</v>
      </c>
      <c r="M9" s="76">
        <v>1503</v>
      </c>
    </row>
    <row r="10" spans="1:22" ht="12.75" customHeight="1">
      <c r="A10" s="77" t="s">
        <v>110</v>
      </c>
      <c r="B10" s="161">
        <v>954</v>
      </c>
      <c r="C10" s="161">
        <v>315</v>
      </c>
      <c r="D10" s="161">
        <v>341</v>
      </c>
      <c r="E10" s="161">
        <v>1681</v>
      </c>
      <c r="F10" s="161">
        <v>3629</v>
      </c>
      <c r="G10" s="161">
        <v>684</v>
      </c>
      <c r="H10" s="161">
        <v>1220</v>
      </c>
      <c r="I10" s="161">
        <v>455</v>
      </c>
      <c r="J10" s="161">
        <v>974</v>
      </c>
      <c r="K10" s="158"/>
      <c r="L10" s="77" t="s">
        <v>109</v>
      </c>
      <c r="M10" s="76">
        <v>1115</v>
      </c>
    </row>
    <row r="11" spans="1:22" ht="12.75" customHeight="1">
      <c r="A11" s="77" t="s">
        <v>108</v>
      </c>
      <c r="B11" s="161">
        <v>511</v>
      </c>
      <c r="C11" s="161">
        <v>90</v>
      </c>
      <c r="D11" s="161">
        <v>89</v>
      </c>
      <c r="E11" s="161">
        <v>580</v>
      </c>
      <c r="F11" s="161">
        <v>906</v>
      </c>
      <c r="G11" s="161">
        <v>371</v>
      </c>
      <c r="H11" s="161">
        <v>609</v>
      </c>
      <c r="I11" s="161">
        <v>184</v>
      </c>
      <c r="J11" s="161">
        <v>602</v>
      </c>
      <c r="K11" s="158"/>
      <c r="L11" s="77" t="s">
        <v>107</v>
      </c>
      <c r="M11" s="76">
        <v>1504</v>
      </c>
    </row>
    <row r="12" spans="1:22" ht="12.75" customHeight="1">
      <c r="A12" s="77" t="s">
        <v>106</v>
      </c>
      <c r="B12" s="161">
        <v>1622</v>
      </c>
      <c r="C12" s="161">
        <v>761</v>
      </c>
      <c r="D12" s="161">
        <v>1189</v>
      </c>
      <c r="E12" s="161">
        <v>4067</v>
      </c>
      <c r="F12" s="161">
        <v>4602</v>
      </c>
      <c r="G12" s="161">
        <v>1329</v>
      </c>
      <c r="H12" s="161">
        <v>2524</v>
      </c>
      <c r="I12" s="161">
        <v>1291</v>
      </c>
      <c r="J12" s="161">
        <v>1388</v>
      </c>
      <c r="K12" s="158"/>
      <c r="L12" s="77" t="s">
        <v>105</v>
      </c>
      <c r="M12" s="76">
        <v>1105</v>
      </c>
    </row>
    <row r="13" spans="1:22" ht="12.75" customHeight="1">
      <c r="A13" s="77" t="s">
        <v>104</v>
      </c>
      <c r="B13" s="161">
        <v>6536</v>
      </c>
      <c r="C13" s="161">
        <v>3026</v>
      </c>
      <c r="D13" s="161">
        <v>5898</v>
      </c>
      <c r="E13" s="161">
        <v>18535</v>
      </c>
      <c r="F13" s="161">
        <v>15101</v>
      </c>
      <c r="G13" s="161">
        <v>3850</v>
      </c>
      <c r="H13" s="161">
        <v>9768</v>
      </c>
      <c r="I13" s="161">
        <v>4782</v>
      </c>
      <c r="J13" s="161">
        <v>4096</v>
      </c>
      <c r="K13" s="158"/>
      <c r="L13" s="77" t="s">
        <v>103</v>
      </c>
      <c r="M13" s="76">
        <v>1106</v>
      </c>
    </row>
    <row r="14" spans="1:22" ht="12.75" customHeight="1">
      <c r="A14" s="77" t="s">
        <v>102</v>
      </c>
      <c r="B14" s="161">
        <v>1104</v>
      </c>
      <c r="C14" s="161">
        <v>284</v>
      </c>
      <c r="D14" s="161">
        <v>419</v>
      </c>
      <c r="E14" s="161">
        <v>1891</v>
      </c>
      <c r="F14" s="161">
        <v>3630</v>
      </c>
      <c r="G14" s="161">
        <v>762</v>
      </c>
      <c r="H14" s="161">
        <v>1336</v>
      </c>
      <c r="I14" s="161">
        <v>495</v>
      </c>
      <c r="J14" s="161">
        <v>1115</v>
      </c>
      <c r="K14" s="158"/>
      <c r="L14" s="77" t="s">
        <v>101</v>
      </c>
      <c r="M14" s="76">
        <v>1107</v>
      </c>
    </row>
    <row r="15" spans="1:22" ht="12.75" customHeight="1">
      <c r="A15" s="77" t="s">
        <v>100</v>
      </c>
      <c r="B15" s="161">
        <v>571</v>
      </c>
      <c r="C15" s="161">
        <v>167</v>
      </c>
      <c r="D15" s="161">
        <v>189</v>
      </c>
      <c r="E15" s="161">
        <v>883</v>
      </c>
      <c r="F15" s="161">
        <v>1237</v>
      </c>
      <c r="G15" s="161">
        <v>437</v>
      </c>
      <c r="H15" s="161">
        <v>599</v>
      </c>
      <c r="I15" s="161">
        <v>249</v>
      </c>
      <c r="J15" s="161">
        <v>485</v>
      </c>
      <c r="K15" s="158"/>
      <c r="L15" s="77" t="s">
        <v>99</v>
      </c>
      <c r="M15" s="76">
        <v>1109</v>
      </c>
    </row>
    <row r="16" spans="1:22" ht="12.75" customHeight="1">
      <c r="A16" s="77" t="s">
        <v>98</v>
      </c>
      <c r="B16" s="161">
        <v>417</v>
      </c>
      <c r="C16" s="161">
        <v>44</v>
      </c>
      <c r="D16" s="161">
        <v>81</v>
      </c>
      <c r="E16" s="161">
        <v>338</v>
      </c>
      <c r="F16" s="161">
        <v>718</v>
      </c>
      <c r="G16" s="161">
        <v>219</v>
      </c>
      <c r="H16" s="161">
        <v>350</v>
      </c>
      <c r="I16" s="161">
        <v>105</v>
      </c>
      <c r="J16" s="161">
        <v>364</v>
      </c>
      <c r="K16" s="158"/>
      <c r="L16" s="77" t="s">
        <v>97</v>
      </c>
      <c r="M16" s="76">
        <v>1506</v>
      </c>
    </row>
    <row r="17" spans="1:25" ht="12.75" customHeight="1">
      <c r="A17" s="77" t="s">
        <v>96</v>
      </c>
      <c r="B17" s="161">
        <v>351</v>
      </c>
      <c r="C17" s="161">
        <v>82</v>
      </c>
      <c r="D17" s="161">
        <v>133</v>
      </c>
      <c r="E17" s="161">
        <v>511</v>
      </c>
      <c r="F17" s="161">
        <v>715</v>
      </c>
      <c r="G17" s="161">
        <v>268</v>
      </c>
      <c r="H17" s="161">
        <v>432</v>
      </c>
      <c r="I17" s="161">
        <v>143</v>
      </c>
      <c r="J17" s="161">
        <v>276</v>
      </c>
      <c r="K17" s="158"/>
      <c r="L17" s="77" t="s">
        <v>95</v>
      </c>
      <c r="M17" s="76">
        <v>1507</v>
      </c>
    </row>
    <row r="18" spans="1:25" ht="12.75" customHeight="1">
      <c r="A18" s="77" t="s">
        <v>94</v>
      </c>
      <c r="B18" s="161">
        <v>802</v>
      </c>
      <c r="C18" s="161">
        <v>255</v>
      </c>
      <c r="D18" s="161">
        <v>256</v>
      </c>
      <c r="E18" s="161">
        <v>1380</v>
      </c>
      <c r="F18" s="161">
        <v>2981</v>
      </c>
      <c r="G18" s="161">
        <v>612</v>
      </c>
      <c r="H18" s="161">
        <v>1266</v>
      </c>
      <c r="I18" s="161">
        <v>357</v>
      </c>
      <c r="J18" s="161">
        <v>849</v>
      </c>
      <c r="K18" s="158"/>
      <c r="L18" s="77" t="s">
        <v>93</v>
      </c>
      <c r="M18" s="76">
        <v>1116</v>
      </c>
    </row>
    <row r="19" spans="1:25" ht="12.75" customHeight="1">
      <c r="A19" s="77" t="s">
        <v>92</v>
      </c>
      <c r="B19" s="161">
        <v>983</v>
      </c>
      <c r="C19" s="161">
        <v>839</v>
      </c>
      <c r="D19" s="161">
        <v>760</v>
      </c>
      <c r="E19" s="161">
        <v>3906</v>
      </c>
      <c r="F19" s="161">
        <v>4252</v>
      </c>
      <c r="G19" s="161">
        <v>1248</v>
      </c>
      <c r="H19" s="161">
        <v>2430</v>
      </c>
      <c r="I19" s="161">
        <v>1084</v>
      </c>
      <c r="J19" s="161">
        <v>1068</v>
      </c>
      <c r="K19" s="158"/>
      <c r="L19" s="77" t="s">
        <v>91</v>
      </c>
      <c r="M19" s="76">
        <v>1110</v>
      </c>
    </row>
    <row r="20" spans="1:25" ht="12.75" customHeight="1">
      <c r="A20" s="77" t="s">
        <v>90</v>
      </c>
      <c r="B20" s="161">
        <v>415</v>
      </c>
      <c r="C20" s="161">
        <v>62</v>
      </c>
      <c r="D20" s="161">
        <v>111</v>
      </c>
      <c r="E20" s="161">
        <v>496</v>
      </c>
      <c r="F20" s="161">
        <v>881</v>
      </c>
      <c r="G20" s="161">
        <v>337</v>
      </c>
      <c r="H20" s="161">
        <v>434</v>
      </c>
      <c r="I20" s="161">
        <v>204</v>
      </c>
      <c r="J20" s="161">
        <v>275</v>
      </c>
      <c r="K20" s="158"/>
      <c r="L20" s="77" t="s">
        <v>89</v>
      </c>
      <c r="M20" s="76">
        <v>1508</v>
      </c>
    </row>
    <row r="21" spans="1:25" ht="12.75" customHeight="1">
      <c r="A21" s="77" t="s">
        <v>88</v>
      </c>
      <c r="B21" s="161">
        <v>1009</v>
      </c>
      <c r="C21" s="161">
        <v>224</v>
      </c>
      <c r="D21" s="161">
        <v>292</v>
      </c>
      <c r="E21" s="161">
        <v>1276</v>
      </c>
      <c r="F21" s="161">
        <v>2699</v>
      </c>
      <c r="G21" s="161">
        <v>782</v>
      </c>
      <c r="H21" s="161">
        <v>1174</v>
      </c>
      <c r="I21" s="161">
        <v>478</v>
      </c>
      <c r="J21" s="161">
        <v>898</v>
      </c>
      <c r="K21" s="158"/>
      <c r="L21" s="77" t="s">
        <v>87</v>
      </c>
      <c r="M21" s="76">
        <v>1510</v>
      </c>
    </row>
    <row r="22" spans="1:25" ht="12.75" customHeight="1">
      <c r="A22" s="77" t="s">
        <v>86</v>
      </c>
      <c r="B22" s="161">
        <v>424</v>
      </c>
      <c r="C22" s="161">
        <v>67</v>
      </c>
      <c r="D22" s="161">
        <v>121</v>
      </c>
      <c r="E22" s="161">
        <v>470</v>
      </c>
      <c r="F22" s="161">
        <v>817</v>
      </c>
      <c r="G22" s="161">
        <v>193</v>
      </c>
      <c r="H22" s="161">
        <v>364</v>
      </c>
      <c r="I22" s="161">
        <v>139</v>
      </c>
      <c r="J22" s="161">
        <v>267</v>
      </c>
      <c r="K22" s="158"/>
      <c r="L22" s="77" t="s">
        <v>85</v>
      </c>
      <c r="M22" s="76">
        <v>1511</v>
      </c>
    </row>
    <row r="23" spans="1:25" ht="12.75" customHeight="1">
      <c r="A23" s="77" t="s">
        <v>84</v>
      </c>
      <c r="B23" s="161">
        <v>1081</v>
      </c>
      <c r="C23" s="161">
        <v>156</v>
      </c>
      <c r="D23" s="161">
        <v>235</v>
      </c>
      <c r="E23" s="161">
        <v>1279</v>
      </c>
      <c r="F23" s="161">
        <v>1640</v>
      </c>
      <c r="G23" s="161">
        <v>688</v>
      </c>
      <c r="H23" s="161">
        <v>1137</v>
      </c>
      <c r="I23" s="161">
        <v>337</v>
      </c>
      <c r="J23" s="161">
        <v>679</v>
      </c>
      <c r="K23" s="158"/>
      <c r="L23" s="77" t="s">
        <v>83</v>
      </c>
      <c r="M23" s="76">
        <v>1512</v>
      </c>
    </row>
    <row r="24" spans="1:25" ht="12.75" customHeight="1">
      <c r="A24" s="77" t="s">
        <v>82</v>
      </c>
      <c r="B24" s="161">
        <v>2261</v>
      </c>
      <c r="C24" s="161">
        <v>647</v>
      </c>
      <c r="D24" s="161">
        <v>838</v>
      </c>
      <c r="E24" s="161">
        <v>3494</v>
      </c>
      <c r="F24" s="161">
        <v>7987</v>
      </c>
      <c r="G24" s="161">
        <v>1604</v>
      </c>
      <c r="H24" s="161">
        <v>2543</v>
      </c>
      <c r="I24" s="161">
        <v>1066</v>
      </c>
      <c r="J24" s="161">
        <v>2051</v>
      </c>
      <c r="K24" s="158"/>
      <c r="L24" s="77" t="s">
        <v>81</v>
      </c>
      <c r="M24" s="76">
        <v>1111</v>
      </c>
    </row>
    <row r="25" spans="1:25" ht="12.75" customHeight="1">
      <c r="A25" s="77" t="s">
        <v>80</v>
      </c>
      <c r="B25" s="161">
        <v>770</v>
      </c>
      <c r="C25" s="161">
        <v>164</v>
      </c>
      <c r="D25" s="161">
        <v>287</v>
      </c>
      <c r="E25" s="161">
        <v>1083</v>
      </c>
      <c r="F25" s="161">
        <v>2123</v>
      </c>
      <c r="G25" s="161">
        <v>642</v>
      </c>
      <c r="H25" s="161">
        <v>856</v>
      </c>
      <c r="I25" s="161">
        <v>334</v>
      </c>
      <c r="J25" s="161">
        <v>803</v>
      </c>
      <c r="K25" s="158"/>
      <c r="L25" s="77" t="s">
        <v>79</v>
      </c>
      <c r="M25" s="76">
        <v>1114</v>
      </c>
    </row>
    <row r="26" spans="1:25" ht="13.5" customHeight="1">
      <c r="A26" s="155"/>
      <c r="B26" s="112" t="s">
        <v>273</v>
      </c>
      <c r="C26" s="112" t="s">
        <v>272</v>
      </c>
      <c r="D26" s="112" t="s">
        <v>271</v>
      </c>
      <c r="E26" s="112" t="s">
        <v>270</v>
      </c>
      <c r="F26" s="112" t="s">
        <v>269</v>
      </c>
      <c r="G26" s="112" t="s">
        <v>268</v>
      </c>
      <c r="H26" s="112" t="s">
        <v>267</v>
      </c>
      <c r="I26" s="112" t="s">
        <v>266</v>
      </c>
      <c r="J26" s="112" t="s">
        <v>265</v>
      </c>
      <c r="K26" s="43"/>
    </row>
    <row r="27" spans="1:25" ht="9.75" customHeight="1">
      <c r="A27" s="983" t="s">
        <v>30</v>
      </c>
      <c r="B27" s="983"/>
      <c r="C27" s="983"/>
      <c r="D27" s="983"/>
      <c r="E27" s="983"/>
      <c r="F27" s="983"/>
      <c r="G27" s="983"/>
      <c r="H27" s="983"/>
      <c r="I27" s="983"/>
      <c r="J27" s="983"/>
      <c r="K27" s="95"/>
    </row>
    <row r="28" spans="1:25" ht="10.5" customHeight="1">
      <c r="A28" s="954" t="s">
        <v>66</v>
      </c>
      <c r="B28" s="954"/>
      <c r="C28" s="954"/>
      <c r="D28" s="954"/>
      <c r="E28" s="954"/>
      <c r="F28" s="954"/>
      <c r="G28" s="954"/>
      <c r="H28" s="954"/>
      <c r="I28" s="954"/>
      <c r="J28" s="954"/>
    </row>
    <row r="29" spans="1:25" ht="10.5" customHeight="1">
      <c r="A29" s="982" t="s">
        <v>65</v>
      </c>
      <c r="B29" s="982"/>
      <c r="C29" s="982"/>
      <c r="D29" s="982"/>
      <c r="E29" s="982"/>
      <c r="F29" s="982"/>
      <c r="G29" s="982"/>
      <c r="H29" s="982"/>
      <c r="I29" s="982"/>
      <c r="J29" s="982"/>
    </row>
    <row r="30" spans="1:25" ht="10.5" customHeight="1">
      <c r="A30" s="64"/>
      <c r="B30" s="166"/>
      <c r="C30" s="166"/>
      <c r="D30" s="166"/>
      <c r="E30" s="166"/>
      <c r="F30" s="166"/>
      <c r="G30" s="166"/>
      <c r="H30" s="166"/>
      <c r="I30" s="166"/>
      <c r="J30" s="166"/>
    </row>
    <row r="31" spans="1:25" ht="10.5" customHeight="1">
      <c r="A31" s="44" t="s">
        <v>33</v>
      </c>
      <c r="B31" s="167"/>
      <c r="C31" s="167"/>
      <c r="D31" s="167"/>
      <c r="E31" s="167"/>
      <c r="F31" s="167"/>
      <c r="G31" s="167"/>
      <c r="H31" s="167"/>
      <c r="I31" s="167"/>
      <c r="J31" s="167"/>
    </row>
    <row r="32" spans="1:25" s="169" customFormat="1" ht="10.5" customHeight="1">
      <c r="A32" s="139" t="s">
        <v>264</v>
      </c>
      <c r="B32" s="168"/>
      <c r="C32" s="168"/>
      <c r="D32" s="168"/>
      <c r="E32" s="168"/>
      <c r="F32" s="168"/>
      <c r="G32" s="168"/>
      <c r="H32" s="168"/>
      <c r="I32" s="168"/>
      <c r="J32" s="168"/>
      <c r="N32" s="46"/>
      <c r="O32" s="46"/>
      <c r="P32" s="46"/>
      <c r="Q32" s="46"/>
      <c r="R32" s="46"/>
      <c r="S32" s="46"/>
      <c r="T32" s="46"/>
      <c r="U32" s="46"/>
      <c r="V32" s="46"/>
      <c r="W32" s="46"/>
      <c r="X32" s="46"/>
      <c r="Y32" s="46"/>
    </row>
  </sheetData>
  <mergeCells count="5">
    <mergeCell ref="A1:J1"/>
    <mergeCell ref="A2:J2"/>
    <mergeCell ref="A28:J28"/>
    <mergeCell ref="A29:J29"/>
    <mergeCell ref="A27:J27"/>
  </mergeCells>
  <conditionalFormatting sqref="B5:J25">
    <cfRule type="cellIs" dxfId="109" priority="1" operator="between">
      <formula>0.0000000000000001</formula>
      <formula>0.4999999999</formula>
    </cfRule>
  </conditionalFormatting>
  <hyperlinks>
    <hyperlink ref="A32" r:id="rId1"/>
    <hyperlink ref="B26:J26" r:id="rId2" display="I"/>
    <hyperlink ref="B26" r:id="rId3"/>
    <hyperlink ref="C26:J26" r:id="rId4" display="J"/>
    <hyperlink ref="B4:J4" r:id="rId5" display="I"/>
  </hyperlinks>
  <pageMargins left="0.39370078740157483" right="0.39370078740157483" top="0.39370078740157483" bottom="0.39370078740157483" header="0" footer="0"/>
  <pageSetup paperSize="9" orientation="portrait" r:id="rId6"/>
</worksheet>
</file>

<file path=xl/worksheets/sheet16.xml><?xml version="1.0" encoding="utf-8"?>
<worksheet xmlns="http://schemas.openxmlformats.org/spreadsheetml/2006/main" xmlns:r="http://schemas.openxmlformats.org/officeDocument/2006/relationships">
  <dimension ref="A1:O32"/>
  <sheetViews>
    <sheetView showGridLines="0" workbookViewId="0">
      <selection sqref="A1:IV1"/>
    </sheetView>
  </sheetViews>
  <sheetFormatPr defaultColWidth="7.85546875" defaultRowHeight="12.75"/>
  <cols>
    <col min="1" max="1" width="17.140625" style="46" customWidth="1"/>
    <col min="2" max="10" width="8.85546875" style="46" customWidth="1"/>
    <col min="11" max="16384" width="7.85546875" style="46"/>
  </cols>
  <sheetData>
    <row r="1" spans="1:15" s="91" customFormat="1" ht="30" customHeight="1">
      <c r="A1" s="957" t="s">
        <v>278</v>
      </c>
      <c r="B1" s="957"/>
      <c r="C1" s="957"/>
      <c r="D1" s="957"/>
      <c r="E1" s="957"/>
      <c r="F1" s="957"/>
      <c r="G1" s="957"/>
      <c r="H1" s="957"/>
      <c r="I1" s="957"/>
      <c r="J1" s="957"/>
    </row>
    <row r="2" spans="1:15" s="91" customFormat="1" ht="30" customHeight="1">
      <c r="A2" s="957" t="s">
        <v>277</v>
      </c>
      <c r="B2" s="957"/>
      <c r="C2" s="957"/>
      <c r="D2" s="957"/>
      <c r="E2" s="957"/>
      <c r="F2" s="957"/>
      <c r="G2" s="957"/>
      <c r="H2" s="957"/>
      <c r="I2" s="957"/>
      <c r="J2" s="957"/>
    </row>
    <row r="3" spans="1:15" s="91" customFormat="1" ht="9.75" customHeight="1">
      <c r="A3" s="151" t="s">
        <v>253</v>
      </c>
      <c r="B3" s="92"/>
      <c r="C3" s="92"/>
      <c r="D3" s="92"/>
      <c r="E3" s="92"/>
      <c r="F3" s="92"/>
      <c r="G3" s="92"/>
      <c r="H3" s="92"/>
      <c r="I3" s="92"/>
      <c r="J3" s="173" t="s">
        <v>254</v>
      </c>
    </row>
    <row r="4" spans="1:15" s="91" customFormat="1" ht="16.5" customHeight="1">
      <c r="A4" s="155"/>
      <c r="B4" s="112" t="s">
        <v>4</v>
      </c>
      <c r="C4" s="112" t="s">
        <v>255</v>
      </c>
      <c r="D4" s="112" t="s">
        <v>256</v>
      </c>
      <c r="E4" s="112" t="s">
        <v>257</v>
      </c>
      <c r="F4" s="112" t="s">
        <v>258</v>
      </c>
      <c r="G4" s="112" t="s">
        <v>259</v>
      </c>
      <c r="H4" s="112" t="s">
        <v>260</v>
      </c>
      <c r="I4" s="112" t="s">
        <v>261</v>
      </c>
      <c r="J4" s="112" t="s">
        <v>262</v>
      </c>
      <c r="L4" s="86" t="s">
        <v>122</v>
      </c>
      <c r="M4" s="86" t="s">
        <v>121</v>
      </c>
    </row>
    <row r="5" spans="1:15" s="86" customFormat="1" ht="12.75" customHeight="1">
      <c r="A5" s="86" t="s">
        <v>13</v>
      </c>
      <c r="B5" s="156">
        <v>1180375</v>
      </c>
      <c r="C5" s="156">
        <v>129710</v>
      </c>
      <c r="D5" s="156">
        <v>1336</v>
      </c>
      <c r="E5" s="156">
        <v>70310</v>
      </c>
      <c r="F5" s="156">
        <v>1243</v>
      </c>
      <c r="G5" s="156">
        <v>1835</v>
      </c>
      <c r="H5" s="156">
        <v>78843</v>
      </c>
      <c r="I5" s="156">
        <v>246596</v>
      </c>
      <c r="J5" s="156">
        <v>23914</v>
      </c>
      <c r="K5" s="158"/>
      <c r="L5" s="88" t="s">
        <v>120</v>
      </c>
      <c r="M5" s="85" t="s">
        <v>115</v>
      </c>
      <c r="O5" s="172"/>
    </row>
    <row r="6" spans="1:15" s="86" customFormat="1" ht="12.75" customHeight="1">
      <c r="A6" s="85" t="s">
        <v>119</v>
      </c>
      <c r="B6" s="156">
        <v>1128872</v>
      </c>
      <c r="C6" s="156">
        <v>117713</v>
      </c>
      <c r="D6" s="156">
        <v>1296</v>
      </c>
      <c r="E6" s="156">
        <v>68524</v>
      </c>
      <c r="F6" s="156">
        <v>1193</v>
      </c>
      <c r="G6" s="156">
        <v>1778</v>
      </c>
      <c r="H6" s="156">
        <v>76065</v>
      </c>
      <c r="I6" s="156">
        <v>238276</v>
      </c>
      <c r="J6" s="156">
        <v>22225</v>
      </c>
      <c r="K6" s="158"/>
      <c r="L6" s="82" t="s">
        <v>118</v>
      </c>
      <c r="M6" s="85" t="s">
        <v>115</v>
      </c>
      <c r="O6" s="172"/>
    </row>
    <row r="7" spans="1:15" ht="12.75" customHeight="1">
      <c r="A7" s="85" t="s">
        <v>117</v>
      </c>
      <c r="B7" s="162">
        <v>327824</v>
      </c>
      <c r="C7" s="162">
        <v>7674</v>
      </c>
      <c r="D7" s="162">
        <v>101</v>
      </c>
      <c r="E7" s="162">
        <v>11043</v>
      </c>
      <c r="F7" s="162">
        <v>366</v>
      </c>
      <c r="G7" s="162">
        <v>411</v>
      </c>
      <c r="H7" s="162">
        <v>17038</v>
      </c>
      <c r="I7" s="162">
        <v>62059</v>
      </c>
      <c r="J7" s="162">
        <v>7480</v>
      </c>
      <c r="K7" s="158"/>
      <c r="L7" s="82" t="s">
        <v>116</v>
      </c>
      <c r="M7" s="81" t="s">
        <v>115</v>
      </c>
      <c r="O7" s="172"/>
    </row>
    <row r="8" spans="1:15" ht="12.75" customHeight="1">
      <c r="A8" s="77" t="s">
        <v>114</v>
      </c>
      <c r="B8" s="161">
        <v>1868</v>
      </c>
      <c r="C8" s="161">
        <v>108</v>
      </c>
      <c r="D8" s="161">
        <v>1</v>
      </c>
      <c r="E8" s="161">
        <v>76</v>
      </c>
      <c r="F8" s="161">
        <v>1</v>
      </c>
      <c r="G8" s="161">
        <v>6</v>
      </c>
      <c r="H8" s="161">
        <v>103</v>
      </c>
      <c r="I8" s="161">
        <v>419</v>
      </c>
      <c r="J8" s="161">
        <v>29</v>
      </c>
      <c r="K8" s="158"/>
      <c r="L8" s="77" t="s">
        <v>113</v>
      </c>
      <c r="M8" s="76">
        <v>1502</v>
      </c>
      <c r="O8" s="172"/>
    </row>
    <row r="9" spans="1:15" ht="12.75" customHeight="1">
      <c r="A9" s="77" t="s">
        <v>112</v>
      </c>
      <c r="B9" s="161">
        <v>16743</v>
      </c>
      <c r="C9" s="161">
        <v>322</v>
      </c>
      <c r="D9" s="161">
        <v>4</v>
      </c>
      <c r="E9" s="161">
        <v>463</v>
      </c>
      <c r="F9" s="161">
        <v>5</v>
      </c>
      <c r="G9" s="161">
        <v>6</v>
      </c>
      <c r="H9" s="161">
        <v>952</v>
      </c>
      <c r="I9" s="161">
        <v>3304</v>
      </c>
      <c r="J9" s="161">
        <v>236</v>
      </c>
      <c r="K9" s="158"/>
      <c r="L9" s="77" t="s">
        <v>111</v>
      </c>
      <c r="M9" s="76">
        <v>1503</v>
      </c>
      <c r="O9" s="172"/>
    </row>
    <row r="10" spans="1:15" ht="12.75" customHeight="1">
      <c r="A10" s="77" t="s">
        <v>110</v>
      </c>
      <c r="B10" s="161">
        <v>15877</v>
      </c>
      <c r="C10" s="161">
        <v>190</v>
      </c>
      <c r="D10" s="161">
        <v>1</v>
      </c>
      <c r="E10" s="161">
        <v>533</v>
      </c>
      <c r="F10" s="161">
        <v>5</v>
      </c>
      <c r="G10" s="161">
        <v>11</v>
      </c>
      <c r="H10" s="161">
        <v>1009</v>
      </c>
      <c r="I10" s="161">
        <v>3227</v>
      </c>
      <c r="J10" s="161">
        <v>396</v>
      </c>
      <c r="K10" s="158"/>
      <c r="L10" s="77" t="s">
        <v>109</v>
      </c>
      <c r="M10" s="76">
        <v>1115</v>
      </c>
      <c r="O10" s="172"/>
    </row>
    <row r="11" spans="1:15" ht="12.75" customHeight="1">
      <c r="A11" s="77" t="s">
        <v>108</v>
      </c>
      <c r="B11" s="161">
        <v>6203</v>
      </c>
      <c r="C11" s="161">
        <v>114</v>
      </c>
      <c r="D11" s="161">
        <v>4</v>
      </c>
      <c r="E11" s="161">
        <v>206</v>
      </c>
      <c r="F11" s="161">
        <v>2</v>
      </c>
      <c r="G11" s="161">
        <v>10</v>
      </c>
      <c r="H11" s="161">
        <v>278</v>
      </c>
      <c r="I11" s="161">
        <v>1427</v>
      </c>
      <c r="J11" s="161">
        <v>92</v>
      </c>
      <c r="K11" s="158"/>
      <c r="L11" s="77" t="s">
        <v>107</v>
      </c>
      <c r="M11" s="76">
        <v>1504</v>
      </c>
      <c r="O11" s="172"/>
    </row>
    <row r="12" spans="1:15" ht="12.75" customHeight="1">
      <c r="A12" s="77" t="s">
        <v>106</v>
      </c>
      <c r="B12" s="161">
        <v>26317</v>
      </c>
      <c r="C12" s="161">
        <v>374</v>
      </c>
      <c r="D12" s="161">
        <v>1</v>
      </c>
      <c r="E12" s="161">
        <v>746</v>
      </c>
      <c r="F12" s="161">
        <v>17</v>
      </c>
      <c r="G12" s="161">
        <v>35</v>
      </c>
      <c r="H12" s="161">
        <v>1289</v>
      </c>
      <c r="I12" s="161">
        <v>4191</v>
      </c>
      <c r="J12" s="161">
        <v>419</v>
      </c>
      <c r="K12" s="158"/>
      <c r="L12" s="77" t="s">
        <v>105</v>
      </c>
      <c r="M12" s="76">
        <v>1105</v>
      </c>
      <c r="O12" s="172"/>
    </row>
    <row r="13" spans="1:15" ht="12.75" customHeight="1">
      <c r="A13" s="77" t="s">
        <v>104</v>
      </c>
      <c r="B13" s="161">
        <v>101013</v>
      </c>
      <c r="C13" s="161">
        <v>1829</v>
      </c>
      <c r="D13" s="161">
        <v>32</v>
      </c>
      <c r="E13" s="161">
        <v>2051</v>
      </c>
      <c r="F13" s="161">
        <v>202</v>
      </c>
      <c r="G13" s="161">
        <v>93</v>
      </c>
      <c r="H13" s="161">
        <v>3328</v>
      </c>
      <c r="I13" s="161">
        <v>16701</v>
      </c>
      <c r="J13" s="161">
        <v>2503</v>
      </c>
      <c r="K13" s="158"/>
      <c r="L13" s="77" t="s">
        <v>103</v>
      </c>
      <c r="M13" s="76">
        <v>1106</v>
      </c>
      <c r="O13" s="172"/>
    </row>
    <row r="14" spans="1:15" ht="12.75" customHeight="1">
      <c r="A14" s="77" t="s">
        <v>102</v>
      </c>
      <c r="B14" s="161">
        <v>19001</v>
      </c>
      <c r="C14" s="161">
        <v>375</v>
      </c>
      <c r="D14" s="161">
        <v>2</v>
      </c>
      <c r="E14" s="161">
        <v>961</v>
      </c>
      <c r="F14" s="161">
        <v>18</v>
      </c>
      <c r="G14" s="161">
        <v>41</v>
      </c>
      <c r="H14" s="161">
        <v>1184</v>
      </c>
      <c r="I14" s="161">
        <v>4317</v>
      </c>
      <c r="J14" s="161">
        <v>742</v>
      </c>
      <c r="K14" s="158"/>
      <c r="L14" s="77" t="s">
        <v>101</v>
      </c>
      <c r="M14" s="76">
        <v>1107</v>
      </c>
      <c r="O14" s="172"/>
    </row>
    <row r="15" spans="1:15" ht="12.75" customHeight="1">
      <c r="A15" s="77" t="s">
        <v>100</v>
      </c>
      <c r="B15" s="161">
        <v>9401</v>
      </c>
      <c r="C15" s="161">
        <v>760</v>
      </c>
      <c r="D15" s="161">
        <v>3</v>
      </c>
      <c r="E15" s="161">
        <v>568</v>
      </c>
      <c r="F15" s="161">
        <v>9</v>
      </c>
      <c r="G15" s="161">
        <v>16</v>
      </c>
      <c r="H15" s="161">
        <v>779</v>
      </c>
      <c r="I15" s="161">
        <v>2143</v>
      </c>
      <c r="J15" s="161">
        <v>210</v>
      </c>
      <c r="K15" s="158"/>
      <c r="L15" s="77" t="s">
        <v>99</v>
      </c>
      <c r="M15" s="76">
        <v>1109</v>
      </c>
      <c r="O15" s="172"/>
    </row>
    <row r="16" spans="1:15" ht="12.75" customHeight="1">
      <c r="A16" s="77" t="s">
        <v>98</v>
      </c>
      <c r="B16" s="161">
        <v>4445</v>
      </c>
      <c r="C16" s="161">
        <v>139</v>
      </c>
      <c r="D16" s="161">
        <v>0</v>
      </c>
      <c r="E16" s="161">
        <v>205</v>
      </c>
      <c r="F16" s="161">
        <v>1</v>
      </c>
      <c r="G16" s="161">
        <v>4</v>
      </c>
      <c r="H16" s="161">
        <v>302</v>
      </c>
      <c r="I16" s="161">
        <v>1038</v>
      </c>
      <c r="J16" s="161">
        <v>55</v>
      </c>
      <c r="K16" s="158"/>
      <c r="L16" s="77" t="s">
        <v>97</v>
      </c>
      <c r="M16" s="76">
        <v>1506</v>
      </c>
      <c r="O16" s="172"/>
    </row>
    <row r="17" spans="1:15" ht="12.75" customHeight="1">
      <c r="A17" s="77" t="s">
        <v>96</v>
      </c>
      <c r="B17" s="161">
        <v>5225</v>
      </c>
      <c r="C17" s="161">
        <v>399</v>
      </c>
      <c r="D17" s="161">
        <v>1</v>
      </c>
      <c r="E17" s="161">
        <v>217</v>
      </c>
      <c r="F17" s="161">
        <v>3</v>
      </c>
      <c r="G17" s="161">
        <v>16</v>
      </c>
      <c r="H17" s="161">
        <v>261</v>
      </c>
      <c r="I17" s="161">
        <v>1222</v>
      </c>
      <c r="J17" s="161">
        <v>71</v>
      </c>
      <c r="K17" s="158"/>
      <c r="L17" s="77" t="s">
        <v>95</v>
      </c>
      <c r="M17" s="76">
        <v>1507</v>
      </c>
      <c r="O17" s="172"/>
    </row>
    <row r="18" spans="1:15" ht="12.75" customHeight="1">
      <c r="A18" s="77" t="s">
        <v>94</v>
      </c>
      <c r="B18" s="161">
        <v>14145</v>
      </c>
      <c r="C18" s="161">
        <v>183</v>
      </c>
      <c r="D18" s="161">
        <v>0</v>
      </c>
      <c r="E18" s="161">
        <v>522</v>
      </c>
      <c r="F18" s="161">
        <v>3</v>
      </c>
      <c r="G18" s="161">
        <v>19</v>
      </c>
      <c r="H18" s="161">
        <v>1060</v>
      </c>
      <c r="I18" s="161">
        <v>2993</v>
      </c>
      <c r="J18" s="161">
        <v>464</v>
      </c>
      <c r="K18" s="158"/>
      <c r="L18" s="77" t="s">
        <v>93</v>
      </c>
      <c r="M18" s="76">
        <v>1116</v>
      </c>
      <c r="O18" s="172"/>
    </row>
    <row r="19" spans="1:15" ht="12.75" customHeight="1">
      <c r="A19" s="77" t="s">
        <v>92</v>
      </c>
      <c r="B19" s="161">
        <v>22779</v>
      </c>
      <c r="C19" s="161">
        <v>377</v>
      </c>
      <c r="D19" s="161">
        <v>2</v>
      </c>
      <c r="E19" s="161">
        <v>524</v>
      </c>
      <c r="F19" s="161">
        <v>61</v>
      </c>
      <c r="G19" s="161">
        <v>21</v>
      </c>
      <c r="H19" s="161">
        <v>854</v>
      </c>
      <c r="I19" s="161">
        <v>3598</v>
      </c>
      <c r="J19" s="161">
        <v>336</v>
      </c>
      <c r="K19" s="158"/>
      <c r="L19" s="77" t="s">
        <v>91</v>
      </c>
      <c r="M19" s="76">
        <v>1110</v>
      </c>
      <c r="O19" s="172"/>
    </row>
    <row r="20" spans="1:15" ht="12.75" customHeight="1">
      <c r="A20" s="77" t="s">
        <v>90</v>
      </c>
      <c r="B20" s="161">
        <v>6212</v>
      </c>
      <c r="C20" s="161">
        <v>737</v>
      </c>
      <c r="D20" s="161">
        <v>0</v>
      </c>
      <c r="E20" s="161">
        <v>321</v>
      </c>
      <c r="F20" s="161">
        <v>3</v>
      </c>
      <c r="G20" s="161">
        <v>18</v>
      </c>
      <c r="H20" s="161">
        <v>427</v>
      </c>
      <c r="I20" s="161">
        <v>1274</v>
      </c>
      <c r="J20" s="161">
        <v>118</v>
      </c>
      <c r="K20" s="158"/>
      <c r="L20" s="77" t="s">
        <v>89</v>
      </c>
      <c r="M20" s="76">
        <v>1508</v>
      </c>
      <c r="O20" s="172"/>
    </row>
    <row r="21" spans="1:15" ht="12.75" customHeight="1">
      <c r="A21" s="77" t="s">
        <v>88</v>
      </c>
      <c r="B21" s="161">
        <v>13993</v>
      </c>
      <c r="C21" s="161">
        <v>196</v>
      </c>
      <c r="D21" s="161">
        <v>5</v>
      </c>
      <c r="E21" s="161">
        <v>573</v>
      </c>
      <c r="F21" s="161">
        <v>2</v>
      </c>
      <c r="G21" s="161">
        <v>28</v>
      </c>
      <c r="H21" s="161">
        <v>975</v>
      </c>
      <c r="I21" s="161">
        <v>2942</v>
      </c>
      <c r="J21" s="161">
        <v>258</v>
      </c>
      <c r="K21" s="158"/>
      <c r="L21" s="77" t="s">
        <v>87</v>
      </c>
      <c r="M21" s="76">
        <v>1510</v>
      </c>
      <c r="O21" s="172"/>
    </row>
    <row r="22" spans="1:15" ht="12.75" customHeight="1">
      <c r="A22" s="77" t="s">
        <v>86</v>
      </c>
      <c r="B22" s="161">
        <v>4878</v>
      </c>
      <c r="C22" s="161">
        <v>257</v>
      </c>
      <c r="D22" s="161">
        <v>15</v>
      </c>
      <c r="E22" s="161">
        <v>188</v>
      </c>
      <c r="F22" s="161">
        <v>5</v>
      </c>
      <c r="G22" s="161">
        <v>7</v>
      </c>
      <c r="H22" s="161">
        <v>385</v>
      </c>
      <c r="I22" s="161">
        <v>963</v>
      </c>
      <c r="J22" s="161">
        <v>125</v>
      </c>
      <c r="K22" s="158"/>
      <c r="L22" s="77" t="s">
        <v>85</v>
      </c>
      <c r="M22" s="76">
        <v>1511</v>
      </c>
      <c r="O22" s="172"/>
    </row>
    <row r="23" spans="1:15" ht="12.75" customHeight="1">
      <c r="A23" s="77" t="s">
        <v>84</v>
      </c>
      <c r="B23" s="161">
        <v>11839</v>
      </c>
      <c r="C23" s="161">
        <v>460</v>
      </c>
      <c r="D23" s="161">
        <v>2</v>
      </c>
      <c r="E23" s="161">
        <v>424</v>
      </c>
      <c r="F23" s="161">
        <v>13</v>
      </c>
      <c r="G23" s="161">
        <v>26</v>
      </c>
      <c r="H23" s="161">
        <v>593</v>
      </c>
      <c r="I23" s="161">
        <v>2580</v>
      </c>
      <c r="J23" s="161">
        <v>238</v>
      </c>
      <c r="K23" s="158"/>
      <c r="L23" s="77" t="s">
        <v>83</v>
      </c>
      <c r="M23" s="76">
        <v>1512</v>
      </c>
      <c r="O23" s="172"/>
    </row>
    <row r="24" spans="1:15" ht="12.75" customHeight="1">
      <c r="A24" s="77" t="s">
        <v>82</v>
      </c>
      <c r="B24" s="161">
        <v>36250</v>
      </c>
      <c r="C24" s="161">
        <v>581</v>
      </c>
      <c r="D24" s="161">
        <v>25</v>
      </c>
      <c r="E24" s="161">
        <v>1948</v>
      </c>
      <c r="F24" s="161">
        <v>13</v>
      </c>
      <c r="G24" s="161">
        <v>32</v>
      </c>
      <c r="H24" s="161">
        <v>2556</v>
      </c>
      <c r="I24" s="161">
        <v>7256</v>
      </c>
      <c r="J24" s="161">
        <v>756</v>
      </c>
      <c r="K24" s="158"/>
      <c r="L24" s="77" t="s">
        <v>81</v>
      </c>
      <c r="M24" s="76">
        <v>1111</v>
      </c>
      <c r="O24" s="172"/>
    </row>
    <row r="25" spans="1:15" ht="12.75" customHeight="1">
      <c r="A25" s="77" t="s">
        <v>80</v>
      </c>
      <c r="B25" s="161">
        <v>11635</v>
      </c>
      <c r="C25" s="161">
        <v>273</v>
      </c>
      <c r="D25" s="161">
        <v>3</v>
      </c>
      <c r="E25" s="161">
        <v>517</v>
      </c>
      <c r="F25" s="161">
        <v>3</v>
      </c>
      <c r="G25" s="161">
        <v>22</v>
      </c>
      <c r="H25" s="161">
        <v>703</v>
      </c>
      <c r="I25" s="161">
        <v>2464</v>
      </c>
      <c r="J25" s="161">
        <v>432</v>
      </c>
      <c r="K25" s="158"/>
      <c r="L25" s="77" t="s">
        <v>79</v>
      </c>
      <c r="M25" s="76">
        <v>1114</v>
      </c>
      <c r="O25" s="172"/>
    </row>
    <row r="26" spans="1:15" ht="15.6" customHeight="1">
      <c r="A26" s="155"/>
      <c r="B26" s="112" t="s">
        <v>4</v>
      </c>
      <c r="C26" s="112" t="s">
        <v>255</v>
      </c>
      <c r="D26" s="112" t="s">
        <v>256</v>
      </c>
      <c r="E26" s="112" t="s">
        <v>257</v>
      </c>
      <c r="F26" s="112" t="s">
        <v>258</v>
      </c>
      <c r="G26" s="112" t="s">
        <v>259</v>
      </c>
      <c r="H26" s="112" t="s">
        <v>260</v>
      </c>
      <c r="I26" s="112" t="s">
        <v>261</v>
      </c>
      <c r="J26" s="112" t="s">
        <v>262</v>
      </c>
      <c r="K26" s="43"/>
      <c r="L26" s="91"/>
    </row>
    <row r="27" spans="1:15" ht="9.75" customHeight="1">
      <c r="A27" s="983" t="s">
        <v>30</v>
      </c>
      <c r="B27" s="983"/>
      <c r="C27" s="983"/>
      <c r="D27" s="983"/>
      <c r="E27" s="983"/>
      <c r="F27" s="983"/>
      <c r="G27" s="983"/>
      <c r="H27" s="983"/>
      <c r="I27" s="983"/>
      <c r="J27" s="983"/>
      <c r="K27" s="95"/>
      <c r="L27" s="91"/>
    </row>
    <row r="28" spans="1:15" ht="9.75" customHeight="1">
      <c r="A28" s="954" t="s">
        <v>66</v>
      </c>
      <c r="B28" s="954"/>
      <c r="C28" s="954"/>
      <c r="D28" s="954"/>
      <c r="E28" s="954"/>
      <c r="F28" s="954"/>
      <c r="G28" s="954"/>
      <c r="H28" s="954"/>
      <c r="I28" s="954"/>
      <c r="J28" s="954"/>
      <c r="K28" s="129"/>
    </row>
    <row r="29" spans="1:15">
      <c r="A29" s="954" t="s">
        <v>65</v>
      </c>
      <c r="B29" s="954"/>
      <c r="C29" s="954"/>
      <c r="D29" s="954"/>
      <c r="E29" s="954"/>
      <c r="F29" s="954"/>
      <c r="G29" s="954"/>
      <c r="H29" s="954"/>
      <c r="I29" s="954"/>
      <c r="J29" s="954"/>
    </row>
    <row r="30" spans="1:15">
      <c r="A30" s="64"/>
      <c r="B30" s="129"/>
      <c r="C30" s="129"/>
      <c r="D30" s="129"/>
      <c r="E30" s="129"/>
      <c r="F30" s="129"/>
      <c r="G30" s="129"/>
      <c r="H30" s="129"/>
      <c r="I30" s="129"/>
      <c r="J30" s="129"/>
    </row>
    <row r="31" spans="1:15" ht="9.75" customHeight="1">
      <c r="A31" s="44" t="s">
        <v>33</v>
      </c>
    </row>
    <row r="32" spans="1:15" s="169" customFormat="1" ht="9" customHeight="1">
      <c r="A32" s="139" t="s">
        <v>276</v>
      </c>
    </row>
  </sheetData>
  <mergeCells count="5">
    <mergeCell ref="A1:J1"/>
    <mergeCell ref="A2:J2"/>
    <mergeCell ref="A28:J28"/>
    <mergeCell ref="A29:J29"/>
    <mergeCell ref="A27:J27"/>
  </mergeCells>
  <conditionalFormatting sqref="B5:J25">
    <cfRule type="cellIs" dxfId="108" priority="1" operator="between">
      <formula>0.0000000000000001</formula>
      <formula>0.4999999999</formula>
    </cfRule>
  </conditionalFormatting>
  <hyperlinks>
    <hyperlink ref="A32" r:id="rId1"/>
    <hyperlink ref="B26:J26" r:id="rId2" display="Total"/>
    <hyperlink ref="B4:J4" r:id="rId3" display="Total"/>
  </hyperlinks>
  <pageMargins left="0.39370078740157483" right="0.39370078740157483" top="0.39370078740157483" bottom="0.39370078740157483" header="0" footer="0"/>
  <pageSetup paperSize="9" orientation="portrait" r:id="rId4"/>
</worksheet>
</file>

<file path=xl/worksheets/sheet17.xml><?xml version="1.0" encoding="utf-8"?>
<worksheet xmlns="http://schemas.openxmlformats.org/spreadsheetml/2006/main" xmlns:r="http://schemas.openxmlformats.org/officeDocument/2006/relationships">
  <dimension ref="A1:M32"/>
  <sheetViews>
    <sheetView showGridLines="0" workbookViewId="0">
      <selection sqref="A1:IV1"/>
    </sheetView>
  </sheetViews>
  <sheetFormatPr defaultColWidth="7.85546875" defaultRowHeight="12.75"/>
  <cols>
    <col min="1" max="1" width="18.7109375" style="46" customWidth="1"/>
    <col min="2" max="5" width="8.7109375" style="46" customWidth="1"/>
    <col min="6" max="6" width="7.85546875" style="46" customWidth="1"/>
    <col min="7" max="11" width="8.7109375" style="46" customWidth="1"/>
    <col min="12" max="12" width="11.5703125" style="46" customWidth="1"/>
    <col min="13" max="13" width="7" style="46" customWidth="1"/>
    <col min="14" max="15" width="9.5703125" style="46" customWidth="1"/>
    <col min="16" max="16" width="9.140625" style="46" customWidth="1"/>
    <col min="17" max="17" width="13.28515625" style="46" customWidth="1"/>
    <col min="18" max="16384" width="7.85546875" style="46"/>
  </cols>
  <sheetData>
    <row r="1" spans="1:13" s="91" customFormat="1" ht="30" customHeight="1">
      <c r="A1" s="957" t="s">
        <v>280</v>
      </c>
      <c r="B1" s="957"/>
      <c r="C1" s="957"/>
      <c r="D1" s="957"/>
      <c r="E1" s="957"/>
      <c r="F1" s="957"/>
      <c r="G1" s="957"/>
      <c r="H1" s="957"/>
      <c r="I1" s="957"/>
      <c r="J1" s="957"/>
      <c r="K1" s="92"/>
    </row>
    <row r="2" spans="1:13" s="91" customFormat="1" ht="30" customHeight="1">
      <c r="A2" s="957" t="s">
        <v>279</v>
      </c>
      <c r="B2" s="957"/>
      <c r="C2" s="957"/>
      <c r="D2" s="957"/>
      <c r="E2" s="957"/>
      <c r="F2" s="957"/>
      <c r="G2" s="957"/>
      <c r="H2" s="957"/>
      <c r="I2" s="957"/>
      <c r="J2" s="957"/>
      <c r="K2" s="92"/>
    </row>
    <row r="3" spans="1:13" s="104" customFormat="1" ht="12" customHeight="1">
      <c r="A3" s="151" t="s">
        <v>253</v>
      </c>
      <c r="B3" s="152"/>
      <c r="C3" s="152"/>
      <c r="D3" s="152"/>
      <c r="E3" s="152"/>
      <c r="F3" s="152"/>
      <c r="G3" s="152"/>
      <c r="H3" s="152"/>
      <c r="I3" s="152"/>
      <c r="J3" s="153" t="s">
        <v>254</v>
      </c>
      <c r="K3" s="173"/>
    </row>
    <row r="4" spans="1:13" s="91" customFormat="1" ht="16.149999999999999" customHeight="1">
      <c r="A4" s="155"/>
      <c r="B4" s="112" t="s">
        <v>4</v>
      </c>
      <c r="C4" s="112" t="s">
        <v>255</v>
      </c>
      <c r="D4" s="112" t="s">
        <v>256</v>
      </c>
      <c r="E4" s="112" t="s">
        <v>257</v>
      </c>
      <c r="F4" s="112" t="s">
        <v>258</v>
      </c>
      <c r="G4" s="112" t="s">
        <v>259</v>
      </c>
      <c r="H4" s="112" t="s">
        <v>260</v>
      </c>
      <c r="I4" s="112" t="s">
        <v>261</v>
      </c>
      <c r="J4" s="112" t="s">
        <v>262</v>
      </c>
      <c r="K4" s="43"/>
      <c r="L4" s="175" t="s">
        <v>122</v>
      </c>
      <c r="M4" s="175" t="s">
        <v>121</v>
      </c>
    </row>
    <row r="5" spans="1:13" s="86" customFormat="1" ht="12.75" customHeight="1">
      <c r="A5" s="86" t="s">
        <v>13</v>
      </c>
      <c r="B5" s="156">
        <v>363356</v>
      </c>
      <c r="C5" s="156">
        <v>13601</v>
      </c>
      <c r="D5" s="156">
        <v>779</v>
      </c>
      <c r="E5" s="156">
        <v>38207</v>
      </c>
      <c r="F5" s="156">
        <v>759</v>
      </c>
      <c r="G5" s="156">
        <v>1036</v>
      </c>
      <c r="H5" s="156">
        <v>38926</v>
      </c>
      <c r="I5" s="156">
        <v>95325</v>
      </c>
      <c r="J5" s="156">
        <v>17480</v>
      </c>
      <c r="K5" s="158"/>
      <c r="L5" s="88" t="s">
        <v>120</v>
      </c>
      <c r="M5" s="85" t="s">
        <v>115</v>
      </c>
    </row>
    <row r="6" spans="1:13" s="86" customFormat="1" ht="12.75" customHeight="1">
      <c r="A6" s="85" t="s">
        <v>119</v>
      </c>
      <c r="B6" s="156">
        <v>350603</v>
      </c>
      <c r="C6" s="156">
        <v>13259</v>
      </c>
      <c r="D6" s="156">
        <v>748</v>
      </c>
      <c r="E6" s="156">
        <v>37402</v>
      </c>
      <c r="F6" s="156">
        <v>741</v>
      </c>
      <c r="G6" s="156">
        <v>991</v>
      </c>
      <c r="H6" s="156">
        <v>37643</v>
      </c>
      <c r="I6" s="156">
        <v>91884</v>
      </c>
      <c r="J6" s="156">
        <v>16512</v>
      </c>
      <c r="K6" s="158"/>
      <c r="L6" s="82" t="s">
        <v>118</v>
      </c>
      <c r="M6" s="85" t="s">
        <v>115</v>
      </c>
    </row>
    <row r="7" spans="1:13" ht="12.75" customHeight="1">
      <c r="A7" s="85" t="s">
        <v>117</v>
      </c>
      <c r="B7" s="162">
        <v>115806</v>
      </c>
      <c r="C7" s="162">
        <v>1567</v>
      </c>
      <c r="D7" s="162">
        <v>81</v>
      </c>
      <c r="E7" s="162">
        <v>5844</v>
      </c>
      <c r="F7" s="162">
        <v>288</v>
      </c>
      <c r="G7" s="162">
        <v>254</v>
      </c>
      <c r="H7" s="162">
        <v>10617</v>
      </c>
      <c r="I7" s="162">
        <v>27608</v>
      </c>
      <c r="J7" s="162">
        <v>6354</v>
      </c>
      <c r="K7" s="158"/>
      <c r="L7" s="82" t="s">
        <v>116</v>
      </c>
      <c r="M7" s="81" t="s">
        <v>115</v>
      </c>
    </row>
    <row r="8" spans="1:13" ht="12.75" customHeight="1">
      <c r="A8" s="77" t="s">
        <v>114</v>
      </c>
      <c r="B8" s="161">
        <v>527</v>
      </c>
      <c r="C8" s="161">
        <v>34</v>
      </c>
      <c r="D8" s="161">
        <v>1</v>
      </c>
      <c r="E8" s="161">
        <v>41</v>
      </c>
      <c r="F8" s="161">
        <v>1</v>
      </c>
      <c r="G8" s="161">
        <v>4</v>
      </c>
      <c r="H8" s="161">
        <v>56</v>
      </c>
      <c r="I8" s="161">
        <v>133</v>
      </c>
      <c r="J8" s="161">
        <v>18</v>
      </c>
      <c r="K8" s="158"/>
      <c r="L8" s="77" t="s">
        <v>113</v>
      </c>
      <c r="M8" s="76">
        <v>1502</v>
      </c>
    </row>
    <row r="9" spans="1:13" ht="12.75" customHeight="1">
      <c r="A9" s="77" t="s">
        <v>112</v>
      </c>
      <c r="B9" s="161">
        <v>4817</v>
      </c>
      <c r="C9" s="161">
        <v>28</v>
      </c>
      <c r="D9" s="161">
        <v>4</v>
      </c>
      <c r="E9" s="161">
        <v>231</v>
      </c>
      <c r="F9" s="161">
        <v>2</v>
      </c>
      <c r="G9" s="161">
        <v>4</v>
      </c>
      <c r="H9" s="161">
        <v>588</v>
      </c>
      <c r="I9" s="161">
        <v>1223</v>
      </c>
      <c r="J9" s="161">
        <v>191</v>
      </c>
      <c r="K9" s="158"/>
      <c r="L9" s="77" t="s">
        <v>111</v>
      </c>
      <c r="M9" s="76">
        <v>1503</v>
      </c>
    </row>
    <row r="10" spans="1:13" ht="12.75" customHeight="1">
      <c r="A10" s="77" t="s">
        <v>110</v>
      </c>
      <c r="B10" s="161">
        <v>4837</v>
      </c>
      <c r="C10" s="161">
        <v>18</v>
      </c>
      <c r="D10" s="161">
        <v>1</v>
      </c>
      <c r="E10" s="161">
        <v>252</v>
      </c>
      <c r="F10" s="161">
        <v>2</v>
      </c>
      <c r="G10" s="161">
        <v>6</v>
      </c>
      <c r="H10" s="161">
        <v>623</v>
      </c>
      <c r="I10" s="161">
        <v>1355</v>
      </c>
      <c r="J10" s="161">
        <v>341</v>
      </c>
      <c r="K10" s="158"/>
      <c r="L10" s="77" t="s">
        <v>109</v>
      </c>
      <c r="M10" s="76">
        <v>1115</v>
      </c>
    </row>
    <row r="11" spans="1:13" ht="12.75" customHeight="1">
      <c r="A11" s="77" t="s">
        <v>108</v>
      </c>
      <c r="B11" s="161">
        <v>1374</v>
      </c>
      <c r="C11" s="161">
        <v>4</v>
      </c>
      <c r="D11" s="161">
        <v>2</v>
      </c>
      <c r="E11" s="161">
        <v>98</v>
      </c>
      <c r="F11" s="161">
        <v>1</v>
      </c>
      <c r="G11" s="161">
        <v>5</v>
      </c>
      <c r="H11" s="161">
        <v>138</v>
      </c>
      <c r="I11" s="161">
        <v>390</v>
      </c>
      <c r="J11" s="161">
        <v>61</v>
      </c>
      <c r="K11" s="158"/>
      <c r="L11" s="77" t="s">
        <v>107</v>
      </c>
      <c r="M11" s="76">
        <v>1504</v>
      </c>
    </row>
    <row r="12" spans="1:13" ht="12.75" customHeight="1">
      <c r="A12" s="77" t="s">
        <v>106</v>
      </c>
      <c r="B12" s="161">
        <v>9338</v>
      </c>
      <c r="C12" s="161">
        <v>76</v>
      </c>
      <c r="D12" s="161">
        <v>1</v>
      </c>
      <c r="E12" s="161">
        <v>379</v>
      </c>
      <c r="F12" s="161">
        <v>14</v>
      </c>
      <c r="G12" s="161">
        <v>19</v>
      </c>
      <c r="H12" s="161">
        <v>785</v>
      </c>
      <c r="I12" s="161">
        <v>2001</v>
      </c>
      <c r="J12" s="161">
        <v>358</v>
      </c>
      <c r="K12" s="158"/>
      <c r="L12" s="77" t="s">
        <v>105</v>
      </c>
      <c r="M12" s="76">
        <v>1105</v>
      </c>
    </row>
    <row r="13" spans="1:13" ht="12.75" customHeight="1">
      <c r="A13" s="77" t="s">
        <v>104</v>
      </c>
      <c r="B13" s="161">
        <v>45886</v>
      </c>
      <c r="C13" s="161">
        <v>626</v>
      </c>
      <c r="D13" s="161">
        <v>30</v>
      </c>
      <c r="E13" s="161">
        <v>1189</v>
      </c>
      <c r="F13" s="161">
        <v>175</v>
      </c>
      <c r="G13" s="161">
        <v>65</v>
      </c>
      <c r="H13" s="161">
        <v>2611</v>
      </c>
      <c r="I13" s="161">
        <v>9326</v>
      </c>
      <c r="J13" s="161">
        <v>2174</v>
      </c>
      <c r="K13" s="158"/>
      <c r="L13" s="77" t="s">
        <v>103</v>
      </c>
      <c r="M13" s="76">
        <v>1106</v>
      </c>
    </row>
    <row r="14" spans="1:13" ht="12.75" customHeight="1">
      <c r="A14" s="77" t="s">
        <v>102</v>
      </c>
      <c r="B14" s="161">
        <v>6392</v>
      </c>
      <c r="C14" s="161">
        <v>59</v>
      </c>
      <c r="D14" s="161">
        <v>2</v>
      </c>
      <c r="E14" s="161">
        <v>546</v>
      </c>
      <c r="F14" s="161">
        <v>8</v>
      </c>
      <c r="G14" s="161">
        <v>27</v>
      </c>
      <c r="H14" s="161">
        <v>736</v>
      </c>
      <c r="I14" s="161">
        <v>1898</v>
      </c>
      <c r="J14" s="161">
        <v>629</v>
      </c>
      <c r="K14" s="158"/>
      <c r="L14" s="77" t="s">
        <v>101</v>
      </c>
      <c r="M14" s="76">
        <v>1107</v>
      </c>
    </row>
    <row r="15" spans="1:13" ht="12.75" customHeight="1">
      <c r="A15" s="77" t="s">
        <v>100</v>
      </c>
      <c r="B15" s="161">
        <v>2800</v>
      </c>
      <c r="C15" s="161">
        <v>86</v>
      </c>
      <c r="D15" s="161">
        <v>3</v>
      </c>
      <c r="E15" s="161">
        <v>235</v>
      </c>
      <c r="F15" s="161">
        <v>4</v>
      </c>
      <c r="G15" s="161">
        <v>5</v>
      </c>
      <c r="H15" s="161">
        <v>329</v>
      </c>
      <c r="I15" s="161">
        <v>810</v>
      </c>
      <c r="J15" s="161">
        <v>179</v>
      </c>
      <c r="K15" s="158"/>
      <c r="L15" s="77" t="s">
        <v>99</v>
      </c>
      <c r="M15" s="76">
        <v>1109</v>
      </c>
    </row>
    <row r="16" spans="1:13" ht="12.75" customHeight="1">
      <c r="A16" s="77" t="s">
        <v>98</v>
      </c>
      <c r="B16" s="161">
        <v>1070</v>
      </c>
      <c r="C16" s="161">
        <v>25</v>
      </c>
      <c r="D16" s="161">
        <v>0</v>
      </c>
      <c r="E16" s="161">
        <v>108</v>
      </c>
      <c r="F16" s="161">
        <v>1</v>
      </c>
      <c r="G16" s="161">
        <v>1</v>
      </c>
      <c r="H16" s="161">
        <v>172</v>
      </c>
      <c r="I16" s="161">
        <v>295</v>
      </c>
      <c r="J16" s="161">
        <v>40</v>
      </c>
      <c r="K16" s="158"/>
      <c r="L16" s="77" t="s">
        <v>97</v>
      </c>
      <c r="M16" s="76">
        <v>1506</v>
      </c>
    </row>
    <row r="17" spans="1:13" ht="12.75" customHeight="1">
      <c r="A17" s="77" t="s">
        <v>96</v>
      </c>
      <c r="B17" s="161">
        <v>1476</v>
      </c>
      <c r="C17" s="161">
        <v>120</v>
      </c>
      <c r="D17" s="161">
        <v>0</v>
      </c>
      <c r="E17" s="161">
        <v>116</v>
      </c>
      <c r="F17" s="161">
        <v>2</v>
      </c>
      <c r="G17" s="161">
        <v>9</v>
      </c>
      <c r="H17" s="161">
        <v>157</v>
      </c>
      <c r="I17" s="161">
        <v>363</v>
      </c>
      <c r="J17" s="161">
        <v>60</v>
      </c>
      <c r="K17" s="158"/>
      <c r="L17" s="77" t="s">
        <v>95</v>
      </c>
      <c r="M17" s="76">
        <v>1507</v>
      </c>
    </row>
    <row r="18" spans="1:13" ht="12.75" customHeight="1">
      <c r="A18" s="77" t="s">
        <v>94</v>
      </c>
      <c r="B18" s="161">
        <v>4426</v>
      </c>
      <c r="C18" s="161">
        <v>16</v>
      </c>
      <c r="D18" s="161">
        <v>0</v>
      </c>
      <c r="E18" s="161">
        <v>300</v>
      </c>
      <c r="F18" s="161">
        <v>2</v>
      </c>
      <c r="G18" s="161">
        <v>16</v>
      </c>
      <c r="H18" s="161">
        <v>661</v>
      </c>
      <c r="I18" s="161">
        <v>1249</v>
      </c>
      <c r="J18" s="161">
        <v>422</v>
      </c>
      <c r="K18" s="158"/>
      <c r="L18" s="77" t="s">
        <v>93</v>
      </c>
      <c r="M18" s="76">
        <v>1116</v>
      </c>
    </row>
    <row r="19" spans="1:13" ht="12.75" customHeight="1">
      <c r="A19" s="77" t="s">
        <v>92</v>
      </c>
      <c r="B19" s="161">
        <v>8229</v>
      </c>
      <c r="C19" s="161">
        <v>83</v>
      </c>
      <c r="D19" s="161">
        <v>2</v>
      </c>
      <c r="E19" s="161">
        <v>272</v>
      </c>
      <c r="F19" s="161">
        <v>55</v>
      </c>
      <c r="G19" s="161">
        <v>17</v>
      </c>
      <c r="H19" s="161">
        <v>584</v>
      </c>
      <c r="I19" s="161">
        <v>1905</v>
      </c>
      <c r="J19" s="161">
        <v>287</v>
      </c>
      <c r="K19" s="158"/>
      <c r="L19" s="77" t="s">
        <v>91</v>
      </c>
      <c r="M19" s="76">
        <v>1110</v>
      </c>
    </row>
    <row r="20" spans="1:13" ht="12.75" customHeight="1">
      <c r="A20" s="77" t="s">
        <v>90</v>
      </c>
      <c r="B20" s="161">
        <v>1713</v>
      </c>
      <c r="C20" s="161">
        <v>110</v>
      </c>
      <c r="D20" s="161">
        <v>0</v>
      </c>
      <c r="E20" s="161">
        <v>193</v>
      </c>
      <c r="F20" s="161">
        <v>1</v>
      </c>
      <c r="G20" s="161">
        <v>11</v>
      </c>
      <c r="H20" s="161">
        <v>248</v>
      </c>
      <c r="I20" s="161">
        <v>429</v>
      </c>
      <c r="J20" s="161">
        <v>95</v>
      </c>
      <c r="K20" s="158"/>
      <c r="L20" s="77" t="s">
        <v>89</v>
      </c>
      <c r="M20" s="76">
        <v>1508</v>
      </c>
    </row>
    <row r="21" spans="1:13" ht="12.75" customHeight="1">
      <c r="A21" s="77" t="s">
        <v>88</v>
      </c>
      <c r="B21" s="161">
        <v>3733</v>
      </c>
      <c r="C21" s="161">
        <v>17</v>
      </c>
      <c r="D21" s="161">
        <v>3</v>
      </c>
      <c r="E21" s="161">
        <v>296</v>
      </c>
      <c r="F21" s="161">
        <v>1</v>
      </c>
      <c r="G21" s="161">
        <v>15</v>
      </c>
      <c r="H21" s="161">
        <v>545</v>
      </c>
      <c r="I21" s="161">
        <v>1024</v>
      </c>
      <c r="J21" s="161">
        <v>217</v>
      </c>
      <c r="K21" s="158"/>
      <c r="L21" s="77" t="s">
        <v>87</v>
      </c>
      <c r="M21" s="76">
        <v>1510</v>
      </c>
    </row>
    <row r="22" spans="1:13" ht="12.75" customHeight="1">
      <c r="A22" s="77" t="s">
        <v>86</v>
      </c>
      <c r="B22" s="161">
        <v>1283</v>
      </c>
      <c r="C22" s="161">
        <v>38</v>
      </c>
      <c r="D22" s="161">
        <v>9</v>
      </c>
      <c r="E22" s="161">
        <v>76</v>
      </c>
      <c r="F22" s="161">
        <v>2</v>
      </c>
      <c r="G22" s="161">
        <v>0</v>
      </c>
      <c r="H22" s="161">
        <v>197</v>
      </c>
      <c r="I22" s="161">
        <v>296</v>
      </c>
      <c r="J22" s="161">
        <v>98</v>
      </c>
      <c r="K22" s="158"/>
      <c r="L22" s="77" t="s">
        <v>85</v>
      </c>
      <c r="M22" s="76">
        <v>1511</v>
      </c>
    </row>
    <row r="23" spans="1:13" ht="12.75" customHeight="1">
      <c r="A23" s="77" t="s">
        <v>84</v>
      </c>
      <c r="B23" s="161">
        <v>3414</v>
      </c>
      <c r="C23" s="161">
        <v>85</v>
      </c>
      <c r="D23" s="161">
        <v>1</v>
      </c>
      <c r="E23" s="161">
        <v>203</v>
      </c>
      <c r="F23" s="161">
        <v>8</v>
      </c>
      <c r="G23" s="161">
        <v>17</v>
      </c>
      <c r="H23" s="161">
        <v>374</v>
      </c>
      <c r="I23" s="161">
        <v>913</v>
      </c>
      <c r="J23" s="161">
        <v>185</v>
      </c>
      <c r="K23" s="158"/>
      <c r="L23" s="77" t="s">
        <v>83</v>
      </c>
      <c r="M23" s="76">
        <v>1512</v>
      </c>
    </row>
    <row r="24" spans="1:13" ht="12.75" customHeight="1">
      <c r="A24" s="77" t="s">
        <v>82</v>
      </c>
      <c r="B24" s="161">
        <v>11000</v>
      </c>
      <c r="C24" s="161">
        <v>81</v>
      </c>
      <c r="D24" s="161">
        <v>21</v>
      </c>
      <c r="E24" s="161">
        <v>1040</v>
      </c>
      <c r="F24" s="161">
        <v>6</v>
      </c>
      <c r="G24" s="161">
        <v>20</v>
      </c>
      <c r="H24" s="161">
        <v>1395</v>
      </c>
      <c r="I24" s="161">
        <v>3036</v>
      </c>
      <c r="J24" s="161">
        <v>632</v>
      </c>
      <c r="K24" s="158"/>
      <c r="L24" s="77" t="s">
        <v>81</v>
      </c>
      <c r="M24" s="76">
        <v>1111</v>
      </c>
    </row>
    <row r="25" spans="1:13" ht="12.75" customHeight="1">
      <c r="A25" s="77" t="s">
        <v>80</v>
      </c>
      <c r="B25" s="161">
        <v>3491</v>
      </c>
      <c r="C25" s="161">
        <v>61</v>
      </c>
      <c r="D25" s="161">
        <v>1</v>
      </c>
      <c r="E25" s="161">
        <v>269</v>
      </c>
      <c r="F25" s="161">
        <v>3</v>
      </c>
      <c r="G25" s="161">
        <v>13</v>
      </c>
      <c r="H25" s="161">
        <v>418</v>
      </c>
      <c r="I25" s="161">
        <v>962</v>
      </c>
      <c r="J25" s="161">
        <v>367</v>
      </c>
      <c r="K25" s="158"/>
      <c r="L25" s="77" t="s">
        <v>79</v>
      </c>
      <c r="M25" s="76">
        <v>1114</v>
      </c>
    </row>
    <row r="26" spans="1:13" ht="15.75" customHeight="1">
      <c r="A26" s="155"/>
      <c r="B26" s="112" t="s">
        <v>4</v>
      </c>
      <c r="C26" s="112" t="s">
        <v>255</v>
      </c>
      <c r="D26" s="112" t="s">
        <v>256</v>
      </c>
      <c r="E26" s="112" t="s">
        <v>257</v>
      </c>
      <c r="F26" s="112" t="s">
        <v>258</v>
      </c>
      <c r="G26" s="112" t="s">
        <v>259</v>
      </c>
      <c r="H26" s="112" t="s">
        <v>260</v>
      </c>
      <c r="I26" s="112" t="s">
        <v>261</v>
      </c>
      <c r="J26" s="112" t="s">
        <v>262</v>
      </c>
    </row>
    <row r="27" spans="1:13" ht="9.75" customHeight="1">
      <c r="A27" s="983" t="s">
        <v>30</v>
      </c>
      <c r="B27" s="983"/>
      <c r="C27" s="983"/>
      <c r="D27" s="983"/>
      <c r="E27" s="983"/>
      <c r="F27" s="983"/>
      <c r="G27" s="983"/>
      <c r="H27" s="983"/>
      <c r="I27" s="983"/>
      <c r="J27" s="983"/>
      <c r="K27" s="174"/>
    </row>
    <row r="28" spans="1:13">
      <c r="A28" s="129" t="s">
        <v>66</v>
      </c>
    </row>
    <row r="29" spans="1:13">
      <c r="A29" s="166" t="s">
        <v>65</v>
      </c>
    </row>
    <row r="30" spans="1:13">
      <c r="A30" s="64"/>
    </row>
    <row r="31" spans="1:13">
      <c r="A31" s="44" t="s">
        <v>33</v>
      </c>
    </row>
    <row r="32" spans="1:13">
      <c r="A32" s="141" t="s">
        <v>264</v>
      </c>
    </row>
  </sheetData>
  <mergeCells count="3">
    <mergeCell ref="A1:J1"/>
    <mergeCell ref="A2:J2"/>
    <mergeCell ref="A27:J27"/>
  </mergeCells>
  <conditionalFormatting sqref="M5:M25 L6:L25 B5:J25">
    <cfRule type="cellIs" dxfId="107" priority="1" operator="between">
      <formula>0.0000000000000001</formula>
      <formula>0.4999999999</formula>
    </cfRule>
  </conditionalFormatting>
  <hyperlinks>
    <hyperlink ref="A32" r:id="rId1"/>
    <hyperlink ref="B26:J26"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18.xml><?xml version="1.0" encoding="utf-8"?>
<worksheet xmlns="http://schemas.openxmlformats.org/spreadsheetml/2006/main" xmlns:r="http://schemas.openxmlformats.org/officeDocument/2006/relationships">
  <dimension ref="A1:M36"/>
  <sheetViews>
    <sheetView showGridLines="0" workbookViewId="0">
      <selection sqref="A1:IV1"/>
    </sheetView>
  </sheetViews>
  <sheetFormatPr defaultColWidth="7.85546875" defaultRowHeight="12.75"/>
  <cols>
    <col min="1" max="1" width="17.140625" style="46" customWidth="1"/>
    <col min="2" max="10" width="8.5703125" style="46" customWidth="1"/>
    <col min="11" max="11" width="7.42578125" style="46" customWidth="1"/>
    <col min="12" max="12" width="9.5703125" style="46" customWidth="1"/>
    <col min="13" max="13" width="7.42578125" style="46" customWidth="1"/>
    <col min="14" max="16384" width="7.85546875" style="46"/>
  </cols>
  <sheetData>
    <row r="1" spans="1:13" s="91" customFormat="1" ht="30" customHeight="1">
      <c r="A1" s="957" t="s">
        <v>282</v>
      </c>
      <c r="B1" s="957"/>
      <c r="C1" s="957"/>
      <c r="D1" s="957"/>
      <c r="E1" s="957"/>
      <c r="F1" s="957"/>
      <c r="G1" s="957"/>
      <c r="H1" s="957"/>
      <c r="I1" s="957"/>
      <c r="J1" s="957"/>
    </row>
    <row r="2" spans="1:13" s="91" customFormat="1" ht="30" customHeight="1">
      <c r="A2" s="957" t="s">
        <v>281</v>
      </c>
      <c r="B2" s="957"/>
      <c r="C2" s="957"/>
      <c r="D2" s="957"/>
      <c r="E2" s="957"/>
      <c r="F2" s="957"/>
      <c r="G2" s="957"/>
      <c r="H2" s="957"/>
      <c r="I2" s="957"/>
      <c r="J2" s="957"/>
    </row>
    <row r="3" spans="1:13" s="104" customFormat="1" ht="9">
      <c r="A3" s="151" t="s">
        <v>253</v>
      </c>
      <c r="B3" s="152"/>
      <c r="C3" s="152"/>
      <c r="D3" s="152"/>
      <c r="E3" s="152"/>
      <c r="F3" s="152"/>
      <c r="G3" s="152"/>
      <c r="H3" s="152"/>
      <c r="I3" s="152"/>
      <c r="J3" s="153" t="s">
        <v>254</v>
      </c>
    </row>
    <row r="4" spans="1:13" s="91" customFormat="1" ht="16.149999999999999" customHeight="1">
      <c r="A4" s="155"/>
      <c r="B4" s="112" t="s">
        <v>273</v>
      </c>
      <c r="C4" s="112" t="s">
        <v>272</v>
      </c>
      <c r="D4" s="112" t="s">
        <v>271</v>
      </c>
      <c r="E4" s="112" t="s">
        <v>270</v>
      </c>
      <c r="F4" s="112" t="s">
        <v>269</v>
      </c>
      <c r="G4" s="112" t="s">
        <v>268</v>
      </c>
      <c r="H4" s="112" t="s">
        <v>267</v>
      </c>
      <c r="I4" s="112" t="s">
        <v>266</v>
      </c>
      <c r="J4" s="112" t="s">
        <v>265</v>
      </c>
      <c r="K4" s="171"/>
      <c r="L4" s="175" t="s">
        <v>122</v>
      </c>
      <c r="M4" s="175" t="s">
        <v>121</v>
      </c>
    </row>
    <row r="5" spans="1:13" s="86" customFormat="1" ht="12.75" customHeight="1">
      <c r="A5" s="86" t="s">
        <v>13</v>
      </c>
      <c r="B5" s="156">
        <v>34030</v>
      </c>
      <c r="C5" s="156">
        <v>9355</v>
      </c>
      <c r="D5" s="156">
        <v>24780</v>
      </c>
      <c r="E5" s="156">
        <v>37058</v>
      </c>
      <c r="F5" s="156">
        <v>12272</v>
      </c>
      <c r="G5" s="156">
        <v>5165</v>
      </c>
      <c r="H5" s="156">
        <v>20340</v>
      </c>
      <c r="I5" s="156">
        <v>4987</v>
      </c>
      <c r="J5" s="156">
        <v>9256</v>
      </c>
      <c r="L5" s="88" t="s">
        <v>120</v>
      </c>
      <c r="M5" s="85" t="s">
        <v>115</v>
      </c>
    </row>
    <row r="6" spans="1:13" s="86" customFormat="1" ht="12.75" customHeight="1">
      <c r="A6" s="85" t="s">
        <v>119</v>
      </c>
      <c r="B6" s="156">
        <v>32198</v>
      </c>
      <c r="C6" s="156">
        <v>9103</v>
      </c>
      <c r="D6" s="156">
        <v>24059</v>
      </c>
      <c r="E6" s="156">
        <v>36029</v>
      </c>
      <c r="F6" s="156">
        <v>11791</v>
      </c>
      <c r="G6" s="156">
        <v>5021</v>
      </c>
      <c r="H6" s="156">
        <v>19712</v>
      </c>
      <c r="I6" s="156">
        <v>4653</v>
      </c>
      <c r="J6" s="156">
        <v>8857</v>
      </c>
      <c r="K6" s="158"/>
      <c r="L6" s="82" t="s">
        <v>118</v>
      </c>
      <c r="M6" s="85" t="s">
        <v>115</v>
      </c>
    </row>
    <row r="7" spans="1:13" ht="12.75" customHeight="1">
      <c r="A7" s="85" t="s">
        <v>117</v>
      </c>
      <c r="B7" s="162">
        <v>11928</v>
      </c>
      <c r="C7" s="162">
        <v>4970</v>
      </c>
      <c r="D7" s="162">
        <v>9974</v>
      </c>
      <c r="E7" s="162">
        <v>16120</v>
      </c>
      <c r="F7" s="162">
        <v>4675</v>
      </c>
      <c r="G7" s="162">
        <v>2057</v>
      </c>
      <c r="H7" s="162">
        <v>8140</v>
      </c>
      <c r="I7" s="162">
        <v>1837</v>
      </c>
      <c r="J7" s="162">
        <v>3492</v>
      </c>
      <c r="K7" s="158"/>
      <c r="L7" s="82" t="s">
        <v>116</v>
      </c>
      <c r="M7" s="81" t="s">
        <v>115</v>
      </c>
    </row>
    <row r="8" spans="1:13" ht="12.75" customHeight="1">
      <c r="A8" s="77" t="s">
        <v>114</v>
      </c>
      <c r="B8" s="161">
        <v>50</v>
      </c>
      <c r="C8" s="161">
        <v>23</v>
      </c>
      <c r="D8" s="161">
        <v>35</v>
      </c>
      <c r="E8" s="161">
        <v>59</v>
      </c>
      <c r="F8" s="161">
        <v>16</v>
      </c>
      <c r="G8" s="161">
        <v>12</v>
      </c>
      <c r="H8" s="161">
        <v>24</v>
      </c>
      <c r="I8" s="161">
        <v>10</v>
      </c>
      <c r="J8" s="161">
        <v>10</v>
      </c>
      <c r="K8" s="158"/>
      <c r="L8" s="77" t="s">
        <v>113</v>
      </c>
      <c r="M8" s="76">
        <v>1502</v>
      </c>
    </row>
    <row r="9" spans="1:13" ht="12.75" customHeight="1">
      <c r="A9" s="77" t="s">
        <v>112</v>
      </c>
      <c r="B9" s="161">
        <v>619</v>
      </c>
      <c r="C9" s="161">
        <v>183</v>
      </c>
      <c r="D9" s="161">
        <v>280</v>
      </c>
      <c r="E9" s="161">
        <v>558</v>
      </c>
      <c r="F9" s="161">
        <v>193</v>
      </c>
      <c r="G9" s="161">
        <v>97</v>
      </c>
      <c r="H9" s="161">
        <v>382</v>
      </c>
      <c r="I9" s="161">
        <v>75</v>
      </c>
      <c r="J9" s="161">
        <v>159</v>
      </c>
      <c r="K9" s="158"/>
      <c r="L9" s="77" t="s">
        <v>111</v>
      </c>
      <c r="M9" s="76">
        <v>1503</v>
      </c>
    </row>
    <row r="10" spans="1:13" ht="12.75" customHeight="1">
      <c r="A10" s="77" t="s">
        <v>110</v>
      </c>
      <c r="B10" s="161">
        <v>509</v>
      </c>
      <c r="C10" s="161">
        <v>188</v>
      </c>
      <c r="D10" s="161">
        <v>256</v>
      </c>
      <c r="E10" s="161">
        <v>546</v>
      </c>
      <c r="F10" s="161">
        <v>168</v>
      </c>
      <c r="G10" s="161">
        <v>94</v>
      </c>
      <c r="H10" s="161">
        <v>267</v>
      </c>
      <c r="I10" s="161">
        <v>40</v>
      </c>
      <c r="J10" s="161">
        <v>171</v>
      </c>
      <c r="K10" s="158"/>
      <c r="L10" s="77" t="s">
        <v>109</v>
      </c>
      <c r="M10" s="76">
        <v>1115</v>
      </c>
    </row>
    <row r="11" spans="1:13" ht="12.75" customHeight="1">
      <c r="A11" s="77" t="s">
        <v>108</v>
      </c>
      <c r="B11" s="161">
        <v>154</v>
      </c>
      <c r="C11" s="161">
        <v>42</v>
      </c>
      <c r="D11" s="161">
        <v>59</v>
      </c>
      <c r="E11" s="161">
        <v>141</v>
      </c>
      <c r="F11" s="161">
        <v>47</v>
      </c>
      <c r="G11" s="161">
        <v>39</v>
      </c>
      <c r="H11" s="161">
        <v>123</v>
      </c>
      <c r="I11" s="161">
        <v>17</v>
      </c>
      <c r="J11" s="161">
        <v>53</v>
      </c>
      <c r="K11" s="158"/>
      <c r="L11" s="77" t="s">
        <v>107</v>
      </c>
      <c r="M11" s="76">
        <v>1504</v>
      </c>
    </row>
    <row r="12" spans="1:13" ht="12.75" customHeight="1">
      <c r="A12" s="77" t="s">
        <v>106</v>
      </c>
      <c r="B12" s="161">
        <v>1057</v>
      </c>
      <c r="C12" s="161">
        <v>462</v>
      </c>
      <c r="D12" s="161">
        <v>968</v>
      </c>
      <c r="E12" s="161">
        <v>1339</v>
      </c>
      <c r="F12" s="161">
        <v>410</v>
      </c>
      <c r="G12" s="161">
        <v>171</v>
      </c>
      <c r="H12" s="161">
        <v>789</v>
      </c>
      <c r="I12" s="161">
        <v>217</v>
      </c>
      <c r="J12" s="161">
        <v>292</v>
      </c>
      <c r="K12" s="158"/>
      <c r="L12" s="77" t="s">
        <v>105</v>
      </c>
      <c r="M12" s="76">
        <v>1105</v>
      </c>
    </row>
    <row r="13" spans="1:13" ht="12.75" customHeight="1">
      <c r="A13" s="77" t="s">
        <v>104</v>
      </c>
      <c r="B13" s="161">
        <v>5328</v>
      </c>
      <c r="C13" s="161">
        <v>2334</v>
      </c>
      <c r="D13" s="161">
        <v>5466</v>
      </c>
      <c r="E13" s="161">
        <v>8144</v>
      </c>
      <c r="F13" s="161">
        <v>1939</v>
      </c>
      <c r="G13" s="161">
        <v>673</v>
      </c>
      <c r="H13" s="161">
        <v>3589</v>
      </c>
      <c r="I13" s="161">
        <v>742</v>
      </c>
      <c r="J13" s="161">
        <v>1475</v>
      </c>
      <c r="K13" s="158"/>
      <c r="L13" s="77" t="s">
        <v>103</v>
      </c>
      <c r="M13" s="76">
        <v>1106</v>
      </c>
    </row>
    <row r="14" spans="1:13" ht="12.75" customHeight="1">
      <c r="A14" s="77" t="s">
        <v>102</v>
      </c>
      <c r="B14" s="161">
        <v>538</v>
      </c>
      <c r="C14" s="161">
        <v>149</v>
      </c>
      <c r="D14" s="161">
        <v>326</v>
      </c>
      <c r="E14" s="161">
        <v>579</v>
      </c>
      <c r="F14" s="161">
        <v>201</v>
      </c>
      <c r="G14" s="161">
        <v>102</v>
      </c>
      <c r="H14" s="161">
        <v>323</v>
      </c>
      <c r="I14" s="161">
        <v>83</v>
      </c>
      <c r="J14" s="161">
        <v>186</v>
      </c>
      <c r="K14" s="158"/>
      <c r="L14" s="77" t="s">
        <v>101</v>
      </c>
      <c r="M14" s="76">
        <v>1107</v>
      </c>
    </row>
    <row r="15" spans="1:13" ht="12.75" customHeight="1">
      <c r="A15" s="77" t="s">
        <v>100</v>
      </c>
      <c r="B15" s="161">
        <v>254</v>
      </c>
      <c r="C15" s="161">
        <v>93</v>
      </c>
      <c r="D15" s="161">
        <v>139</v>
      </c>
      <c r="E15" s="161">
        <v>247</v>
      </c>
      <c r="F15" s="161">
        <v>110</v>
      </c>
      <c r="G15" s="161">
        <v>54</v>
      </c>
      <c r="H15" s="161">
        <v>143</v>
      </c>
      <c r="I15" s="161">
        <v>51</v>
      </c>
      <c r="J15" s="161">
        <v>58</v>
      </c>
      <c r="K15" s="158"/>
      <c r="L15" s="77" t="s">
        <v>99</v>
      </c>
      <c r="M15" s="76">
        <v>1109</v>
      </c>
    </row>
    <row r="16" spans="1:13" ht="12.75" customHeight="1">
      <c r="A16" s="77" t="s">
        <v>98</v>
      </c>
      <c r="B16" s="161">
        <v>87</v>
      </c>
      <c r="C16" s="161">
        <v>17</v>
      </c>
      <c r="D16" s="161">
        <v>63</v>
      </c>
      <c r="E16" s="161">
        <v>99</v>
      </c>
      <c r="F16" s="161">
        <v>34</v>
      </c>
      <c r="G16" s="161">
        <v>26</v>
      </c>
      <c r="H16" s="161">
        <v>65</v>
      </c>
      <c r="I16" s="161">
        <v>13</v>
      </c>
      <c r="J16" s="161">
        <v>24</v>
      </c>
      <c r="K16" s="158"/>
      <c r="L16" s="77" t="s">
        <v>97</v>
      </c>
      <c r="M16" s="76">
        <v>1506</v>
      </c>
    </row>
    <row r="17" spans="1:13" ht="12.75" customHeight="1">
      <c r="A17" s="77" t="s">
        <v>96</v>
      </c>
      <c r="B17" s="161">
        <v>104</v>
      </c>
      <c r="C17" s="161">
        <v>44</v>
      </c>
      <c r="D17" s="161">
        <v>115</v>
      </c>
      <c r="E17" s="161">
        <v>164</v>
      </c>
      <c r="F17" s="161">
        <v>44</v>
      </c>
      <c r="G17" s="161">
        <v>29</v>
      </c>
      <c r="H17" s="161">
        <v>89</v>
      </c>
      <c r="I17" s="161">
        <v>22</v>
      </c>
      <c r="J17" s="161">
        <v>38</v>
      </c>
      <c r="K17" s="158"/>
      <c r="L17" s="77" t="s">
        <v>95</v>
      </c>
      <c r="M17" s="76">
        <v>1507</v>
      </c>
    </row>
    <row r="18" spans="1:13" ht="12.75" customHeight="1">
      <c r="A18" s="77" t="s">
        <v>94</v>
      </c>
      <c r="B18" s="161">
        <v>399</v>
      </c>
      <c r="C18" s="161">
        <v>149</v>
      </c>
      <c r="D18" s="161">
        <v>189</v>
      </c>
      <c r="E18" s="161">
        <v>380</v>
      </c>
      <c r="F18" s="161">
        <v>143</v>
      </c>
      <c r="G18" s="161">
        <v>77</v>
      </c>
      <c r="H18" s="161">
        <v>250</v>
      </c>
      <c r="I18" s="161">
        <v>52</v>
      </c>
      <c r="J18" s="161">
        <v>121</v>
      </c>
      <c r="K18" s="158"/>
      <c r="L18" s="77" t="s">
        <v>93</v>
      </c>
      <c r="M18" s="76">
        <v>1116</v>
      </c>
    </row>
    <row r="19" spans="1:13" ht="12.75" customHeight="1">
      <c r="A19" s="77" t="s">
        <v>92</v>
      </c>
      <c r="B19" s="161">
        <v>641</v>
      </c>
      <c r="C19" s="161">
        <v>578</v>
      </c>
      <c r="D19" s="161">
        <v>652</v>
      </c>
      <c r="E19" s="161">
        <v>1492</v>
      </c>
      <c r="F19" s="161">
        <v>383</v>
      </c>
      <c r="G19" s="161">
        <v>171</v>
      </c>
      <c r="H19" s="161">
        <v>689</v>
      </c>
      <c r="I19" s="161">
        <v>160</v>
      </c>
      <c r="J19" s="161">
        <v>258</v>
      </c>
      <c r="K19" s="158"/>
      <c r="L19" s="77" t="s">
        <v>91</v>
      </c>
      <c r="M19" s="76">
        <v>1110</v>
      </c>
    </row>
    <row r="20" spans="1:13" ht="12.75" customHeight="1">
      <c r="A20" s="77" t="s">
        <v>90</v>
      </c>
      <c r="B20" s="161">
        <v>109</v>
      </c>
      <c r="C20" s="161">
        <v>28</v>
      </c>
      <c r="D20" s="161">
        <v>87</v>
      </c>
      <c r="E20" s="161">
        <v>146</v>
      </c>
      <c r="F20" s="161">
        <v>57</v>
      </c>
      <c r="G20" s="161">
        <v>32</v>
      </c>
      <c r="H20" s="161">
        <v>96</v>
      </c>
      <c r="I20" s="161">
        <v>37</v>
      </c>
      <c r="J20" s="161">
        <v>34</v>
      </c>
      <c r="K20" s="158"/>
      <c r="L20" s="77" t="s">
        <v>89</v>
      </c>
      <c r="M20" s="76">
        <v>1508</v>
      </c>
    </row>
    <row r="21" spans="1:13" ht="12.75" customHeight="1">
      <c r="A21" s="77" t="s">
        <v>88</v>
      </c>
      <c r="B21" s="161">
        <v>306</v>
      </c>
      <c r="C21" s="161">
        <v>113</v>
      </c>
      <c r="D21" s="161">
        <v>226</v>
      </c>
      <c r="E21" s="161">
        <v>342</v>
      </c>
      <c r="F21" s="161">
        <v>133</v>
      </c>
      <c r="G21" s="161">
        <v>110</v>
      </c>
      <c r="H21" s="161">
        <v>233</v>
      </c>
      <c r="I21" s="161">
        <v>58</v>
      </c>
      <c r="J21" s="161">
        <v>94</v>
      </c>
      <c r="K21" s="158"/>
      <c r="L21" s="77" t="s">
        <v>87</v>
      </c>
      <c r="M21" s="76">
        <v>1510</v>
      </c>
    </row>
    <row r="22" spans="1:13" ht="12.75" customHeight="1">
      <c r="A22" s="77" t="s">
        <v>86</v>
      </c>
      <c r="B22" s="161">
        <v>133</v>
      </c>
      <c r="C22" s="161">
        <v>35</v>
      </c>
      <c r="D22" s="161">
        <v>87</v>
      </c>
      <c r="E22" s="161">
        <v>105</v>
      </c>
      <c r="F22" s="161">
        <v>43</v>
      </c>
      <c r="G22" s="161">
        <v>24</v>
      </c>
      <c r="H22" s="161">
        <v>84</v>
      </c>
      <c r="I22" s="161">
        <v>26</v>
      </c>
      <c r="J22" s="161">
        <v>30</v>
      </c>
      <c r="K22" s="158"/>
      <c r="L22" s="77" t="s">
        <v>85</v>
      </c>
      <c r="M22" s="76">
        <v>1511</v>
      </c>
    </row>
    <row r="23" spans="1:13" ht="12.75" customHeight="1">
      <c r="A23" s="77" t="s">
        <v>84</v>
      </c>
      <c r="B23" s="161">
        <v>335</v>
      </c>
      <c r="C23" s="161">
        <v>89</v>
      </c>
      <c r="D23" s="161">
        <v>177</v>
      </c>
      <c r="E23" s="161">
        <v>384</v>
      </c>
      <c r="F23" s="161">
        <v>151</v>
      </c>
      <c r="G23" s="161">
        <v>64</v>
      </c>
      <c r="H23" s="161">
        <v>291</v>
      </c>
      <c r="I23" s="161">
        <v>44</v>
      </c>
      <c r="J23" s="161">
        <v>93</v>
      </c>
      <c r="K23" s="158"/>
      <c r="L23" s="77" t="s">
        <v>83</v>
      </c>
      <c r="M23" s="76">
        <v>1512</v>
      </c>
    </row>
    <row r="24" spans="1:13" ht="12.75" customHeight="1">
      <c r="A24" s="77" t="s">
        <v>82</v>
      </c>
      <c r="B24" s="161">
        <v>995</v>
      </c>
      <c r="C24" s="161">
        <v>379</v>
      </c>
      <c r="D24" s="161">
        <v>640</v>
      </c>
      <c r="E24" s="161">
        <v>1098</v>
      </c>
      <c r="F24" s="161">
        <v>452</v>
      </c>
      <c r="G24" s="161">
        <v>235</v>
      </c>
      <c r="H24" s="161">
        <v>537</v>
      </c>
      <c r="I24" s="161">
        <v>152</v>
      </c>
      <c r="J24" s="161">
        <v>281</v>
      </c>
      <c r="K24" s="158"/>
      <c r="L24" s="77" t="s">
        <v>81</v>
      </c>
      <c r="M24" s="76">
        <v>1111</v>
      </c>
    </row>
    <row r="25" spans="1:13" ht="12.75" customHeight="1">
      <c r="A25" s="77" t="s">
        <v>80</v>
      </c>
      <c r="B25" s="161">
        <v>310</v>
      </c>
      <c r="C25" s="161">
        <v>64</v>
      </c>
      <c r="D25" s="161">
        <v>209</v>
      </c>
      <c r="E25" s="161">
        <v>297</v>
      </c>
      <c r="F25" s="161">
        <v>151</v>
      </c>
      <c r="G25" s="161">
        <v>47</v>
      </c>
      <c r="H25" s="161">
        <v>166</v>
      </c>
      <c r="I25" s="161">
        <v>38</v>
      </c>
      <c r="J25" s="161">
        <v>115</v>
      </c>
      <c r="K25" s="158"/>
      <c r="L25" s="77" t="s">
        <v>79</v>
      </c>
      <c r="M25" s="76">
        <v>1114</v>
      </c>
    </row>
    <row r="26" spans="1:13" ht="15" customHeight="1">
      <c r="A26" s="155"/>
      <c r="B26" s="112" t="s">
        <v>273</v>
      </c>
      <c r="C26" s="112" t="s">
        <v>272</v>
      </c>
      <c r="D26" s="112" t="s">
        <v>271</v>
      </c>
      <c r="E26" s="112" t="s">
        <v>270</v>
      </c>
      <c r="F26" s="112" t="s">
        <v>269</v>
      </c>
      <c r="G26" s="112" t="s">
        <v>268</v>
      </c>
      <c r="H26" s="112" t="s">
        <v>267</v>
      </c>
      <c r="I26" s="112" t="s">
        <v>266</v>
      </c>
      <c r="J26" s="112" t="s">
        <v>265</v>
      </c>
      <c r="K26" s="43"/>
    </row>
    <row r="27" spans="1:13" ht="9.75" customHeight="1">
      <c r="A27" s="983" t="s">
        <v>30</v>
      </c>
      <c r="B27" s="983"/>
      <c r="C27" s="983"/>
      <c r="D27" s="983"/>
      <c r="E27" s="983"/>
      <c r="F27" s="983"/>
      <c r="G27" s="983"/>
      <c r="H27" s="983"/>
      <c r="I27" s="983"/>
      <c r="J27" s="983"/>
      <c r="K27" s="174"/>
    </row>
    <row r="28" spans="1:13" ht="9.75" customHeight="1">
      <c r="A28" s="954" t="s">
        <v>66</v>
      </c>
      <c r="B28" s="954"/>
      <c r="C28" s="954"/>
      <c r="D28" s="954"/>
      <c r="E28" s="954"/>
      <c r="F28" s="954"/>
      <c r="G28" s="954"/>
      <c r="H28" s="954"/>
      <c r="I28" s="954"/>
      <c r="J28" s="954"/>
      <c r="K28" s="178"/>
    </row>
    <row r="29" spans="1:13" ht="9.75" customHeight="1">
      <c r="A29" s="982" t="s">
        <v>65</v>
      </c>
      <c r="B29" s="982"/>
      <c r="C29" s="982"/>
      <c r="D29" s="982"/>
      <c r="E29" s="982"/>
      <c r="F29" s="982"/>
      <c r="G29" s="982"/>
      <c r="H29" s="982"/>
      <c r="I29" s="982"/>
      <c r="J29" s="982"/>
      <c r="K29" s="177"/>
    </row>
    <row r="30" spans="1:13" ht="9.75" customHeight="1">
      <c r="A30" s="64"/>
      <c r="B30" s="166"/>
      <c r="C30" s="166"/>
      <c r="D30" s="166"/>
      <c r="E30" s="166"/>
      <c r="F30" s="166"/>
      <c r="G30" s="166"/>
      <c r="H30" s="166"/>
      <c r="I30" s="166"/>
      <c r="J30" s="166"/>
      <c r="K30" s="177"/>
    </row>
    <row r="31" spans="1:13" ht="9.75" customHeight="1">
      <c r="A31" s="44" t="s">
        <v>33</v>
      </c>
      <c r="B31" s="177"/>
      <c r="C31" s="177"/>
      <c r="D31" s="177"/>
      <c r="E31" s="177"/>
      <c r="F31" s="177"/>
      <c r="G31" s="177"/>
      <c r="H31" s="177"/>
      <c r="I31" s="177"/>
      <c r="J31" s="177"/>
      <c r="K31" s="177"/>
    </row>
    <row r="32" spans="1:13" ht="9.75" customHeight="1">
      <c r="A32" s="141" t="s">
        <v>264</v>
      </c>
      <c r="B32" s="177"/>
      <c r="C32" s="177"/>
      <c r="D32" s="177"/>
      <c r="E32" s="177"/>
      <c r="F32" s="177"/>
      <c r="G32" s="177"/>
      <c r="H32" s="177"/>
      <c r="I32" s="177"/>
      <c r="J32" s="177"/>
      <c r="K32" s="177"/>
    </row>
    <row r="33" spans="1:12">
      <c r="B33" s="177"/>
      <c r="C33" s="177"/>
      <c r="D33" s="177"/>
      <c r="E33" s="177"/>
      <c r="F33" s="177"/>
      <c r="G33" s="177"/>
      <c r="H33" s="177"/>
      <c r="I33" s="177"/>
      <c r="J33" s="177"/>
      <c r="K33" s="177"/>
    </row>
    <row r="34" spans="1:12" ht="13.5">
      <c r="A34" s="176"/>
      <c r="B34" s="176"/>
      <c r="C34" s="176"/>
      <c r="D34" s="176"/>
      <c r="E34" s="176"/>
      <c r="F34" s="176"/>
      <c r="G34" s="176"/>
      <c r="H34" s="176"/>
      <c r="I34" s="176"/>
      <c r="J34" s="176"/>
      <c r="K34" s="176"/>
      <c r="L34" s="176"/>
    </row>
    <row r="35" spans="1:12" ht="13.5">
      <c r="A35" s="176"/>
      <c r="B35" s="176"/>
      <c r="C35" s="176"/>
      <c r="D35" s="176"/>
      <c r="E35" s="176"/>
      <c r="F35" s="176"/>
      <c r="G35" s="176"/>
      <c r="H35" s="176"/>
      <c r="I35" s="176"/>
      <c r="J35" s="176"/>
      <c r="K35" s="176"/>
      <c r="L35" s="176"/>
    </row>
    <row r="36" spans="1:12" ht="13.5">
      <c r="A36" s="176"/>
      <c r="B36" s="176"/>
      <c r="C36" s="176"/>
      <c r="D36" s="176"/>
      <c r="E36" s="176"/>
      <c r="F36" s="176"/>
      <c r="G36" s="176"/>
      <c r="H36" s="176"/>
      <c r="I36" s="176"/>
      <c r="J36" s="176"/>
      <c r="K36" s="176"/>
      <c r="L36" s="176"/>
    </row>
  </sheetData>
  <mergeCells count="5">
    <mergeCell ref="A1:J1"/>
    <mergeCell ref="A2:J2"/>
    <mergeCell ref="A28:J28"/>
    <mergeCell ref="A29:J29"/>
    <mergeCell ref="A27:J27"/>
  </mergeCells>
  <conditionalFormatting sqref="M5:M25 B5:J25 K6:L25">
    <cfRule type="cellIs" dxfId="106" priority="1" operator="between">
      <formula>0.0000000000000001</formula>
      <formula>0.4999999999</formula>
    </cfRule>
  </conditionalFormatting>
  <hyperlinks>
    <hyperlink ref="A32" r:id="rId1"/>
    <hyperlink ref="B26:J26" r:id="rId2" display="I"/>
    <hyperlink ref="B4:J4" r:id="rId3" display="I"/>
  </hyperlinks>
  <pageMargins left="0.39370078740157483" right="0.39370078740157483" top="0.39370078740157483" bottom="0.39370078740157483" header="0" footer="0"/>
  <pageSetup paperSize="9" orientation="portrait" r:id="rId4"/>
</worksheet>
</file>

<file path=xl/worksheets/sheet19.xml><?xml version="1.0" encoding="utf-8"?>
<worksheet xmlns="http://schemas.openxmlformats.org/spreadsheetml/2006/main" xmlns:r="http://schemas.openxmlformats.org/officeDocument/2006/relationships">
  <dimension ref="A1:J124"/>
  <sheetViews>
    <sheetView showGridLines="0" workbookViewId="0">
      <selection sqref="A1:IV1"/>
    </sheetView>
  </sheetViews>
  <sheetFormatPr defaultColWidth="7.85546875" defaultRowHeight="12.75"/>
  <cols>
    <col min="1" max="1" width="18.7109375" style="46" customWidth="1"/>
    <col min="2" max="7" width="12.7109375" style="46" customWidth="1"/>
    <col min="8" max="16384" width="7.85546875" style="46"/>
  </cols>
  <sheetData>
    <row r="1" spans="1:10" s="91" customFormat="1" ht="30" customHeight="1">
      <c r="A1" s="957" t="s">
        <v>292</v>
      </c>
      <c r="B1" s="957"/>
      <c r="C1" s="957"/>
      <c r="D1" s="957"/>
      <c r="E1" s="957"/>
      <c r="F1" s="957"/>
      <c r="G1" s="957"/>
    </row>
    <row r="2" spans="1:10" s="91" customFormat="1" ht="30" customHeight="1">
      <c r="A2" s="957" t="s">
        <v>291</v>
      </c>
      <c r="B2" s="957"/>
      <c r="C2" s="957"/>
      <c r="D2" s="957"/>
      <c r="E2" s="957"/>
      <c r="F2" s="957"/>
      <c r="G2" s="957"/>
    </row>
    <row r="3" spans="1:10" s="104" customFormat="1" ht="9.75" customHeight="1">
      <c r="A3" s="108" t="s">
        <v>253</v>
      </c>
      <c r="B3" s="109"/>
      <c r="C3" s="109"/>
      <c r="D3" s="109"/>
      <c r="E3" s="109"/>
      <c r="F3" s="109"/>
      <c r="G3" s="110" t="s">
        <v>254</v>
      </c>
    </row>
    <row r="4" spans="1:10" s="91" customFormat="1" ht="13.5" customHeight="1">
      <c r="A4" s="990"/>
      <c r="B4" s="992" t="s">
        <v>4</v>
      </c>
      <c r="C4" s="984" t="s">
        <v>288</v>
      </c>
      <c r="D4" s="985"/>
      <c r="E4" s="985"/>
      <c r="F4" s="986"/>
      <c r="G4" s="987" t="s">
        <v>290</v>
      </c>
    </row>
    <row r="5" spans="1:10" s="91" customFormat="1" ht="13.5" customHeight="1">
      <c r="A5" s="991"/>
      <c r="B5" s="993"/>
      <c r="C5" s="10" t="s">
        <v>4</v>
      </c>
      <c r="D5" s="113" t="s">
        <v>289</v>
      </c>
      <c r="E5" s="181" t="s">
        <v>285</v>
      </c>
      <c r="F5" s="112" t="s">
        <v>284</v>
      </c>
      <c r="G5" s="988"/>
      <c r="I5" s="101" t="s">
        <v>122</v>
      </c>
      <c r="J5" s="101" t="s">
        <v>121</v>
      </c>
    </row>
    <row r="6" spans="1:10" s="86" customFormat="1" ht="12.75" customHeight="1">
      <c r="A6" s="86" t="s">
        <v>13</v>
      </c>
      <c r="B6" s="156">
        <v>1128258</v>
      </c>
      <c r="C6" s="156">
        <v>1127471</v>
      </c>
      <c r="D6" s="156">
        <v>1087668</v>
      </c>
      <c r="E6" s="156">
        <v>34599</v>
      </c>
      <c r="F6" s="156">
        <v>5204</v>
      </c>
      <c r="G6" s="156">
        <v>787</v>
      </c>
      <c r="H6" s="85"/>
      <c r="I6" s="88" t="s">
        <v>120</v>
      </c>
      <c r="J6" s="85" t="s">
        <v>115</v>
      </c>
    </row>
    <row r="7" spans="1:10" s="86" customFormat="1" ht="12.75" customHeight="1">
      <c r="A7" s="85" t="s">
        <v>119</v>
      </c>
      <c r="B7" s="156">
        <v>1079247</v>
      </c>
      <c r="C7" s="156">
        <v>1078484</v>
      </c>
      <c r="D7" s="156">
        <v>1040212</v>
      </c>
      <c r="E7" s="156">
        <v>33248</v>
      </c>
      <c r="F7" s="156">
        <v>5024</v>
      </c>
      <c r="G7" s="156">
        <v>763</v>
      </c>
      <c r="H7" s="159"/>
      <c r="I7" s="82" t="s">
        <v>118</v>
      </c>
      <c r="J7" s="85" t="s">
        <v>115</v>
      </c>
    </row>
    <row r="8" spans="1:10" ht="12.75" customHeight="1">
      <c r="A8" s="170" t="s">
        <v>117</v>
      </c>
      <c r="B8" s="162">
        <v>312051</v>
      </c>
      <c r="C8" s="162">
        <v>311661</v>
      </c>
      <c r="D8" s="162">
        <v>301375</v>
      </c>
      <c r="E8" s="162">
        <v>8708</v>
      </c>
      <c r="F8" s="162">
        <v>1578</v>
      </c>
      <c r="G8" s="162">
        <v>390</v>
      </c>
      <c r="H8" s="160"/>
      <c r="I8" s="82" t="s">
        <v>116</v>
      </c>
      <c r="J8" s="81" t="s">
        <v>115</v>
      </c>
    </row>
    <row r="9" spans="1:10" ht="12.75" customHeight="1">
      <c r="A9" s="77" t="s">
        <v>114</v>
      </c>
      <c r="B9" s="161">
        <v>1707</v>
      </c>
      <c r="C9" s="161">
        <v>1706</v>
      </c>
      <c r="D9" s="161">
        <v>1649</v>
      </c>
      <c r="E9" s="161">
        <v>46</v>
      </c>
      <c r="F9" s="161">
        <v>11</v>
      </c>
      <c r="G9" s="161">
        <v>1</v>
      </c>
      <c r="H9" s="160"/>
      <c r="I9" s="77" t="s">
        <v>113</v>
      </c>
      <c r="J9" s="76">
        <v>1502</v>
      </c>
    </row>
    <row r="10" spans="1:10" ht="12.75" customHeight="1">
      <c r="A10" s="77" t="s">
        <v>112</v>
      </c>
      <c r="B10" s="161">
        <v>15966</v>
      </c>
      <c r="C10" s="161">
        <v>15962</v>
      </c>
      <c r="D10" s="161">
        <v>15635</v>
      </c>
      <c r="E10" s="161">
        <v>305</v>
      </c>
      <c r="F10" s="161">
        <v>22</v>
      </c>
      <c r="G10" s="161">
        <v>4</v>
      </c>
      <c r="H10" s="160"/>
      <c r="I10" s="77" t="s">
        <v>111</v>
      </c>
      <c r="J10" s="76">
        <v>1503</v>
      </c>
    </row>
    <row r="11" spans="1:10" ht="12.75" customHeight="1">
      <c r="A11" s="77" t="s">
        <v>110</v>
      </c>
      <c r="B11" s="161">
        <v>15099</v>
      </c>
      <c r="C11" s="161">
        <v>15084</v>
      </c>
      <c r="D11" s="161">
        <v>14723</v>
      </c>
      <c r="E11" s="161">
        <v>306</v>
      </c>
      <c r="F11" s="161">
        <v>55</v>
      </c>
      <c r="G11" s="161">
        <v>15</v>
      </c>
      <c r="H11" s="160"/>
      <c r="I11" s="77" t="s">
        <v>109</v>
      </c>
      <c r="J11" s="76">
        <v>1115</v>
      </c>
    </row>
    <row r="12" spans="1:10" ht="12.75" customHeight="1">
      <c r="A12" s="77" t="s">
        <v>108</v>
      </c>
      <c r="B12" s="161">
        <v>5826</v>
      </c>
      <c r="C12" s="161">
        <v>5825</v>
      </c>
      <c r="D12" s="161">
        <v>5698</v>
      </c>
      <c r="E12" s="161">
        <v>105</v>
      </c>
      <c r="F12" s="161">
        <v>22</v>
      </c>
      <c r="G12" s="161">
        <v>1</v>
      </c>
      <c r="H12" s="160"/>
      <c r="I12" s="77" t="s">
        <v>107</v>
      </c>
      <c r="J12" s="76">
        <v>1504</v>
      </c>
    </row>
    <row r="13" spans="1:10" ht="12.75" customHeight="1">
      <c r="A13" s="77" t="s">
        <v>106</v>
      </c>
      <c r="B13" s="161">
        <v>25244</v>
      </c>
      <c r="C13" s="161">
        <v>25233</v>
      </c>
      <c r="D13" s="161">
        <v>24551</v>
      </c>
      <c r="E13" s="161">
        <v>581</v>
      </c>
      <c r="F13" s="161">
        <v>101</v>
      </c>
      <c r="G13" s="161">
        <v>11</v>
      </c>
      <c r="H13" s="160"/>
      <c r="I13" s="77" t="s">
        <v>105</v>
      </c>
      <c r="J13" s="76">
        <v>1105</v>
      </c>
    </row>
    <row r="14" spans="1:10" ht="12.75" customHeight="1">
      <c r="A14" s="77" t="s">
        <v>104</v>
      </c>
      <c r="B14" s="161">
        <v>95350</v>
      </c>
      <c r="C14" s="161">
        <v>95143</v>
      </c>
      <c r="D14" s="161">
        <v>91038</v>
      </c>
      <c r="E14" s="161">
        <v>3431</v>
      </c>
      <c r="F14" s="161">
        <v>674</v>
      </c>
      <c r="G14" s="161">
        <v>207</v>
      </c>
      <c r="H14" s="160"/>
      <c r="I14" s="77" t="s">
        <v>103</v>
      </c>
      <c r="J14" s="76">
        <v>1106</v>
      </c>
    </row>
    <row r="15" spans="1:10" ht="12.75" customHeight="1">
      <c r="A15" s="77" t="s">
        <v>102</v>
      </c>
      <c r="B15" s="161">
        <v>17969</v>
      </c>
      <c r="C15" s="161">
        <v>17949</v>
      </c>
      <c r="D15" s="161">
        <v>17294</v>
      </c>
      <c r="E15" s="161">
        <v>564</v>
      </c>
      <c r="F15" s="161">
        <v>91</v>
      </c>
      <c r="G15" s="161">
        <v>20</v>
      </c>
      <c r="H15" s="160"/>
      <c r="I15" s="77" t="s">
        <v>101</v>
      </c>
      <c r="J15" s="76">
        <v>1107</v>
      </c>
    </row>
    <row r="16" spans="1:10" ht="12.75" customHeight="1">
      <c r="A16" s="77" t="s">
        <v>100</v>
      </c>
      <c r="B16" s="161">
        <v>9109</v>
      </c>
      <c r="C16" s="161">
        <v>9102</v>
      </c>
      <c r="D16" s="161">
        <v>8837</v>
      </c>
      <c r="E16" s="161">
        <v>238</v>
      </c>
      <c r="F16" s="161">
        <v>27</v>
      </c>
      <c r="G16" s="161">
        <v>7</v>
      </c>
      <c r="H16" s="160"/>
      <c r="I16" s="77" t="s">
        <v>99</v>
      </c>
      <c r="J16" s="76">
        <v>1109</v>
      </c>
    </row>
    <row r="17" spans="1:10" ht="12.75" customHeight="1">
      <c r="A17" s="77" t="s">
        <v>98</v>
      </c>
      <c r="B17" s="161">
        <v>4265</v>
      </c>
      <c r="C17" s="161">
        <v>4264</v>
      </c>
      <c r="D17" s="161">
        <v>4170</v>
      </c>
      <c r="E17" s="161">
        <v>84</v>
      </c>
      <c r="F17" s="161">
        <v>10</v>
      </c>
      <c r="G17" s="161">
        <v>1</v>
      </c>
      <c r="H17" s="160"/>
      <c r="I17" s="77" t="s">
        <v>97</v>
      </c>
      <c r="J17" s="76">
        <v>1506</v>
      </c>
    </row>
    <row r="18" spans="1:10" ht="12.75" customHeight="1">
      <c r="A18" s="77" t="s">
        <v>96</v>
      </c>
      <c r="B18" s="161">
        <v>4855</v>
      </c>
      <c r="C18" s="161">
        <v>4850</v>
      </c>
      <c r="D18" s="161">
        <v>4723</v>
      </c>
      <c r="E18" s="161">
        <v>108</v>
      </c>
      <c r="F18" s="161">
        <v>19</v>
      </c>
      <c r="G18" s="161">
        <v>5</v>
      </c>
      <c r="H18" s="160"/>
      <c r="I18" s="77" t="s">
        <v>95</v>
      </c>
      <c r="J18" s="76">
        <v>1507</v>
      </c>
    </row>
    <row r="19" spans="1:10" ht="12.75" customHeight="1">
      <c r="A19" s="77" t="s">
        <v>94</v>
      </c>
      <c r="B19" s="161">
        <v>13710</v>
      </c>
      <c r="C19" s="161">
        <v>13706</v>
      </c>
      <c r="D19" s="161">
        <v>13379</v>
      </c>
      <c r="E19" s="161">
        <v>306</v>
      </c>
      <c r="F19" s="161">
        <v>21</v>
      </c>
      <c r="G19" s="161">
        <v>4</v>
      </c>
      <c r="H19" s="160"/>
      <c r="I19" s="77" t="s">
        <v>93</v>
      </c>
      <c r="J19" s="76">
        <v>1116</v>
      </c>
    </row>
    <row r="20" spans="1:10" ht="12.75" customHeight="1">
      <c r="A20" s="77" t="s">
        <v>92</v>
      </c>
      <c r="B20" s="161">
        <v>21787</v>
      </c>
      <c r="C20" s="161">
        <v>21728</v>
      </c>
      <c r="D20" s="161">
        <v>20870</v>
      </c>
      <c r="E20" s="161">
        <v>644</v>
      </c>
      <c r="F20" s="161">
        <v>214</v>
      </c>
      <c r="G20" s="161">
        <v>59</v>
      </c>
      <c r="H20" s="160"/>
      <c r="I20" s="77" t="s">
        <v>91</v>
      </c>
      <c r="J20" s="76">
        <v>1110</v>
      </c>
    </row>
    <row r="21" spans="1:10" ht="12.75" customHeight="1">
      <c r="A21" s="77" t="s">
        <v>90</v>
      </c>
      <c r="B21" s="161">
        <v>5939</v>
      </c>
      <c r="C21" s="161">
        <v>5929</v>
      </c>
      <c r="D21" s="161">
        <v>5725</v>
      </c>
      <c r="E21" s="161">
        <v>168</v>
      </c>
      <c r="F21" s="161">
        <v>36</v>
      </c>
      <c r="G21" s="161">
        <v>10</v>
      </c>
      <c r="H21" s="160"/>
      <c r="I21" s="77" t="s">
        <v>89</v>
      </c>
      <c r="J21" s="76">
        <v>1508</v>
      </c>
    </row>
    <row r="22" spans="1:10" ht="12.75" customHeight="1">
      <c r="A22" s="77" t="s">
        <v>88</v>
      </c>
      <c r="B22" s="161">
        <v>13425</v>
      </c>
      <c r="C22" s="161">
        <v>13422</v>
      </c>
      <c r="D22" s="161">
        <v>13103</v>
      </c>
      <c r="E22" s="161">
        <v>291</v>
      </c>
      <c r="F22" s="161">
        <v>28</v>
      </c>
      <c r="G22" s="161">
        <v>3</v>
      </c>
      <c r="H22" s="160"/>
      <c r="I22" s="77" t="s">
        <v>87</v>
      </c>
      <c r="J22" s="76">
        <v>1510</v>
      </c>
    </row>
    <row r="23" spans="1:10" ht="12.75" customHeight="1">
      <c r="A23" s="77" t="s">
        <v>86</v>
      </c>
      <c r="B23" s="161">
        <v>4690</v>
      </c>
      <c r="C23" s="161">
        <v>4690</v>
      </c>
      <c r="D23" s="161">
        <v>4587</v>
      </c>
      <c r="E23" s="161">
        <v>95</v>
      </c>
      <c r="F23" s="161">
        <v>8</v>
      </c>
      <c r="G23" s="161">
        <v>0</v>
      </c>
      <c r="H23" s="160"/>
      <c r="I23" s="77" t="s">
        <v>85</v>
      </c>
      <c r="J23" s="76">
        <v>1511</v>
      </c>
    </row>
    <row r="24" spans="1:10" ht="12.75" customHeight="1">
      <c r="A24" s="77" t="s">
        <v>84</v>
      </c>
      <c r="B24" s="161">
        <v>11166</v>
      </c>
      <c r="C24" s="161">
        <v>11157</v>
      </c>
      <c r="D24" s="161">
        <v>10833</v>
      </c>
      <c r="E24" s="161">
        <v>284</v>
      </c>
      <c r="F24" s="161">
        <v>40</v>
      </c>
      <c r="G24" s="161">
        <v>9</v>
      </c>
      <c r="H24" s="160"/>
      <c r="I24" s="77" t="s">
        <v>83</v>
      </c>
      <c r="J24" s="76">
        <v>1512</v>
      </c>
    </row>
    <row r="25" spans="1:10" ht="12.75" customHeight="1">
      <c r="A25" s="77" t="s">
        <v>82</v>
      </c>
      <c r="B25" s="161">
        <v>34831</v>
      </c>
      <c r="C25" s="161">
        <v>34812</v>
      </c>
      <c r="D25" s="161">
        <v>33812</v>
      </c>
      <c r="E25" s="161">
        <v>851</v>
      </c>
      <c r="F25" s="161">
        <v>149</v>
      </c>
      <c r="G25" s="161">
        <v>19</v>
      </c>
      <c r="H25" s="160"/>
      <c r="I25" s="77" t="s">
        <v>81</v>
      </c>
      <c r="J25" s="76">
        <v>1111</v>
      </c>
    </row>
    <row r="26" spans="1:10" ht="12.75" customHeight="1">
      <c r="A26" s="77" t="s">
        <v>80</v>
      </c>
      <c r="B26" s="161">
        <v>11113</v>
      </c>
      <c r="C26" s="161">
        <v>11099</v>
      </c>
      <c r="D26" s="161">
        <v>10748</v>
      </c>
      <c r="E26" s="161">
        <v>301</v>
      </c>
      <c r="F26" s="161">
        <v>50</v>
      </c>
      <c r="G26" s="161">
        <v>14</v>
      </c>
      <c r="H26" s="160"/>
      <c r="I26" s="77" t="s">
        <v>79</v>
      </c>
      <c r="J26" s="76">
        <v>1114</v>
      </c>
    </row>
    <row r="27" spans="1:10" ht="13.9" customHeight="1">
      <c r="A27" s="990"/>
      <c r="B27" s="992" t="s">
        <v>4</v>
      </c>
      <c r="C27" s="984" t="s">
        <v>288</v>
      </c>
      <c r="D27" s="985"/>
      <c r="E27" s="985"/>
      <c r="F27" s="986"/>
      <c r="G27" s="987" t="s">
        <v>287</v>
      </c>
    </row>
    <row r="28" spans="1:10" ht="15.75" customHeight="1">
      <c r="A28" s="991"/>
      <c r="B28" s="993"/>
      <c r="C28" s="10" t="s">
        <v>4</v>
      </c>
      <c r="D28" s="112" t="s">
        <v>286</v>
      </c>
      <c r="E28" s="180" t="s">
        <v>285</v>
      </c>
      <c r="F28" s="112" t="s">
        <v>284</v>
      </c>
      <c r="G28" s="988"/>
    </row>
    <row r="29" spans="1:10" ht="9.75" customHeight="1">
      <c r="A29" s="983" t="s">
        <v>30</v>
      </c>
      <c r="B29" s="989"/>
      <c r="C29" s="989"/>
      <c r="D29" s="989"/>
      <c r="E29" s="989"/>
      <c r="F29" s="989"/>
      <c r="G29" s="989"/>
    </row>
    <row r="30" spans="1:10" ht="9.75" customHeight="1">
      <c r="A30" s="954" t="s">
        <v>66</v>
      </c>
      <c r="B30" s="954"/>
      <c r="C30" s="954"/>
      <c r="D30" s="954"/>
      <c r="E30" s="954"/>
      <c r="F30" s="954"/>
      <c r="G30" s="954"/>
    </row>
    <row r="31" spans="1:10" ht="9.75" customHeight="1">
      <c r="A31" s="954" t="s">
        <v>65</v>
      </c>
      <c r="B31" s="954"/>
      <c r="C31" s="954"/>
      <c r="D31" s="954"/>
      <c r="E31" s="954"/>
      <c r="F31" s="954"/>
      <c r="G31" s="954"/>
    </row>
    <row r="32" spans="1:10" ht="9.75" customHeight="1">
      <c r="A32" s="64"/>
      <c r="B32" s="129"/>
      <c r="C32" s="129"/>
      <c r="D32" s="129"/>
      <c r="E32" s="129"/>
      <c r="F32" s="129"/>
      <c r="G32" s="129"/>
    </row>
    <row r="33" spans="1:7" ht="9.75" customHeight="1">
      <c r="A33" s="44" t="s">
        <v>33</v>
      </c>
      <c r="B33" s="177"/>
      <c r="C33" s="177"/>
      <c r="D33" s="177"/>
      <c r="E33" s="177"/>
      <c r="F33" s="177"/>
      <c r="G33" s="177"/>
    </row>
    <row r="34" spans="1:7" ht="9.75" customHeight="1">
      <c r="A34" s="141" t="s">
        <v>283</v>
      </c>
      <c r="B34" s="177"/>
      <c r="C34" s="177"/>
      <c r="D34" s="177"/>
      <c r="E34" s="177"/>
      <c r="F34" s="177"/>
      <c r="G34" s="177"/>
    </row>
    <row r="35" spans="1:7">
      <c r="B35" s="179"/>
      <c r="C35" s="179"/>
      <c r="D35" s="179"/>
      <c r="E35" s="179"/>
      <c r="F35" s="179"/>
      <c r="G35" s="179"/>
    </row>
    <row r="36" spans="1:7">
      <c r="B36" s="179"/>
      <c r="C36" s="179"/>
      <c r="D36" s="179"/>
      <c r="E36" s="179"/>
      <c r="F36" s="179"/>
      <c r="G36" s="179"/>
    </row>
    <row r="41" spans="1:7">
      <c r="B41" s="177"/>
      <c r="C41" s="177"/>
      <c r="D41" s="177"/>
      <c r="E41" s="177"/>
      <c r="F41" s="177"/>
      <c r="G41" s="177"/>
    </row>
    <row r="43" spans="1:7">
      <c r="B43" s="177"/>
      <c r="C43" s="177"/>
      <c r="D43" s="177"/>
      <c r="E43" s="177"/>
      <c r="F43" s="177"/>
      <c r="G43" s="177"/>
    </row>
    <row r="124" spans="1:1">
      <c r="A124" s="44"/>
    </row>
  </sheetData>
  <mergeCells count="13">
    <mergeCell ref="A1:G1"/>
    <mergeCell ref="A2:G2"/>
    <mergeCell ref="A4:A5"/>
    <mergeCell ref="B4:B5"/>
    <mergeCell ref="C4:F4"/>
    <mergeCell ref="G4:G5"/>
    <mergeCell ref="C27:F27"/>
    <mergeCell ref="G27:G28"/>
    <mergeCell ref="A30:G30"/>
    <mergeCell ref="A31:G31"/>
    <mergeCell ref="A29:G29"/>
    <mergeCell ref="A27:A28"/>
    <mergeCell ref="B27:B28"/>
  </mergeCells>
  <conditionalFormatting sqref="J6:J26 I7:I26 B6:H26">
    <cfRule type="cellIs" dxfId="105" priority="1" operator="between">
      <formula>0.0000000000000001</formula>
      <formula>0.4999999999</formula>
    </cfRule>
  </conditionalFormatting>
  <hyperlinks>
    <hyperlink ref="A34" r:id="rId1"/>
    <hyperlink ref="B27:B28" r:id="rId2" display="Total"/>
    <hyperlink ref="D28:F28" r:id="rId3" display="Less than 10"/>
    <hyperlink ref="G27:G28" r:id="rId4" display="250 or more"/>
    <hyperlink ref="B4:B5" r:id="rId5" display="Total"/>
    <hyperlink ref="D5:F5" r:id="rId6" display="Menos de 10"/>
    <hyperlink ref="G4:G5" r:id="rId7" display="250 ou mais"/>
  </hyperlinks>
  <pageMargins left="0.39370078740157483" right="0.39370078740157483" top="0.39370078740157483" bottom="0.39370078740157483" header="0" footer="0"/>
  <pageSetup paperSize="9" orientation="portrait" r:id="rId8"/>
</worksheet>
</file>

<file path=xl/worksheets/sheet2.xml><?xml version="1.0" encoding="utf-8"?>
<worksheet xmlns="http://schemas.openxmlformats.org/spreadsheetml/2006/main" xmlns:r="http://schemas.openxmlformats.org/officeDocument/2006/relationships">
  <dimension ref="A2:A55"/>
  <sheetViews>
    <sheetView workbookViewId="0">
      <selection activeCell="Q21" sqref="Q21"/>
    </sheetView>
  </sheetViews>
  <sheetFormatPr defaultRowHeight="15"/>
  <cols>
    <col min="1" max="16384" width="9.140625" style="1224"/>
  </cols>
  <sheetData>
    <row r="2" spans="1:1">
      <c r="A2" s="1223" t="s">
        <v>1253</v>
      </c>
    </row>
    <row r="3" spans="1:1">
      <c r="A3" s="1223" t="s">
        <v>1250</v>
      </c>
    </row>
    <row r="4" spans="1:1">
      <c r="A4" s="1223" t="s">
        <v>1208</v>
      </c>
    </row>
    <row r="5" spans="1:1">
      <c r="A5" s="1223" t="s">
        <v>1205</v>
      </c>
    </row>
    <row r="6" spans="1:1">
      <c r="A6" s="1223" t="s">
        <v>1160</v>
      </c>
    </row>
    <row r="7" spans="1:1">
      <c r="A7" s="1223" t="s">
        <v>1</v>
      </c>
    </row>
    <row r="8" spans="1:1">
      <c r="A8" s="1223" t="s">
        <v>36</v>
      </c>
    </row>
    <row r="9" spans="1:1">
      <c r="A9" s="1223" t="s">
        <v>134</v>
      </c>
    </row>
    <row r="10" spans="1:1">
      <c r="A10" s="1223" t="s">
        <v>151</v>
      </c>
    </row>
    <row r="11" spans="1:1">
      <c r="A11" s="1223" t="s">
        <v>154</v>
      </c>
    </row>
    <row r="12" spans="1:1">
      <c r="A12" s="1223" t="s">
        <v>249</v>
      </c>
    </row>
    <row r="13" spans="1:1">
      <c r="A13" s="1223" t="s">
        <v>252</v>
      </c>
    </row>
    <row r="14" spans="1:1">
      <c r="A14" s="1223" t="s">
        <v>274</v>
      </c>
    </row>
    <row r="15" spans="1:1">
      <c r="A15" s="1223" t="s">
        <v>277</v>
      </c>
    </row>
    <row r="16" spans="1:1">
      <c r="A16" s="1223" t="s">
        <v>279</v>
      </c>
    </row>
    <row r="17" spans="1:1">
      <c r="A17" s="1223" t="s">
        <v>281</v>
      </c>
    </row>
    <row r="18" spans="1:1">
      <c r="A18" s="1223" t="s">
        <v>291</v>
      </c>
    </row>
    <row r="19" spans="1:1">
      <c r="A19" s="1223" t="s">
        <v>294</v>
      </c>
    </row>
    <row r="20" spans="1:1">
      <c r="A20" s="1223" t="s">
        <v>296</v>
      </c>
    </row>
    <row r="21" spans="1:1">
      <c r="A21" s="1223" t="s">
        <v>299</v>
      </c>
    </row>
    <row r="22" spans="1:1">
      <c r="A22" s="1223" t="s">
        <v>301</v>
      </c>
    </row>
    <row r="23" spans="1:1">
      <c r="A23" s="1223" t="s">
        <v>306</v>
      </c>
    </row>
    <row r="24" spans="1:1">
      <c r="A24" s="1223" t="s">
        <v>308</v>
      </c>
    </row>
    <row r="25" spans="1:1">
      <c r="A25" s="1223" t="s">
        <v>311</v>
      </c>
    </row>
    <row r="26" spans="1:1">
      <c r="A26" s="1223" t="s">
        <v>313</v>
      </c>
    </row>
    <row r="27" spans="1:1">
      <c r="A27" s="1223" t="s">
        <v>316</v>
      </c>
    </row>
    <row r="28" spans="1:1">
      <c r="A28" s="1223" t="s">
        <v>318</v>
      </c>
    </row>
    <row r="29" spans="1:1">
      <c r="A29" s="1223" t="s">
        <v>370</v>
      </c>
    </row>
    <row r="30" spans="1:1">
      <c r="A30" s="1223" t="s">
        <v>373</v>
      </c>
    </row>
    <row r="31" spans="1:1">
      <c r="A31" s="1223" t="s">
        <v>389</v>
      </c>
    </row>
    <row r="32" spans="1:1">
      <c r="A32" s="1223" t="s">
        <v>392</v>
      </c>
    </row>
    <row r="33" spans="1:1">
      <c r="A33" s="1223" t="s">
        <v>484</v>
      </c>
    </row>
    <row r="34" spans="1:1">
      <c r="A34" s="1223" t="s">
        <v>506</v>
      </c>
    </row>
    <row r="35" spans="1:1">
      <c r="A35" s="1223" t="s">
        <v>615</v>
      </c>
    </row>
    <row r="36" spans="1:1">
      <c r="A36" s="1223" t="s">
        <v>621</v>
      </c>
    </row>
    <row r="37" spans="1:1">
      <c r="A37" s="1223" t="s">
        <v>704</v>
      </c>
    </row>
    <row r="38" spans="1:1">
      <c r="A38" s="1223" t="s">
        <v>727</v>
      </c>
    </row>
    <row r="39" spans="1:1">
      <c r="A39" s="1223" t="s">
        <v>750</v>
      </c>
    </row>
    <row r="40" spans="1:1">
      <c r="A40" s="1223" t="s">
        <v>770</v>
      </c>
    </row>
    <row r="41" spans="1:1">
      <c r="A41" s="1223" t="s">
        <v>773</v>
      </c>
    </row>
    <row r="42" spans="1:1">
      <c r="A42" s="1223" t="s">
        <v>798</v>
      </c>
    </row>
    <row r="43" spans="1:1">
      <c r="A43" s="1223" t="s">
        <v>841</v>
      </c>
    </row>
    <row r="44" spans="1:1">
      <c r="A44" s="1223" t="s">
        <v>882</v>
      </c>
    </row>
    <row r="45" spans="1:1">
      <c r="A45" s="1223" t="s">
        <v>907</v>
      </c>
    </row>
    <row r="46" spans="1:1">
      <c r="A46" s="1223" t="s">
        <v>921</v>
      </c>
    </row>
    <row r="47" spans="1:1">
      <c r="A47" s="1223" t="s">
        <v>956</v>
      </c>
    </row>
    <row r="48" spans="1:1">
      <c r="A48" s="1223" t="s">
        <v>1119</v>
      </c>
    </row>
    <row r="49" spans="1:1">
      <c r="A49" s="1223" t="s">
        <v>1122</v>
      </c>
    </row>
    <row r="50" spans="1:1">
      <c r="A50" s="1223" t="s">
        <v>1303</v>
      </c>
    </row>
    <row r="51" spans="1:1">
      <c r="A51" s="1223" t="s">
        <v>1317</v>
      </c>
    </row>
    <row r="52" spans="1:1">
      <c r="A52" s="1223" t="s">
        <v>1322</v>
      </c>
    </row>
    <row r="53" spans="1:1">
      <c r="A53" s="1223" t="s">
        <v>1351</v>
      </c>
    </row>
    <row r="54" spans="1:1">
      <c r="A54" s="1223" t="s">
        <v>1358</v>
      </c>
    </row>
    <row r="55" spans="1:1">
      <c r="A55" s="1223" t="s">
        <v>1361</v>
      </c>
    </row>
  </sheetData>
  <hyperlinks>
    <hyperlink ref="A2" location="'III_01_01_15_PT'!A2" display="III.1.1 - Regional accounts indicators by NUTS III, 2014 and 2015 Pe"/>
    <hyperlink ref="A3" location="'III_01_02_14_Lis'!A2" display="III.1.2 - Regional accounts indicators by NUTS II and economic activity, 2014"/>
    <hyperlink ref="A4" location="'III_01_03_15_PT'!A2" display="III.1.3 - Main regional accounts aggregates by NUTS III, 2014 and 2015 Pe"/>
    <hyperlink ref="A5" location="'III_01_04_14_Lis'!A2" display="III.1.4 - Gross value added and total employment by NUTS II and economic activity, 2014"/>
    <hyperlink ref="A6" location="'III_01_05_15_Lis'!A2" display="III.1.5 - Gross value added and total employment by NUTS III and economic activity, 2014 and 2015 Pe"/>
    <hyperlink ref="A7" location="'III_02_01_15_PT'!A2" display="III.2.1 - Annual average growth rate in the consumer price index by NUTS II and according to the main aggregates, 2015"/>
    <hyperlink ref="A8" location="'III_02_02_15_PT'!A2" display="III.2.2 - Annual average growth rate in the consumer price index by NUTS II and according to division (Individual consumption by purpose), 2015"/>
    <hyperlink ref="A9" location="'III_03_01_Lis'!A2" display="III.3.1 - Indicators of enterprises by municipality, 2014 "/>
    <hyperlink ref="A10" location="'III_03_02_Lis'!A2" display="III.3.2 - Indicators of establishments by municipality, 2014 "/>
    <hyperlink ref="A11" location="'III_03_03_PT'!A2" display="III.3.3 - Indicators of enterprises by NUTS III, 2014 "/>
    <hyperlink ref="A12" location="'III_03_04_PT'!A2" display="III.3.4 - Economic-financial ratios of enterprises by NUTS III, 2014"/>
    <hyperlink ref="A13" location="'III_03_05_Lis'!A2" display="III.3.5 - Enterprises by head office municipality and according to CAE-Rev.3, 2014 (to be continued)"/>
    <hyperlink ref="A14" location="'III_03_05c_Lis'!A2" display="III.3.5 - Enterprises by head office municipality and according to CAE-Rev.3, 2014 (continued)"/>
    <hyperlink ref="A15" location="'III_03_06_Lis'!A2" display="III.3.6 - Establishments by municipality and according to CAE-Rev.3, 2014 (to be continued)"/>
    <hyperlink ref="A16" location="'III_03_07_Lis'!A2" display="III.3.7 - Companies by head office municipality and according to CAE-Rev.3, 2014 (to be continued)"/>
    <hyperlink ref="A17" location="'III_03_07c_Lis'!A2" display="III.3.7 - Companies by head office municipality and according to CAE-Rev.3, 2014 (continued)"/>
    <hyperlink ref="A18" location="'III_03_08_Lis'!A2" display="III.3.8 - Enterprises by head office municipality and according to employment size class, 2014"/>
    <hyperlink ref="A19" location="'III_03_09_Lis'!A2" display="III.3.9 - Persons employed in enterprises by head office municipality and according to CAE-Rev.3, 2014 (to be continued)"/>
    <hyperlink ref="A20" location="'III_03_09c_Lis'!A2" display="III.3.9 - Persons employed in enterprises by head office municipality and according to CAE-Rev.3, 2014 (continued)"/>
    <hyperlink ref="A21" location="'III_03_10_Lis'!A2" display="III.3.10 - Persons employed in establishments by municipality and according to CAE-Rev.3, 2014 (to be continued)"/>
    <hyperlink ref="A22" location="'III_03_10c_Lis'!A2" display="III.3.10 - Persons employed in establishments by municipality and according to CAE-Rev.3, 2014 (continued)"/>
    <hyperlink ref="A23" location="'III_03_11_Lis'!A2" display="III.3.11 - Turnover of enterprises by head office municipality and according to CAE-Rev.3, 2014 (to be continued)"/>
    <hyperlink ref="A24" location="'III_03_11c_Lis'!A2" display="III.3.11 - Turnover of enterprises by head office municipality and according to CAE-Rev.3, 2014 (continued)"/>
    <hyperlink ref="A25" location="'III_03_12_Lis'!A2" display="III.3.12 - Turnover of establishments by municipality and according to CAE-Rev.3, 2014 (to be continued)"/>
    <hyperlink ref="A26" location="'III_03_12c_Lis'!A2" display="III.3.12 - Turnover of establishments by municipality and according to CAE-Rev.3, 2014 (continued)"/>
    <hyperlink ref="A27" location="'III_03_13_Lis'!A2" display="III.3.13 - Gross value added of enterprises by head office municipality and according to CAE-Rev.3, 2014 (to be continued)"/>
    <hyperlink ref="A28" location="'III_03_13c_Lis'!A2" display="III.3.13 - Gross value added of enterprises by head office municipality and according to CAE-Rev.3, 2014 (continued)"/>
    <hyperlink ref="A29" location="'III_03_14_Lis'!A2" display="III.3.14 - Main variables of enterprises with head office in the region and Portugal by section and division of CAE-Rev.3, 2014 (continued)"/>
    <hyperlink ref="A30" location="'III_03_15_PT'!A2" display="III.3.15 - Variables of information and communication technology (ICT) sector by NUTS III, 2014"/>
    <hyperlink ref="A31" location="'III_03_16_14_PT'!A2" display="III.3.16 -  Enterprise groups by group-head NUTS II, according to the number of subsidiaries class, 2014"/>
    <hyperlink ref="A32" location="'III_04_01_15_PT'!A2" display="III.4.1 - Indicators of international trade by NUTS III, 2015 Po"/>
    <hyperlink ref="A33" location="'III_04_02_Lis'!A2" display="III.4.2 - International trade declared of goods of operators with the headquarters in the region by sections of Combined Nomenclature, 2015 Po"/>
    <hyperlink ref="A34" location="'III_04_03_Lis'!A2" display="III.4.3 - International trade declared of goods of operators with the headquarters in the region classified by Broad Economic Categories, 2015 Po"/>
    <hyperlink ref="A35" location="'III_04_04_Lis'!A2" display="III.4.4 - International trade declared of goods of operators with the headquarters in the region by country of destination or origin, 2015 Po"/>
    <hyperlink ref="A36" location="'III_04_05_15_Lis'!A2" display="III.4.5 - International trade declared of goods by municipality of headquarters, 2015 Po"/>
    <hyperlink ref="A37" location="'III_05_01Lis'!A2" display="III.5.1 - Main crops production by NUTS II, 2015"/>
    <hyperlink ref="A38" location="'III_05_02_Lis'!A2" display="III.5.2 - Wine production declared (in grape must form) by municipality, 2015 Po"/>
    <hyperlink ref="A39" location="'III_05_03_Lis'!A2" display="III.5.3 - Fruit and olive trees sold by nursery gardens by destination municipality, 2015 (to be continued)"/>
    <hyperlink ref="A40" location="'III_05_03c_Lis'!A2" display="III.5.3 - Fruit and olive trees sold by nursery gardens by destination municipality, 2015 (continued)"/>
    <hyperlink ref="A41" location="'III_05_04_PT'!A2" display="III.5.4 - Olive oil production by NUTS III, 2015"/>
    <hyperlink ref="A42" location="'III_05_05_PT'!A2" display="III.5.5 - Livestock slaughtherings approved for consumption, by species, according to NUTS II, 2015"/>
    <hyperlink ref="A43" location="'III_05_06_PT'!A2" display="III.5.6 - Livestock by species according to NUTS II, 2015"/>
    <hyperlink ref="A44" location="'III_05_07_Lis'!A2" display="III.5.7 - Forestry fires and firemen by municipality, 2014 and 2015"/>
    <hyperlink ref="A45" location="'III_05_08_PT'!A2" display="III.5.8 - Resin production by NUTS II, 2015 Po"/>
    <hyperlink ref="A46" location="'III_06_01_15'!A2" display="III.6.1 - Fishery indicators by NUTS II and landed port, 2015"/>
    <hyperlink ref="A47" location="'III_06_02_15'!A2" display="III.6.2 - Registered fishermen and fishing vessels by NUTS II and landed port, 2015"/>
    <hyperlink ref="A48" location="'III_06_03_15_Lis'!A2" display="III.6.3 - Nominal catch landed in the region by main species and according to the landed port, 2015"/>
    <hyperlink ref="A49" location="'III_06_04_14_PT'!A2" display="III.6.4 - Production of aquaculture by NUTS II, according to type of water and production system, 2014"/>
    <hyperlink ref="A50" location="'III_07_01_14_Lis'!A2" display="III.7.1 - Energy indicators by municipality, 2014 Po"/>
    <hyperlink ref="A51" location="'III_07_02_Lis'!A2" display="III.7.2 - Consumption of electric energy by municipality and according to consumption type, 2014 Po"/>
    <hyperlink ref="A52" location="'III_07_03_Lis'!A2" display="III.7.3 - Consumers of electric energy by municipality and according to consumption type, 2014"/>
    <hyperlink ref="A53" location="'III_07_04_Lis'!A2" display="III.7.4 - Sales of liquid and gaseous fuels (distribution companies) by municipality, 2014 Po"/>
    <hyperlink ref="A54" location="'III_07_05_Lis'!A2" display="III.7.5 - Consumption of natural gas by municipality, 2011-2014 Po"/>
    <hyperlink ref="A55" location="'III_07_06_13_PT'!A2" display="III.7.6 - Gross production of electricity by NUTS III, 2013 Po"/>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N213"/>
  <sheetViews>
    <sheetView showGridLines="0" workbookViewId="0">
      <selection sqref="A1:IV1"/>
    </sheetView>
  </sheetViews>
  <sheetFormatPr defaultColWidth="7.85546875" defaultRowHeight="12.75"/>
  <cols>
    <col min="1" max="1" width="18.7109375" style="46" customWidth="1"/>
    <col min="2" max="10" width="8.7109375" style="46" customWidth="1"/>
    <col min="11" max="16384" width="7.85546875" style="46"/>
  </cols>
  <sheetData>
    <row r="1" spans="1:14" s="91" customFormat="1" ht="30" customHeight="1">
      <c r="A1" s="957" t="s">
        <v>295</v>
      </c>
      <c r="B1" s="957"/>
      <c r="C1" s="957"/>
      <c r="D1" s="957"/>
      <c r="E1" s="957"/>
      <c r="F1" s="957"/>
      <c r="G1" s="957"/>
      <c r="H1" s="957"/>
      <c r="I1" s="957"/>
      <c r="J1" s="957"/>
    </row>
    <row r="2" spans="1:14" s="91" customFormat="1" ht="45" customHeight="1">
      <c r="A2" s="957" t="s">
        <v>294</v>
      </c>
      <c r="B2" s="957"/>
      <c r="C2" s="957"/>
      <c r="D2" s="957"/>
      <c r="E2" s="957"/>
      <c r="F2" s="957"/>
      <c r="G2" s="957"/>
      <c r="H2" s="957"/>
      <c r="I2" s="957"/>
      <c r="J2" s="957"/>
    </row>
    <row r="3" spans="1:14" s="104" customFormat="1" ht="9.75" customHeight="1">
      <c r="A3" s="108" t="s">
        <v>253</v>
      </c>
      <c r="B3" s="109"/>
      <c r="C3" s="109"/>
      <c r="D3" s="109"/>
      <c r="E3" s="109"/>
      <c r="F3" s="109"/>
      <c r="G3" s="109"/>
      <c r="H3" s="109"/>
      <c r="I3" s="109"/>
      <c r="J3" s="110" t="s">
        <v>254</v>
      </c>
    </row>
    <row r="4" spans="1:14" s="91" customFormat="1" ht="16.149999999999999" customHeight="1">
      <c r="A4" s="155"/>
      <c r="B4" s="112" t="s">
        <v>4</v>
      </c>
      <c r="C4" s="112" t="s">
        <v>255</v>
      </c>
      <c r="D4" s="112" t="s">
        <v>256</v>
      </c>
      <c r="E4" s="112" t="s">
        <v>257</v>
      </c>
      <c r="F4" s="112" t="s">
        <v>258</v>
      </c>
      <c r="G4" s="112" t="s">
        <v>259</v>
      </c>
      <c r="H4" s="112" t="s">
        <v>260</v>
      </c>
      <c r="I4" s="112" t="s">
        <v>261</v>
      </c>
      <c r="J4" s="112" t="s">
        <v>262</v>
      </c>
      <c r="L4" s="175" t="s">
        <v>122</v>
      </c>
      <c r="M4" s="175" t="s">
        <v>121</v>
      </c>
    </row>
    <row r="5" spans="1:14" s="183" customFormat="1" ht="12.75" customHeight="1">
      <c r="A5" s="86" t="s">
        <v>13</v>
      </c>
      <c r="B5" s="156">
        <v>3449428</v>
      </c>
      <c r="C5" s="156">
        <v>185038</v>
      </c>
      <c r="D5" s="156">
        <v>9355</v>
      </c>
      <c r="E5" s="156">
        <v>650628</v>
      </c>
      <c r="F5" s="156">
        <v>8703</v>
      </c>
      <c r="G5" s="156">
        <v>29896</v>
      </c>
      <c r="H5" s="156">
        <v>294458</v>
      </c>
      <c r="I5" s="156">
        <v>719005</v>
      </c>
      <c r="J5" s="156">
        <v>150874</v>
      </c>
      <c r="K5" s="85"/>
      <c r="L5" s="88" t="s">
        <v>120</v>
      </c>
      <c r="M5" s="85" t="s">
        <v>115</v>
      </c>
      <c r="N5" s="85"/>
    </row>
    <row r="6" spans="1:14" s="183" customFormat="1" ht="12.75" customHeight="1">
      <c r="A6" s="85" t="s">
        <v>119</v>
      </c>
      <c r="B6" s="156">
        <v>3328353</v>
      </c>
      <c r="C6" s="156">
        <v>170554</v>
      </c>
      <c r="D6" s="156">
        <v>9180</v>
      </c>
      <c r="E6" s="156">
        <v>640329</v>
      </c>
      <c r="F6" s="156">
        <v>7109</v>
      </c>
      <c r="G6" s="156">
        <v>28385</v>
      </c>
      <c r="H6" s="156">
        <v>282638</v>
      </c>
      <c r="I6" s="156">
        <v>693586</v>
      </c>
      <c r="J6" s="156">
        <v>144170</v>
      </c>
      <c r="K6" s="159"/>
      <c r="L6" s="82" t="s">
        <v>118</v>
      </c>
      <c r="M6" s="85" t="s">
        <v>115</v>
      </c>
      <c r="N6" s="85"/>
    </row>
    <row r="7" spans="1:14" ht="12.75" customHeight="1">
      <c r="A7" s="170" t="s">
        <v>117</v>
      </c>
      <c r="B7" s="162">
        <v>1191672</v>
      </c>
      <c r="C7" s="162">
        <v>14792</v>
      </c>
      <c r="D7" s="162">
        <v>794</v>
      </c>
      <c r="E7" s="162">
        <v>91806</v>
      </c>
      <c r="F7" s="162">
        <v>5294</v>
      </c>
      <c r="G7" s="162">
        <v>11536</v>
      </c>
      <c r="H7" s="162">
        <v>75882</v>
      </c>
      <c r="I7" s="162">
        <v>248011</v>
      </c>
      <c r="J7" s="162">
        <v>71403</v>
      </c>
      <c r="K7" s="160"/>
      <c r="L7" s="82" t="s">
        <v>116</v>
      </c>
      <c r="M7" s="81" t="s">
        <v>115</v>
      </c>
      <c r="N7" s="81"/>
    </row>
    <row r="8" spans="1:14" ht="12.75" customHeight="1">
      <c r="A8" s="77" t="s">
        <v>114</v>
      </c>
      <c r="B8" s="161">
        <v>4761</v>
      </c>
      <c r="C8" s="161" t="s">
        <v>159</v>
      </c>
      <c r="D8" s="161" t="s">
        <v>159</v>
      </c>
      <c r="E8" s="161" t="s">
        <v>159</v>
      </c>
      <c r="F8" s="161" t="s">
        <v>159</v>
      </c>
      <c r="G8" s="161">
        <v>112</v>
      </c>
      <c r="H8" s="161">
        <v>437</v>
      </c>
      <c r="I8" s="161">
        <v>1480</v>
      </c>
      <c r="J8" s="161">
        <v>72</v>
      </c>
      <c r="K8" s="160"/>
      <c r="L8" s="77" t="s">
        <v>113</v>
      </c>
      <c r="M8" s="76">
        <v>1502</v>
      </c>
      <c r="N8" s="76"/>
    </row>
    <row r="9" spans="1:14" ht="12.75" customHeight="1">
      <c r="A9" s="77" t="s">
        <v>112</v>
      </c>
      <c r="B9" s="161">
        <v>32853</v>
      </c>
      <c r="C9" s="161" t="s">
        <v>159</v>
      </c>
      <c r="D9" s="161">
        <v>8</v>
      </c>
      <c r="E9" s="161" t="s">
        <v>159</v>
      </c>
      <c r="F9" s="161">
        <v>3</v>
      </c>
      <c r="G9" s="161">
        <v>459</v>
      </c>
      <c r="H9" s="161">
        <v>2477</v>
      </c>
      <c r="I9" s="161">
        <v>6024</v>
      </c>
      <c r="J9" s="161">
        <v>1877</v>
      </c>
      <c r="K9" s="160"/>
      <c r="L9" s="77" t="s">
        <v>111</v>
      </c>
      <c r="M9" s="76">
        <v>1503</v>
      </c>
      <c r="N9" s="76"/>
    </row>
    <row r="10" spans="1:14" ht="12.75" customHeight="1">
      <c r="A10" s="77" t="s">
        <v>110</v>
      </c>
      <c r="B10" s="161">
        <v>49917</v>
      </c>
      <c r="C10" s="161">
        <v>253</v>
      </c>
      <c r="D10" s="161" t="s">
        <v>159</v>
      </c>
      <c r="E10" s="161" t="s">
        <v>159</v>
      </c>
      <c r="F10" s="161">
        <v>6</v>
      </c>
      <c r="G10" s="161">
        <v>27</v>
      </c>
      <c r="H10" s="161">
        <v>3744</v>
      </c>
      <c r="I10" s="161">
        <v>10338</v>
      </c>
      <c r="J10" s="161">
        <v>891</v>
      </c>
      <c r="K10" s="160"/>
      <c r="L10" s="77" t="s">
        <v>109</v>
      </c>
      <c r="M10" s="76">
        <v>1115</v>
      </c>
      <c r="N10" s="76"/>
    </row>
    <row r="11" spans="1:14" ht="12.75" customHeight="1">
      <c r="A11" s="77" t="s">
        <v>108</v>
      </c>
      <c r="B11" s="161">
        <v>11741</v>
      </c>
      <c r="C11" s="161" t="s">
        <v>159</v>
      </c>
      <c r="D11" s="161">
        <v>8</v>
      </c>
      <c r="E11" s="161" t="s">
        <v>159</v>
      </c>
      <c r="F11" s="161" t="s">
        <v>159</v>
      </c>
      <c r="G11" s="161">
        <v>22</v>
      </c>
      <c r="H11" s="161">
        <v>1120</v>
      </c>
      <c r="I11" s="161">
        <v>2539</v>
      </c>
      <c r="J11" s="161">
        <v>369</v>
      </c>
      <c r="K11" s="160"/>
      <c r="L11" s="77" t="s">
        <v>107</v>
      </c>
      <c r="M11" s="76">
        <v>1504</v>
      </c>
      <c r="N11" s="76"/>
    </row>
    <row r="12" spans="1:14" ht="12.75" customHeight="1">
      <c r="A12" s="77" t="s">
        <v>106</v>
      </c>
      <c r="B12" s="161">
        <v>61141</v>
      </c>
      <c r="C12" s="161">
        <v>518</v>
      </c>
      <c r="D12" s="161" t="s">
        <v>159</v>
      </c>
      <c r="E12" s="161" t="s">
        <v>159</v>
      </c>
      <c r="F12" s="161">
        <v>35</v>
      </c>
      <c r="G12" s="161">
        <v>1276</v>
      </c>
      <c r="H12" s="161">
        <v>4287</v>
      </c>
      <c r="I12" s="161">
        <v>12263</v>
      </c>
      <c r="J12" s="161">
        <v>2919</v>
      </c>
      <c r="K12" s="160"/>
      <c r="L12" s="77" t="s">
        <v>105</v>
      </c>
      <c r="M12" s="76">
        <v>1105</v>
      </c>
      <c r="N12" s="76"/>
    </row>
    <row r="13" spans="1:14" ht="12.75" customHeight="1">
      <c r="A13" s="77" t="s">
        <v>104</v>
      </c>
      <c r="B13" s="161">
        <v>543493</v>
      </c>
      <c r="C13" s="161" t="s">
        <v>159</v>
      </c>
      <c r="D13" s="161">
        <v>478</v>
      </c>
      <c r="E13" s="161" t="s">
        <v>159</v>
      </c>
      <c r="F13" s="161">
        <v>4924</v>
      </c>
      <c r="G13" s="161">
        <v>3214</v>
      </c>
      <c r="H13" s="161">
        <v>16809</v>
      </c>
      <c r="I13" s="161">
        <v>108031</v>
      </c>
      <c r="J13" s="161">
        <v>41293</v>
      </c>
      <c r="K13" s="160"/>
      <c r="L13" s="77" t="s">
        <v>103</v>
      </c>
      <c r="M13" s="76">
        <v>1106</v>
      </c>
      <c r="N13" s="76"/>
    </row>
    <row r="14" spans="1:14" ht="12.75" customHeight="1">
      <c r="A14" s="77" t="s">
        <v>102</v>
      </c>
      <c r="B14" s="161">
        <v>60339</v>
      </c>
      <c r="C14" s="161">
        <v>566</v>
      </c>
      <c r="D14" s="161" t="s">
        <v>159</v>
      </c>
      <c r="E14" s="161" t="s">
        <v>159</v>
      </c>
      <c r="F14" s="161">
        <v>21</v>
      </c>
      <c r="G14" s="161">
        <v>2785</v>
      </c>
      <c r="H14" s="161">
        <v>4443</v>
      </c>
      <c r="I14" s="161">
        <v>14081</v>
      </c>
      <c r="J14" s="161">
        <v>5641</v>
      </c>
      <c r="K14" s="160"/>
      <c r="L14" s="77" t="s">
        <v>101</v>
      </c>
      <c r="M14" s="76">
        <v>1107</v>
      </c>
      <c r="N14" s="76"/>
    </row>
    <row r="15" spans="1:14" ht="12.75" customHeight="1">
      <c r="A15" s="77" t="s">
        <v>100</v>
      </c>
      <c r="B15" s="161">
        <v>25265</v>
      </c>
      <c r="C15" s="161" t="s">
        <v>159</v>
      </c>
      <c r="D15" s="161">
        <v>12</v>
      </c>
      <c r="E15" s="161" t="s">
        <v>159</v>
      </c>
      <c r="F15" s="161">
        <v>8</v>
      </c>
      <c r="G15" s="161">
        <v>14</v>
      </c>
      <c r="H15" s="161">
        <v>1795</v>
      </c>
      <c r="I15" s="161">
        <v>5249</v>
      </c>
      <c r="J15" s="161">
        <v>2785</v>
      </c>
      <c r="K15" s="160"/>
      <c r="L15" s="77" t="s">
        <v>99</v>
      </c>
      <c r="M15" s="76">
        <v>1109</v>
      </c>
      <c r="N15" s="76"/>
    </row>
    <row r="16" spans="1:14" ht="12.75" customHeight="1">
      <c r="A16" s="77" t="s">
        <v>98</v>
      </c>
      <c r="B16" s="161">
        <v>8675</v>
      </c>
      <c r="C16" s="161">
        <v>295</v>
      </c>
      <c r="D16" s="161">
        <v>0</v>
      </c>
      <c r="E16" s="161" t="s">
        <v>159</v>
      </c>
      <c r="F16" s="161" t="s">
        <v>159</v>
      </c>
      <c r="G16" s="161">
        <v>3</v>
      </c>
      <c r="H16" s="161">
        <v>1296</v>
      </c>
      <c r="I16" s="161">
        <v>1843</v>
      </c>
      <c r="J16" s="161">
        <v>92</v>
      </c>
      <c r="K16" s="160"/>
      <c r="L16" s="77" t="s">
        <v>97</v>
      </c>
      <c r="M16" s="76">
        <v>1506</v>
      </c>
      <c r="N16" s="76"/>
    </row>
    <row r="17" spans="1:14" ht="12.75" customHeight="1">
      <c r="A17" s="77" t="s">
        <v>96</v>
      </c>
      <c r="B17" s="161">
        <v>14446</v>
      </c>
      <c r="C17" s="161" t="s">
        <v>159</v>
      </c>
      <c r="D17" s="161">
        <v>0</v>
      </c>
      <c r="E17" s="161" t="s">
        <v>159</v>
      </c>
      <c r="F17" s="161">
        <v>4</v>
      </c>
      <c r="G17" s="161">
        <v>120</v>
      </c>
      <c r="H17" s="161">
        <v>621</v>
      </c>
      <c r="I17" s="161">
        <v>2745</v>
      </c>
      <c r="J17" s="161">
        <v>458</v>
      </c>
      <c r="K17" s="160"/>
      <c r="L17" s="77" t="s">
        <v>95</v>
      </c>
      <c r="M17" s="76">
        <v>1507</v>
      </c>
      <c r="N17" s="76"/>
    </row>
    <row r="18" spans="1:14" ht="12.75" customHeight="1">
      <c r="A18" s="77" t="s">
        <v>94</v>
      </c>
      <c r="B18" s="161">
        <v>29170</v>
      </c>
      <c r="C18" s="161" t="s">
        <v>159</v>
      </c>
      <c r="D18" s="161">
        <v>0</v>
      </c>
      <c r="E18" s="161" t="s">
        <v>159</v>
      </c>
      <c r="F18" s="161">
        <v>4</v>
      </c>
      <c r="G18" s="161">
        <v>57</v>
      </c>
      <c r="H18" s="161">
        <v>3445</v>
      </c>
      <c r="I18" s="161">
        <v>6143</v>
      </c>
      <c r="J18" s="161">
        <v>766</v>
      </c>
      <c r="K18" s="160"/>
      <c r="L18" s="77" t="s">
        <v>93</v>
      </c>
      <c r="M18" s="76">
        <v>1116</v>
      </c>
      <c r="N18" s="76"/>
    </row>
    <row r="19" spans="1:14" ht="12.75" customHeight="1">
      <c r="A19" s="77" t="s">
        <v>92</v>
      </c>
      <c r="B19" s="161">
        <v>131879</v>
      </c>
      <c r="C19" s="161" t="s">
        <v>159</v>
      </c>
      <c r="D19" s="161" t="s">
        <v>159</v>
      </c>
      <c r="E19" s="161" t="s">
        <v>159</v>
      </c>
      <c r="F19" s="161">
        <v>97</v>
      </c>
      <c r="G19" s="161">
        <v>944</v>
      </c>
      <c r="H19" s="161">
        <v>15594</v>
      </c>
      <c r="I19" s="161">
        <v>30305</v>
      </c>
      <c r="J19" s="161">
        <v>2290</v>
      </c>
      <c r="K19" s="160"/>
      <c r="L19" s="77" t="s">
        <v>91</v>
      </c>
      <c r="M19" s="76">
        <v>1110</v>
      </c>
      <c r="N19" s="76"/>
    </row>
    <row r="20" spans="1:14" ht="12.75" customHeight="1">
      <c r="A20" s="77" t="s">
        <v>90</v>
      </c>
      <c r="B20" s="161">
        <v>22839</v>
      </c>
      <c r="C20" s="161" t="s">
        <v>159</v>
      </c>
      <c r="D20" s="161">
        <v>0</v>
      </c>
      <c r="E20" s="161" t="s">
        <v>159</v>
      </c>
      <c r="F20" s="161" t="s">
        <v>159</v>
      </c>
      <c r="G20" s="161">
        <v>342</v>
      </c>
      <c r="H20" s="161">
        <v>1688</v>
      </c>
      <c r="I20" s="161">
        <v>2935</v>
      </c>
      <c r="J20" s="161">
        <v>668</v>
      </c>
      <c r="K20" s="160"/>
      <c r="L20" s="77" t="s">
        <v>89</v>
      </c>
      <c r="M20" s="76">
        <v>1508</v>
      </c>
      <c r="N20" s="76"/>
    </row>
    <row r="21" spans="1:14" ht="12.75" customHeight="1">
      <c r="A21" s="77" t="s">
        <v>88</v>
      </c>
      <c r="B21" s="161">
        <v>27732</v>
      </c>
      <c r="C21" s="161" t="s">
        <v>159</v>
      </c>
      <c r="D21" s="161">
        <v>31</v>
      </c>
      <c r="E21" s="161" t="s">
        <v>159</v>
      </c>
      <c r="F21" s="161" t="s">
        <v>159</v>
      </c>
      <c r="G21" s="161">
        <v>140</v>
      </c>
      <c r="H21" s="161">
        <v>2552</v>
      </c>
      <c r="I21" s="161">
        <v>6615</v>
      </c>
      <c r="J21" s="161">
        <v>765</v>
      </c>
      <c r="K21" s="160"/>
      <c r="L21" s="77" t="s">
        <v>87</v>
      </c>
      <c r="M21" s="76">
        <v>1510</v>
      </c>
      <c r="N21" s="76"/>
    </row>
    <row r="22" spans="1:14" ht="12.75" customHeight="1">
      <c r="A22" s="77" t="s">
        <v>86</v>
      </c>
      <c r="B22" s="161">
        <v>8880</v>
      </c>
      <c r="C22" s="161" t="s">
        <v>159</v>
      </c>
      <c r="D22" s="161">
        <v>83</v>
      </c>
      <c r="E22" s="161" t="s">
        <v>159</v>
      </c>
      <c r="F22" s="161">
        <v>8</v>
      </c>
      <c r="G22" s="161">
        <v>3</v>
      </c>
      <c r="H22" s="161">
        <v>1061</v>
      </c>
      <c r="I22" s="161">
        <v>1738</v>
      </c>
      <c r="J22" s="161">
        <v>230</v>
      </c>
      <c r="K22" s="160"/>
      <c r="L22" s="77" t="s">
        <v>85</v>
      </c>
      <c r="M22" s="76">
        <v>1511</v>
      </c>
      <c r="N22" s="76"/>
    </row>
    <row r="23" spans="1:14" ht="12.75" customHeight="1">
      <c r="A23" s="77" t="s">
        <v>84</v>
      </c>
      <c r="B23" s="161">
        <v>29186</v>
      </c>
      <c r="C23" s="161" t="s">
        <v>159</v>
      </c>
      <c r="D23" s="161" t="s">
        <v>159</v>
      </c>
      <c r="E23" s="161" t="s">
        <v>159</v>
      </c>
      <c r="F23" s="161">
        <v>58</v>
      </c>
      <c r="G23" s="161">
        <v>545</v>
      </c>
      <c r="H23" s="161">
        <v>2184</v>
      </c>
      <c r="I23" s="161">
        <v>5313</v>
      </c>
      <c r="J23" s="161">
        <v>1211</v>
      </c>
      <c r="K23" s="160"/>
      <c r="L23" s="77" t="s">
        <v>83</v>
      </c>
      <c r="M23" s="76">
        <v>1512</v>
      </c>
      <c r="N23" s="76"/>
    </row>
    <row r="24" spans="1:14" ht="12.75" customHeight="1">
      <c r="A24" s="77" t="s">
        <v>82</v>
      </c>
      <c r="B24" s="161">
        <v>94039</v>
      </c>
      <c r="C24" s="161" t="s">
        <v>159</v>
      </c>
      <c r="D24" s="161">
        <v>155</v>
      </c>
      <c r="E24" s="161" t="s">
        <v>159</v>
      </c>
      <c r="F24" s="161">
        <v>79</v>
      </c>
      <c r="G24" s="161">
        <v>1225</v>
      </c>
      <c r="H24" s="161">
        <v>10346</v>
      </c>
      <c r="I24" s="161">
        <v>24427</v>
      </c>
      <c r="J24" s="161">
        <v>3212</v>
      </c>
      <c r="K24" s="160"/>
      <c r="L24" s="77" t="s">
        <v>81</v>
      </c>
      <c r="M24" s="76">
        <v>1111</v>
      </c>
      <c r="N24" s="76"/>
    </row>
    <row r="25" spans="1:14" ht="12.75" customHeight="1">
      <c r="A25" s="77" t="s">
        <v>80</v>
      </c>
      <c r="B25" s="161">
        <v>35316</v>
      </c>
      <c r="C25" s="161" t="s">
        <v>159</v>
      </c>
      <c r="D25" s="161">
        <v>8</v>
      </c>
      <c r="E25" s="161" t="s">
        <v>159</v>
      </c>
      <c r="F25" s="161">
        <v>39</v>
      </c>
      <c r="G25" s="161">
        <v>248</v>
      </c>
      <c r="H25" s="161">
        <v>1983</v>
      </c>
      <c r="I25" s="161">
        <v>5942</v>
      </c>
      <c r="J25" s="161">
        <v>5864</v>
      </c>
      <c r="K25" s="160"/>
      <c r="L25" s="77" t="s">
        <v>79</v>
      </c>
      <c r="M25" s="76">
        <v>1114</v>
      </c>
      <c r="N25" s="76"/>
    </row>
    <row r="26" spans="1:14" ht="15" customHeight="1">
      <c r="A26" s="155"/>
      <c r="B26" s="112" t="s">
        <v>4</v>
      </c>
      <c r="C26" s="112" t="s">
        <v>255</v>
      </c>
      <c r="D26" s="112" t="s">
        <v>256</v>
      </c>
      <c r="E26" s="112" t="s">
        <v>257</v>
      </c>
      <c r="F26" s="112" t="s">
        <v>258</v>
      </c>
      <c r="G26" s="112" t="s">
        <v>259</v>
      </c>
      <c r="H26" s="112" t="s">
        <v>260</v>
      </c>
      <c r="I26" s="112" t="s">
        <v>261</v>
      </c>
      <c r="J26" s="112" t="s">
        <v>262</v>
      </c>
    </row>
    <row r="27" spans="1:14" ht="9.75" customHeight="1">
      <c r="A27" s="983" t="s">
        <v>30</v>
      </c>
      <c r="B27" s="989"/>
      <c r="C27" s="989"/>
      <c r="D27" s="989"/>
      <c r="E27" s="989"/>
      <c r="F27" s="989"/>
      <c r="G27" s="989"/>
      <c r="H27" s="989"/>
      <c r="I27" s="989"/>
      <c r="J27" s="989"/>
    </row>
    <row r="28" spans="1:14">
      <c r="A28" s="954" t="s">
        <v>66</v>
      </c>
      <c r="B28" s="954"/>
      <c r="C28" s="954"/>
      <c r="D28" s="954"/>
      <c r="E28" s="954"/>
      <c r="F28" s="954"/>
      <c r="G28" s="954"/>
      <c r="H28" s="954"/>
      <c r="I28" s="954"/>
      <c r="J28" s="954"/>
    </row>
    <row r="29" spans="1:14">
      <c r="A29" s="954" t="s">
        <v>65</v>
      </c>
      <c r="B29" s="954"/>
      <c r="C29" s="954"/>
      <c r="D29" s="954"/>
      <c r="E29" s="954"/>
      <c r="F29" s="954"/>
      <c r="G29" s="954"/>
      <c r="H29" s="954"/>
      <c r="I29" s="954"/>
      <c r="J29" s="954"/>
    </row>
    <row r="30" spans="1:14">
      <c r="A30" s="64"/>
      <c r="B30" s="129"/>
      <c r="C30" s="129"/>
      <c r="D30" s="129"/>
      <c r="E30" s="129"/>
      <c r="F30" s="129"/>
      <c r="G30" s="129"/>
      <c r="H30" s="129"/>
      <c r="I30" s="129"/>
      <c r="J30" s="129"/>
    </row>
    <row r="31" spans="1:14" ht="10.5" customHeight="1">
      <c r="A31" s="44" t="s">
        <v>33</v>
      </c>
      <c r="B31" s="167"/>
      <c r="C31" s="167"/>
      <c r="D31" s="167"/>
      <c r="E31" s="167"/>
      <c r="F31" s="167"/>
      <c r="G31" s="167"/>
      <c r="H31" s="167"/>
      <c r="I31" s="167"/>
      <c r="J31" s="167"/>
    </row>
    <row r="32" spans="1:14" s="133" customFormat="1" ht="11.25" customHeight="1">
      <c r="A32" s="55" t="s">
        <v>293</v>
      </c>
      <c r="B32" s="182"/>
      <c r="C32" s="182"/>
      <c r="D32" s="182"/>
      <c r="E32" s="182"/>
      <c r="F32" s="182"/>
      <c r="G32" s="182"/>
      <c r="H32" s="182"/>
      <c r="I32" s="182"/>
      <c r="J32" s="182"/>
    </row>
    <row r="33" spans="2:10">
      <c r="B33" s="177"/>
      <c r="C33" s="177"/>
      <c r="D33" s="177"/>
      <c r="E33" s="177"/>
      <c r="F33" s="177"/>
      <c r="G33" s="177"/>
      <c r="H33" s="177"/>
      <c r="I33" s="177"/>
      <c r="J33" s="177"/>
    </row>
    <row r="34" spans="2:10">
      <c r="B34" s="179"/>
      <c r="C34" s="179"/>
      <c r="D34" s="179"/>
      <c r="E34" s="179"/>
      <c r="F34" s="179"/>
      <c r="G34" s="179"/>
      <c r="H34" s="179"/>
      <c r="I34" s="179"/>
      <c r="J34" s="179"/>
    </row>
    <row r="35" spans="2:10">
      <c r="B35" s="179"/>
    </row>
    <row r="40" spans="2:10">
      <c r="B40" s="177"/>
    </row>
    <row r="213" spans="1:1">
      <c r="A213" s="46" t="s">
        <v>143</v>
      </c>
    </row>
  </sheetData>
  <mergeCells count="5">
    <mergeCell ref="A1:J1"/>
    <mergeCell ref="A2:J2"/>
    <mergeCell ref="A28:J28"/>
    <mergeCell ref="A29:J29"/>
    <mergeCell ref="A27:J27"/>
  </mergeCells>
  <conditionalFormatting sqref="M5:N25 L6:L25 B5:K25">
    <cfRule type="cellIs" dxfId="104" priority="1" operator="between">
      <formula>0.0000000000000001</formula>
      <formula>0.4999999999</formula>
    </cfRule>
  </conditionalFormatting>
  <hyperlinks>
    <hyperlink ref="A32" r:id="rId1"/>
    <hyperlink ref="B26:J26" r:id="rId2" display="Total"/>
    <hyperlink ref="B4:J4" r:id="rId3" display="Total"/>
  </hyperlinks>
  <pageMargins left="0.39370078740157483" right="0.39370078740157483" top="0.39370078740157483" bottom="0.39370078740157483" header="0" footer="0"/>
  <pageSetup orientation="portrait" verticalDpi="0" r:id="rId4"/>
</worksheet>
</file>

<file path=xl/worksheets/sheet21.xml><?xml version="1.0" encoding="utf-8"?>
<worksheet xmlns="http://schemas.openxmlformats.org/spreadsheetml/2006/main" xmlns:r="http://schemas.openxmlformats.org/officeDocument/2006/relationships">
  <dimension ref="A1:M42"/>
  <sheetViews>
    <sheetView showGridLines="0" workbookViewId="0">
      <selection sqref="A1:IV1"/>
    </sheetView>
  </sheetViews>
  <sheetFormatPr defaultColWidth="7.85546875" defaultRowHeight="12.75"/>
  <cols>
    <col min="1" max="1" width="18" style="46" customWidth="1"/>
    <col min="2" max="10" width="9.140625" style="46" customWidth="1"/>
    <col min="11" max="16384" width="7.85546875" style="46"/>
  </cols>
  <sheetData>
    <row r="1" spans="1:13" s="91" customFormat="1" ht="30" customHeight="1">
      <c r="A1" s="957" t="s">
        <v>297</v>
      </c>
      <c r="B1" s="957"/>
      <c r="C1" s="957"/>
      <c r="D1" s="957"/>
      <c r="E1" s="957"/>
      <c r="F1" s="957"/>
      <c r="G1" s="957"/>
      <c r="H1" s="957"/>
      <c r="I1" s="957"/>
      <c r="J1" s="957"/>
    </row>
    <row r="2" spans="1:13" s="91" customFormat="1" ht="30" customHeight="1">
      <c r="A2" s="957" t="s">
        <v>296</v>
      </c>
      <c r="B2" s="957"/>
      <c r="C2" s="957"/>
      <c r="D2" s="957"/>
      <c r="E2" s="957"/>
      <c r="F2" s="957"/>
      <c r="G2" s="957"/>
      <c r="H2" s="957"/>
      <c r="I2" s="957"/>
      <c r="J2" s="957"/>
    </row>
    <row r="3" spans="1:13" s="104" customFormat="1" ht="9.75" customHeight="1">
      <c r="A3" s="108" t="s">
        <v>253</v>
      </c>
      <c r="B3" s="109"/>
      <c r="C3" s="109"/>
      <c r="D3" s="109"/>
      <c r="E3" s="109"/>
      <c r="F3" s="109"/>
      <c r="G3" s="109"/>
      <c r="H3" s="109"/>
      <c r="I3" s="109"/>
      <c r="J3" s="110" t="s">
        <v>254</v>
      </c>
    </row>
    <row r="4" spans="1:13" s="91" customFormat="1" ht="17.45" customHeight="1">
      <c r="A4" s="155"/>
      <c r="B4" s="112" t="s">
        <v>273</v>
      </c>
      <c r="C4" s="112" t="s">
        <v>272</v>
      </c>
      <c r="D4" s="112" t="s">
        <v>271</v>
      </c>
      <c r="E4" s="112" t="s">
        <v>270</v>
      </c>
      <c r="F4" s="112" t="s">
        <v>269</v>
      </c>
      <c r="G4" s="112" t="s">
        <v>268</v>
      </c>
      <c r="H4" s="112" t="s">
        <v>267</v>
      </c>
      <c r="I4" s="112" t="s">
        <v>266</v>
      </c>
      <c r="J4" s="112" t="s">
        <v>265</v>
      </c>
      <c r="L4" s="175" t="s">
        <v>122</v>
      </c>
      <c r="M4" s="175" t="s">
        <v>121</v>
      </c>
    </row>
    <row r="5" spans="1:13" s="183" customFormat="1" ht="12.75" customHeight="1">
      <c r="A5" s="86" t="s">
        <v>13</v>
      </c>
      <c r="B5" s="156">
        <v>273338</v>
      </c>
      <c r="C5" s="156">
        <v>85508</v>
      </c>
      <c r="D5" s="156">
        <v>46701</v>
      </c>
      <c r="E5" s="156">
        <v>224668</v>
      </c>
      <c r="F5" s="156">
        <v>397549</v>
      </c>
      <c r="G5" s="156">
        <v>92068</v>
      </c>
      <c r="H5" s="156">
        <v>154415</v>
      </c>
      <c r="I5" s="156">
        <v>44762</v>
      </c>
      <c r="J5" s="156">
        <v>82462</v>
      </c>
      <c r="K5" s="85"/>
      <c r="L5" s="88" t="s">
        <v>120</v>
      </c>
      <c r="M5" s="85" t="s">
        <v>115</v>
      </c>
    </row>
    <row r="6" spans="1:13" s="183" customFormat="1" ht="12.75" customHeight="1">
      <c r="A6" s="85" t="s">
        <v>119</v>
      </c>
      <c r="B6" s="156">
        <v>256540</v>
      </c>
      <c r="C6" s="156">
        <v>84092</v>
      </c>
      <c r="D6" s="156">
        <v>45122</v>
      </c>
      <c r="E6" s="156">
        <v>218840</v>
      </c>
      <c r="F6" s="156">
        <v>387257</v>
      </c>
      <c r="G6" s="156">
        <v>88742</v>
      </c>
      <c r="H6" s="156">
        <v>150105</v>
      </c>
      <c r="I6" s="156">
        <v>42477</v>
      </c>
      <c r="J6" s="156">
        <v>79227</v>
      </c>
      <c r="K6" s="159"/>
      <c r="L6" s="82" t="s">
        <v>118</v>
      </c>
      <c r="M6" s="85" t="s">
        <v>115</v>
      </c>
    </row>
    <row r="7" spans="1:13" ht="12.75" customHeight="1">
      <c r="A7" s="170" t="s">
        <v>117</v>
      </c>
      <c r="B7" s="162">
        <v>102514</v>
      </c>
      <c r="C7" s="162">
        <v>58621</v>
      </c>
      <c r="D7" s="162">
        <v>18678</v>
      </c>
      <c r="E7" s="162">
        <v>106056</v>
      </c>
      <c r="F7" s="162">
        <v>243727</v>
      </c>
      <c r="G7" s="162">
        <v>33867</v>
      </c>
      <c r="H7" s="162">
        <v>61102</v>
      </c>
      <c r="I7" s="162">
        <v>18902</v>
      </c>
      <c r="J7" s="162">
        <v>28687</v>
      </c>
      <c r="K7" s="160"/>
      <c r="L7" s="82" t="s">
        <v>116</v>
      </c>
      <c r="M7" s="81" t="s">
        <v>115</v>
      </c>
    </row>
    <row r="8" spans="1:13" ht="12.75" customHeight="1">
      <c r="A8" s="77" t="s">
        <v>114</v>
      </c>
      <c r="B8" s="161">
        <v>290</v>
      </c>
      <c r="C8" s="161">
        <v>52</v>
      </c>
      <c r="D8" s="161">
        <v>56</v>
      </c>
      <c r="E8" s="161">
        <v>299</v>
      </c>
      <c r="F8" s="161">
        <v>367</v>
      </c>
      <c r="G8" s="161">
        <v>160</v>
      </c>
      <c r="H8" s="161">
        <v>176</v>
      </c>
      <c r="I8" s="161">
        <v>73</v>
      </c>
      <c r="J8" s="161">
        <v>105</v>
      </c>
      <c r="K8" s="160"/>
      <c r="L8" s="77" t="s">
        <v>113</v>
      </c>
      <c r="M8" s="76">
        <v>1502</v>
      </c>
    </row>
    <row r="9" spans="1:13" ht="12.75" customHeight="1">
      <c r="A9" s="77" t="s">
        <v>112</v>
      </c>
      <c r="B9" s="161">
        <v>3318</v>
      </c>
      <c r="C9" s="161">
        <v>759</v>
      </c>
      <c r="D9" s="161">
        <v>640</v>
      </c>
      <c r="E9" s="161">
        <v>2804</v>
      </c>
      <c r="F9" s="161">
        <v>5762</v>
      </c>
      <c r="G9" s="161">
        <v>1902</v>
      </c>
      <c r="H9" s="161">
        <v>2537</v>
      </c>
      <c r="I9" s="161">
        <v>687</v>
      </c>
      <c r="J9" s="161">
        <v>1380</v>
      </c>
      <c r="K9" s="160"/>
      <c r="L9" s="77" t="s">
        <v>111</v>
      </c>
      <c r="M9" s="76">
        <v>1503</v>
      </c>
    </row>
    <row r="10" spans="1:13" ht="12.75" customHeight="1">
      <c r="A10" s="77" t="s">
        <v>110</v>
      </c>
      <c r="B10" s="161">
        <v>7657</v>
      </c>
      <c r="C10" s="161">
        <v>2417</v>
      </c>
      <c r="D10" s="161">
        <v>461</v>
      </c>
      <c r="E10" s="161">
        <v>3252</v>
      </c>
      <c r="F10" s="161">
        <v>11481</v>
      </c>
      <c r="G10" s="161">
        <v>1153</v>
      </c>
      <c r="H10" s="161">
        <v>2254</v>
      </c>
      <c r="I10" s="161">
        <v>492</v>
      </c>
      <c r="J10" s="161">
        <v>1580</v>
      </c>
      <c r="K10" s="160"/>
      <c r="L10" s="77" t="s">
        <v>109</v>
      </c>
      <c r="M10" s="76">
        <v>1115</v>
      </c>
    </row>
    <row r="11" spans="1:13" ht="12.75" customHeight="1">
      <c r="A11" s="77" t="s">
        <v>108</v>
      </c>
      <c r="B11" s="161">
        <v>1174</v>
      </c>
      <c r="C11" s="161">
        <v>144</v>
      </c>
      <c r="D11" s="161">
        <v>201</v>
      </c>
      <c r="E11" s="161">
        <v>877</v>
      </c>
      <c r="F11" s="161">
        <v>1065</v>
      </c>
      <c r="G11" s="161">
        <v>638</v>
      </c>
      <c r="H11" s="161">
        <v>928</v>
      </c>
      <c r="I11" s="161">
        <v>239</v>
      </c>
      <c r="J11" s="161">
        <v>786</v>
      </c>
      <c r="K11" s="160"/>
      <c r="L11" s="77" t="s">
        <v>107</v>
      </c>
      <c r="M11" s="76">
        <v>1504</v>
      </c>
    </row>
    <row r="12" spans="1:13" ht="12.75" customHeight="1">
      <c r="A12" s="77" t="s">
        <v>106</v>
      </c>
      <c r="B12" s="161">
        <v>8513</v>
      </c>
      <c r="C12" s="161">
        <v>1427</v>
      </c>
      <c r="D12" s="161">
        <v>1660</v>
      </c>
      <c r="E12" s="161">
        <v>6566</v>
      </c>
      <c r="F12" s="161">
        <v>6688</v>
      </c>
      <c r="G12" s="161">
        <v>2611</v>
      </c>
      <c r="H12" s="161">
        <v>4133</v>
      </c>
      <c r="I12" s="161">
        <v>2333</v>
      </c>
      <c r="J12" s="161">
        <v>2159</v>
      </c>
      <c r="K12" s="160"/>
      <c r="L12" s="77" t="s">
        <v>105</v>
      </c>
      <c r="M12" s="76">
        <v>1105</v>
      </c>
    </row>
    <row r="13" spans="1:13" ht="12.75" customHeight="1">
      <c r="A13" s="77" t="s">
        <v>104</v>
      </c>
      <c r="B13" s="161">
        <v>47403</v>
      </c>
      <c r="C13" s="161">
        <v>37421</v>
      </c>
      <c r="D13" s="161">
        <v>10000</v>
      </c>
      <c r="E13" s="161">
        <v>59842</v>
      </c>
      <c r="F13" s="161">
        <v>137342</v>
      </c>
      <c r="G13" s="161">
        <v>13864</v>
      </c>
      <c r="H13" s="161">
        <v>24171</v>
      </c>
      <c r="I13" s="161">
        <v>8185</v>
      </c>
      <c r="J13" s="161">
        <v>9847</v>
      </c>
      <c r="K13" s="160"/>
      <c r="L13" s="77" t="s">
        <v>103</v>
      </c>
      <c r="M13" s="76">
        <v>1106</v>
      </c>
    </row>
    <row r="14" spans="1:13" ht="12.75" customHeight="1">
      <c r="A14" s="77" t="s">
        <v>102</v>
      </c>
      <c r="B14" s="161">
        <v>4917</v>
      </c>
      <c r="C14" s="161">
        <v>640</v>
      </c>
      <c r="D14" s="161">
        <v>647</v>
      </c>
      <c r="E14" s="161">
        <v>3330</v>
      </c>
      <c r="F14" s="161">
        <v>8431</v>
      </c>
      <c r="G14" s="161">
        <v>1186</v>
      </c>
      <c r="H14" s="161">
        <v>3797</v>
      </c>
      <c r="I14" s="161">
        <v>686</v>
      </c>
      <c r="J14" s="161">
        <v>1608</v>
      </c>
      <c r="K14" s="160"/>
      <c r="L14" s="77" t="s">
        <v>101</v>
      </c>
      <c r="M14" s="76">
        <v>1107</v>
      </c>
    </row>
    <row r="15" spans="1:13" ht="12.75" customHeight="1">
      <c r="A15" s="77" t="s">
        <v>100</v>
      </c>
      <c r="B15" s="161">
        <v>1689</v>
      </c>
      <c r="C15" s="161">
        <v>367</v>
      </c>
      <c r="D15" s="161">
        <v>274</v>
      </c>
      <c r="E15" s="161">
        <v>1445</v>
      </c>
      <c r="F15" s="161">
        <v>4072</v>
      </c>
      <c r="G15" s="161">
        <v>707</v>
      </c>
      <c r="H15" s="161">
        <v>1094</v>
      </c>
      <c r="I15" s="161">
        <v>294</v>
      </c>
      <c r="J15" s="161">
        <v>591</v>
      </c>
      <c r="K15" s="160"/>
      <c r="L15" s="77" t="s">
        <v>99</v>
      </c>
      <c r="M15" s="76">
        <v>1109</v>
      </c>
    </row>
    <row r="16" spans="1:13" ht="12.75" customHeight="1">
      <c r="A16" s="77" t="s">
        <v>98</v>
      </c>
      <c r="B16" s="161">
        <v>623</v>
      </c>
      <c r="C16" s="161">
        <v>54</v>
      </c>
      <c r="D16" s="161">
        <v>109</v>
      </c>
      <c r="E16" s="161">
        <v>578</v>
      </c>
      <c r="F16" s="161">
        <v>929</v>
      </c>
      <c r="G16" s="161">
        <v>322</v>
      </c>
      <c r="H16" s="161">
        <v>763</v>
      </c>
      <c r="I16" s="161">
        <v>110</v>
      </c>
      <c r="J16" s="161">
        <v>441</v>
      </c>
      <c r="K16" s="160"/>
      <c r="L16" s="77" t="s">
        <v>97</v>
      </c>
      <c r="M16" s="76">
        <v>1506</v>
      </c>
    </row>
    <row r="17" spans="1:13" ht="12.75" customHeight="1">
      <c r="A17" s="77" t="s">
        <v>96</v>
      </c>
      <c r="B17" s="161">
        <v>893</v>
      </c>
      <c r="C17" s="161">
        <v>148</v>
      </c>
      <c r="D17" s="161">
        <v>181</v>
      </c>
      <c r="E17" s="161">
        <v>756</v>
      </c>
      <c r="F17" s="161">
        <v>3269</v>
      </c>
      <c r="G17" s="161">
        <v>417</v>
      </c>
      <c r="H17" s="161">
        <v>679</v>
      </c>
      <c r="I17" s="161">
        <v>162</v>
      </c>
      <c r="J17" s="161">
        <v>368</v>
      </c>
      <c r="K17" s="160"/>
      <c r="L17" s="77" t="s">
        <v>95</v>
      </c>
      <c r="M17" s="76">
        <v>1507</v>
      </c>
    </row>
    <row r="18" spans="1:13" ht="12.75" customHeight="1">
      <c r="A18" s="77" t="s">
        <v>94</v>
      </c>
      <c r="B18" s="161">
        <v>1758</v>
      </c>
      <c r="C18" s="161">
        <v>849</v>
      </c>
      <c r="D18" s="161">
        <v>325</v>
      </c>
      <c r="E18" s="161">
        <v>2011</v>
      </c>
      <c r="F18" s="161">
        <v>5361</v>
      </c>
      <c r="G18" s="161">
        <v>1428</v>
      </c>
      <c r="H18" s="161">
        <v>1987</v>
      </c>
      <c r="I18" s="161">
        <v>396</v>
      </c>
      <c r="J18" s="161">
        <v>1107</v>
      </c>
      <c r="K18" s="160"/>
      <c r="L18" s="77" t="s">
        <v>93</v>
      </c>
      <c r="M18" s="76">
        <v>1116</v>
      </c>
    </row>
    <row r="19" spans="1:13" ht="12.75" customHeight="1">
      <c r="A19" s="77" t="s">
        <v>92</v>
      </c>
      <c r="B19" s="161">
        <v>9809</v>
      </c>
      <c r="C19" s="161">
        <v>10395</v>
      </c>
      <c r="D19" s="161">
        <v>1179</v>
      </c>
      <c r="E19" s="161">
        <v>11315</v>
      </c>
      <c r="F19" s="161">
        <v>28979</v>
      </c>
      <c r="G19" s="161">
        <v>2319</v>
      </c>
      <c r="H19" s="161">
        <v>6753</v>
      </c>
      <c r="I19" s="161">
        <v>1903</v>
      </c>
      <c r="J19" s="161">
        <v>1865</v>
      </c>
      <c r="K19" s="160"/>
      <c r="L19" s="77" t="s">
        <v>91</v>
      </c>
      <c r="M19" s="76">
        <v>1110</v>
      </c>
    </row>
    <row r="20" spans="1:13" ht="12.75" customHeight="1">
      <c r="A20" s="77" t="s">
        <v>90</v>
      </c>
      <c r="B20" s="161">
        <v>854</v>
      </c>
      <c r="C20" s="161">
        <v>492</v>
      </c>
      <c r="D20" s="161">
        <v>142</v>
      </c>
      <c r="E20" s="161">
        <v>975</v>
      </c>
      <c r="F20" s="161">
        <v>2341</v>
      </c>
      <c r="G20" s="161">
        <v>644</v>
      </c>
      <c r="H20" s="161">
        <v>822</v>
      </c>
      <c r="I20" s="161">
        <v>289</v>
      </c>
      <c r="J20" s="161">
        <v>348</v>
      </c>
      <c r="K20" s="160"/>
      <c r="L20" s="77" t="s">
        <v>89</v>
      </c>
      <c r="M20" s="76">
        <v>1508</v>
      </c>
    </row>
    <row r="21" spans="1:13" ht="12.75" customHeight="1">
      <c r="A21" s="77" t="s">
        <v>88</v>
      </c>
      <c r="B21" s="161">
        <v>2118</v>
      </c>
      <c r="C21" s="161">
        <v>579</v>
      </c>
      <c r="D21" s="161">
        <v>420</v>
      </c>
      <c r="E21" s="161">
        <v>1960</v>
      </c>
      <c r="F21" s="161">
        <v>3549</v>
      </c>
      <c r="G21" s="161">
        <v>1582</v>
      </c>
      <c r="H21" s="161">
        <v>1933</v>
      </c>
      <c r="I21" s="161">
        <v>512</v>
      </c>
      <c r="J21" s="161">
        <v>1152</v>
      </c>
      <c r="K21" s="160"/>
      <c r="L21" s="77" t="s">
        <v>87</v>
      </c>
      <c r="M21" s="76">
        <v>1510</v>
      </c>
    </row>
    <row r="22" spans="1:13" ht="12.75" customHeight="1">
      <c r="A22" s="77" t="s">
        <v>86</v>
      </c>
      <c r="B22" s="161">
        <v>963</v>
      </c>
      <c r="C22" s="161">
        <v>108</v>
      </c>
      <c r="D22" s="161">
        <v>164</v>
      </c>
      <c r="E22" s="161">
        <v>571</v>
      </c>
      <c r="F22" s="161">
        <v>1140</v>
      </c>
      <c r="G22" s="161">
        <v>257</v>
      </c>
      <c r="H22" s="161">
        <v>682</v>
      </c>
      <c r="I22" s="161">
        <v>187</v>
      </c>
      <c r="J22" s="161">
        <v>344</v>
      </c>
      <c r="K22" s="160"/>
      <c r="L22" s="77" t="s">
        <v>85</v>
      </c>
      <c r="M22" s="76">
        <v>1511</v>
      </c>
    </row>
    <row r="23" spans="1:13" ht="12.75" customHeight="1">
      <c r="A23" s="77" t="s">
        <v>84</v>
      </c>
      <c r="B23" s="161">
        <v>2515</v>
      </c>
      <c r="C23" s="161">
        <v>306</v>
      </c>
      <c r="D23" s="161">
        <v>400</v>
      </c>
      <c r="E23" s="161">
        <v>2025</v>
      </c>
      <c r="F23" s="161">
        <v>5138</v>
      </c>
      <c r="G23" s="161">
        <v>1006</v>
      </c>
      <c r="H23" s="161">
        <v>1791</v>
      </c>
      <c r="I23" s="161">
        <v>424</v>
      </c>
      <c r="J23" s="161">
        <v>917</v>
      </c>
      <c r="K23" s="160"/>
      <c r="L23" s="77" t="s">
        <v>83</v>
      </c>
      <c r="M23" s="76">
        <v>1512</v>
      </c>
    </row>
    <row r="24" spans="1:13" ht="12.75" customHeight="1">
      <c r="A24" s="77" t="s">
        <v>82</v>
      </c>
      <c r="B24" s="161">
        <v>6156</v>
      </c>
      <c r="C24" s="161">
        <v>2232</v>
      </c>
      <c r="D24" s="161">
        <v>1398</v>
      </c>
      <c r="E24" s="161">
        <v>5527</v>
      </c>
      <c r="F24" s="161">
        <v>12920</v>
      </c>
      <c r="G24" s="161">
        <v>2855</v>
      </c>
      <c r="H24" s="161">
        <v>4207</v>
      </c>
      <c r="I24" s="161">
        <v>1522</v>
      </c>
      <c r="J24" s="161">
        <v>2960</v>
      </c>
      <c r="K24" s="160"/>
      <c r="L24" s="77" t="s">
        <v>81</v>
      </c>
      <c r="M24" s="76">
        <v>1111</v>
      </c>
    </row>
    <row r="25" spans="1:13" ht="12.75" customHeight="1">
      <c r="A25" s="77" t="s">
        <v>80</v>
      </c>
      <c r="B25" s="161">
        <v>1864</v>
      </c>
      <c r="C25" s="161">
        <v>231</v>
      </c>
      <c r="D25" s="161">
        <v>421</v>
      </c>
      <c r="E25" s="161">
        <v>1923</v>
      </c>
      <c r="F25" s="161">
        <v>4893</v>
      </c>
      <c r="G25" s="161">
        <v>816</v>
      </c>
      <c r="H25" s="161">
        <v>2395</v>
      </c>
      <c r="I25" s="161">
        <v>408</v>
      </c>
      <c r="J25" s="161">
        <v>1129</v>
      </c>
      <c r="K25" s="160"/>
      <c r="L25" s="77" t="s">
        <v>79</v>
      </c>
      <c r="M25" s="76">
        <v>1114</v>
      </c>
    </row>
    <row r="26" spans="1:13" ht="16.5" customHeight="1">
      <c r="A26" s="155"/>
      <c r="B26" s="112" t="s">
        <v>273</v>
      </c>
      <c r="C26" s="112" t="s">
        <v>272</v>
      </c>
      <c r="D26" s="112" t="s">
        <v>271</v>
      </c>
      <c r="E26" s="112" t="s">
        <v>270</v>
      </c>
      <c r="F26" s="112" t="s">
        <v>269</v>
      </c>
      <c r="G26" s="112" t="s">
        <v>268</v>
      </c>
      <c r="H26" s="112" t="s">
        <v>267</v>
      </c>
      <c r="I26" s="112" t="s">
        <v>266</v>
      </c>
      <c r="J26" s="112" t="s">
        <v>265</v>
      </c>
    </row>
    <row r="27" spans="1:13" ht="9.75" customHeight="1">
      <c r="A27" s="983" t="s">
        <v>30</v>
      </c>
      <c r="B27" s="989"/>
      <c r="C27" s="989"/>
      <c r="D27" s="989"/>
      <c r="E27" s="989"/>
      <c r="F27" s="989"/>
      <c r="G27" s="989"/>
      <c r="H27" s="989"/>
      <c r="I27" s="989"/>
      <c r="J27" s="989"/>
    </row>
    <row r="28" spans="1:13" ht="9.75" customHeight="1">
      <c r="A28" s="954" t="s">
        <v>66</v>
      </c>
      <c r="B28" s="954"/>
      <c r="C28" s="954"/>
      <c r="D28" s="954"/>
      <c r="E28" s="954"/>
      <c r="F28" s="954"/>
      <c r="G28" s="954"/>
      <c r="H28" s="954"/>
      <c r="I28" s="954"/>
      <c r="J28" s="954"/>
    </row>
    <row r="29" spans="1:13" ht="9.75" customHeight="1">
      <c r="A29" s="954" t="s">
        <v>65</v>
      </c>
      <c r="B29" s="954"/>
      <c r="C29" s="954"/>
      <c r="D29" s="954"/>
      <c r="E29" s="954"/>
      <c r="F29" s="954"/>
      <c r="G29" s="954"/>
      <c r="H29" s="954"/>
      <c r="I29" s="954"/>
      <c r="J29" s="954"/>
    </row>
    <row r="30" spans="1:13" ht="9.75" customHeight="1">
      <c r="A30" s="64"/>
      <c r="B30" s="129"/>
      <c r="C30" s="129"/>
      <c r="D30" s="129"/>
      <c r="E30" s="129"/>
      <c r="F30" s="129"/>
      <c r="G30" s="129"/>
      <c r="H30" s="129"/>
      <c r="I30" s="129"/>
      <c r="J30" s="129"/>
    </row>
    <row r="31" spans="1:13" ht="9.75" customHeight="1">
      <c r="A31" s="44" t="s">
        <v>33</v>
      </c>
      <c r="B31" s="177"/>
      <c r="C31" s="177"/>
      <c r="D31" s="177"/>
      <c r="E31" s="177"/>
      <c r="F31" s="177"/>
      <c r="G31" s="177"/>
      <c r="H31" s="177"/>
      <c r="I31" s="177"/>
      <c r="J31" s="177"/>
    </row>
    <row r="32" spans="1:13" s="133" customFormat="1" ht="9.75" customHeight="1">
      <c r="A32" s="55" t="s">
        <v>293</v>
      </c>
      <c r="B32" s="182"/>
      <c r="C32" s="182"/>
      <c r="D32" s="182"/>
      <c r="E32" s="182"/>
      <c r="F32" s="182"/>
      <c r="G32" s="182"/>
      <c r="H32" s="182"/>
      <c r="I32" s="182"/>
      <c r="J32" s="182"/>
    </row>
    <row r="33" spans="2:10" ht="9.75" customHeight="1">
      <c r="B33" s="177"/>
      <c r="C33" s="177"/>
      <c r="D33" s="177"/>
      <c r="E33" s="177"/>
      <c r="F33" s="177"/>
      <c r="G33" s="177"/>
      <c r="H33" s="177"/>
      <c r="I33" s="177"/>
      <c r="J33" s="177"/>
    </row>
    <row r="34" spans="2:10">
      <c r="B34" s="179"/>
      <c r="C34" s="177"/>
      <c r="D34" s="177"/>
      <c r="E34" s="177"/>
      <c r="F34" s="177"/>
      <c r="G34" s="177"/>
      <c r="H34" s="177"/>
      <c r="I34" s="177"/>
      <c r="J34" s="177"/>
    </row>
    <row r="35" spans="2:10">
      <c r="B35" s="179"/>
    </row>
    <row r="40" spans="2:10">
      <c r="B40" s="177"/>
    </row>
    <row r="42" spans="2:10">
      <c r="B42" s="177"/>
    </row>
  </sheetData>
  <mergeCells count="5">
    <mergeCell ref="A1:J1"/>
    <mergeCell ref="A2:J2"/>
    <mergeCell ref="A28:J28"/>
    <mergeCell ref="A29:J29"/>
    <mergeCell ref="A27:J27"/>
  </mergeCells>
  <conditionalFormatting sqref="M5:M25 L6:L25 B5:K25">
    <cfRule type="cellIs" dxfId="103" priority="1" operator="between">
      <formula>0.0000000000000001</formula>
      <formula>0.4999999999</formula>
    </cfRule>
  </conditionalFormatting>
  <hyperlinks>
    <hyperlink ref="A32" r:id="rId1"/>
    <hyperlink ref="B26:J26" r:id="rId2" display="I"/>
    <hyperlink ref="B4:J4" r:id="rId3" display="I"/>
  </hyperlinks>
  <pageMargins left="0.39370078740157483" right="0.39370078740157483" top="0.39370078740157483" bottom="0.39370078740157483" header="0" footer="0"/>
  <pageSetup orientation="portrait" verticalDpi="0" r:id="rId4"/>
</worksheet>
</file>

<file path=xl/worksheets/sheet22.xml><?xml version="1.0" encoding="utf-8"?>
<worksheet xmlns="http://schemas.openxmlformats.org/spreadsheetml/2006/main" xmlns:r="http://schemas.openxmlformats.org/officeDocument/2006/relationships">
  <dimension ref="A1:M217"/>
  <sheetViews>
    <sheetView showGridLines="0" workbookViewId="0">
      <selection sqref="A1:IV1"/>
    </sheetView>
  </sheetViews>
  <sheetFormatPr defaultColWidth="7.85546875" defaultRowHeight="12.75"/>
  <cols>
    <col min="1" max="1" width="18.7109375" style="46" customWidth="1"/>
    <col min="2" max="10" width="8.5703125" style="46" customWidth="1"/>
    <col min="11" max="11" width="4.85546875" style="46" customWidth="1"/>
    <col min="12" max="16384" width="7.85546875" style="46"/>
  </cols>
  <sheetData>
    <row r="1" spans="1:13" s="91" customFormat="1" ht="30" customHeight="1">
      <c r="A1" s="957" t="s">
        <v>300</v>
      </c>
      <c r="B1" s="957"/>
      <c r="C1" s="957"/>
      <c r="D1" s="957"/>
      <c r="E1" s="957"/>
      <c r="F1" s="957"/>
      <c r="G1" s="957"/>
      <c r="H1" s="957"/>
      <c r="I1" s="957"/>
      <c r="J1" s="957"/>
      <c r="K1" s="92"/>
    </row>
    <row r="2" spans="1:13" s="91" customFormat="1" ht="45" customHeight="1">
      <c r="A2" s="957" t="s">
        <v>299</v>
      </c>
      <c r="B2" s="957"/>
      <c r="C2" s="957"/>
      <c r="D2" s="957"/>
      <c r="E2" s="957"/>
      <c r="F2" s="957"/>
      <c r="G2" s="957"/>
      <c r="H2" s="957"/>
      <c r="I2" s="957"/>
      <c r="J2" s="957"/>
      <c r="K2" s="92"/>
    </row>
    <row r="3" spans="1:13" s="104" customFormat="1" ht="9">
      <c r="A3" s="108" t="s">
        <v>253</v>
      </c>
      <c r="B3" s="109"/>
      <c r="C3" s="109"/>
      <c r="D3" s="109"/>
      <c r="E3" s="109"/>
      <c r="F3" s="109"/>
      <c r="G3" s="109"/>
      <c r="H3" s="109"/>
      <c r="I3" s="109"/>
      <c r="J3" s="110" t="s">
        <v>254</v>
      </c>
      <c r="K3" s="110"/>
    </row>
    <row r="4" spans="1:13" s="91" customFormat="1" ht="15" customHeight="1">
      <c r="A4" s="155"/>
      <c r="B4" s="112" t="s">
        <v>4</v>
      </c>
      <c r="C4" s="112" t="s">
        <v>255</v>
      </c>
      <c r="D4" s="112" t="s">
        <v>256</v>
      </c>
      <c r="E4" s="112" t="s">
        <v>257</v>
      </c>
      <c r="F4" s="112" t="s">
        <v>258</v>
      </c>
      <c r="G4" s="112" t="s">
        <v>259</v>
      </c>
      <c r="H4" s="112" t="s">
        <v>260</v>
      </c>
      <c r="I4" s="112" t="s">
        <v>261</v>
      </c>
      <c r="J4" s="112" t="s">
        <v>262</v>
      </c>
      <c r="K4" s="43"/>
      <c r="L4" s="175" t="s">
        <v>122</v>
      </c>
      <c r="M4" s="175" t="s">
        <v>121</v>
      </c>
    </row>
    <row r="5" spans="1:13" s="86" customFormat="1" ht="12.75" customHeight="1">
      <c r="A5" s="86" t="s">
        <v>13</v>
      </c>
      <c r="B5" s="156">
        <v>3434637</v>
      </c>
      <c r="C5" s="156">
        <v>185408</v>
      </c>
      <c r="D5" s="156">
        <v>9422</v>
      </c>
      <c r="E5" s="156">
        <v>646890</v>
      </c>
      <c r="F5" s="156">
        <v>8732</v>
      </c>
      <c r="G5" s="156">
        <v>29886</v>
      </c>
      <c r="H5" s="156">
        <v>281637</v>
      </c>
      <c r="I5" s="156">
        <v>719970</v>
      </c>
      <c r="J5" s="156">
        <v>150175</v>
      </c>
      <c r="K5" s="183"/>
      <c r="L5" s="88" t="s">
        <v>120</v>
      </c>
      <c r="M5" s="85" t="s">
        <v>115</v>
      </c>
    </row>
    <row r="6" spans="1:13" s="86" customFormat="1" ht="12.75" customHeight="1">
      <c r="A6" s="85" t="s">
        <v>119</v>
      </c>
      <c r="B6" s="156">
        <v>3306466</v>
      </c>
      <c r="C6" s="156">
        <v>170927</v>
      </c>
      <c r="D6" s="156">
        <v>9243</v>
      </c>
      <c r="E6" s="156">
        <v>636937</v>
      </c>
      <c r="F6" s="156">
        <v>7137</v>
      </c>
      <c r="G6" s="156">
        <v>28389</v>
      </c>
      <c r="H6" s="156">
        <v>269473</v>
      </c>
      <c r="I6" s="156">
        <v>691342</v>
      </c>
      <c r="J6" s="156">
        <v>142327</v>
      </c>
      <c r="K6" s="183"/>
      <c r="L6" s="82" t="s">
        <v>118</v>
      </c>
      <c r="M6" s="85" t="s">
        <v>115</v>
      </c>
    </row>
    <row r="7" spans="1:13" s="171" customFormat="1" ht="12.75" customHeight="1">
      <c r="A7" s="170" t="s">
        <v>143</v>
      </c>
      <c r="B7" s="162">
        <v>1052117</v>
      </c>
      <c r="C7" s="162">
        <v>13830</v>
      </c>
      <c r="D7" s="162">
        <v>403</v>
      </c>
      <c r="E7" s="162">
        <v>84687</v>
      </c>
      <c r="F7" s="162">
        <v>2241</v>
      </c>
      <c r="G7" s="162">
        <v>8821</v>
      </c>
      <c r="H7" s="162">
        <v>63985</v>
      </c>
      <c r="I7" s="162">
        <v>211904</v>
      </c>
      <c r="J7" s="162">
        <v>59239</v>
      </c>
      <c r="K7" s="46"/>
      <c r="L7" s="82" t="s">
        <v>116</v>
      </c>
      <c r="M7" s="81" t="s">
        <v>115</v>
      </c>
    </row>
    <row r="8" spans="1:13" s="171" customFormat="1" ht="12.75" customHeight="1">
      <c r="A8" s="77" t="s">
        <v>114</v>
      </c>
      <c r="B8" s="161">
        <v>5603</v>
      </c>
      <c r="C8" s="161" t="s">
        <v>159</v>
      </c>
      <c r="D8" s="161" t="s">
        <v>159</v>
      </c>
      <c r="E8" s="161">
        <v>709</v>
      </c>
      <c r="F8" s="161" t="s">
        <v>159</v>
      </c>
      <c r="G8" s="161">
        <v>96</v>
      </c>
      <c r="H8" s="161">
        <v>385</v>
      </c>
      <c r="I8" s="161">
        <v>2101</v>
      </c>
      <c r="J8" s="161">
        <v>155</v>
      </c>
      <c r="K8" s="46"/>
      <c r="L8" s="77" t="s">
        <v>113</v>
      </c>
      <c r="M8" s="76">
        <v>1502</v>
      </c>
    </row>
    <row r="9" spans="1:13" s="171" customFormat="1" ht="12.75" customHeight="1">
      <c r="A9" s="77" t="s">
        <v>112</v>
      </c>
      <c r="B9" s="161">
        <v>36856</v>
      </c>
      <c r="C9" s="161">
        <v>363</v>
      </c>
      <c r="D9" s="161">
        <v>8</v>
      </c>
      <c r="E9" s="161">
        <v>2013</v>
      </c>
      <c r="F9" s="161">
        <v>83</v>
      </c>
      <c r="G9" s="161">
        <v>459</v>
      </c>
      <c r="H9" s="161">
        <v>2476</v>
      </c>
      <c r="I9" s="161">
        <v>8868</v>
      </c>
      <c r="J9" s="161">
        <v>1582</v>
      </c>
      <c r="K9" s="46"/>
      <c r="L9" s="77" t="s">
        <v>111</v>
      </c>
      <c r="M9" s="76">
        <v>1503</v>
      </c>
    </row>
    <row r="10" spans="1:13" s="171" customFormat="1" ht="12.75" customHeight="1">
      <c r="A10" s="77" t="s">
        <v>110</v>
      </c>
      <c r="B10" s="161">
        <v>47884</v>
      </c>
      <c r="C10" s="161" t="s">
        <v>159</v>
      </c>
      <c r="D10" s="161" t="s">
        <v>159</v>
      </c>
      <c r="E10" s="161">
        <v>3923</v>
      </c>
      <c r="F10" s="161">
        <v>21</v>
      </c>
      <c r="G10" s="161">
        <v>71</v>
      </c>
      <c r="H10" s="161">
        <v>3128</v>
      </c>
      <c r="I10" s="161">
        <v>12416</v>
      </c>
      <c r="J10" s="161">
        <v>935</v>
      </c>
      <c r="K10" s="46"/>
      <c r="L10" s="77" t="s">
        <v>109</v>
      </c>
      <c r="M10" s="76">
        <v>1115</v>
      </c>
    </row>
    <row r="11" spans="1:13" s="86" customFormat="1" ht="12.75" customHeight="1">
      <c r="A11" s="77" t="s">
        <v>108</v>
      </c>
      <c r="B11" s="161">
        <v>14715</v>
      </c>
      <c r="C11" s="161" t="s">
        <v>159</v>
      </c>
      <c r="D11" s="161">
        <v>19</v>
      </c>
      <c r="E11" s="161">
        <v>2035</v>
      </c>
      <c r="F11" s="161" t="s">
        <v>159</v>
      </c>
      <c r="G11" s="161">
        <v>212</v>
      </c>
      <c r="H11" s="161">
        <v>1001</v>
      </c>
      <c r="I11" s="161">
        <v>3945</v>
      </c>
      <c r="J11" s="161">
        <v>474</v>
      </c>
      <c r="K11" s="46"/>
      <c r="L11" s="77" t="s">
        <v>107</v>
      </c>
      <c r="M11" s="76">
        <v>1504</v>
      </c>
    </row>
    <row r="12" spans="1:13" s="171" customFormat="1" ht="12.75" customHeight="1">
      <c r="A12" s="77" t="s">
        <v>106</v>
      </c>
      <c r="B12" s="161">
        <v>61937</v>
      </c>
      <c r="C12" s="161" t="s">
        <v>159</v>
      </c>
      <c r="D12" s="161" t="s">
        <v>159</v>
      </c>
      <c r="E12" s="161">
        <v>3261</v>
      </c>
      <c r="F12" s="161">
        <v>40</v>
      </c>
      <c r="G12" s="161">
        <v>1185</v>
      </c>
      <c r="H12" s="161">
        <v>4287</v>
      </c>
      <c r="I12" s="161">
        <v>14057</v>
      </c>
      <c r="J12" s="161">
        <v>2238</v>
      </c>
      <c r="K12" s="46"/>
      <c r="L12" s="77" t="s">
        <v>105</v>
      </c>
      <c r="M12" s="76">
        <v>1105</v>
      </c>
    </row>
    <row r="13" spans="1:13" s="171" customFormat="1" ht="12.75" customHeight="1">
      <c r="A13" s="77" t="s">
        <v>104</v>
      </c>
      <c r="B13" s="161">
        <v>410059</v>
      </c>
      <c r="C13" s="161">
        <v>3177</v>
      </c>
      <c r="D13" s="161">
        <v>119</v>
      </c>
      <c r="E13" s="161">
        <v>11410</v>
      </c>
      <c r="F13" s="161">
        <v>1454</v>
      </c>
      <c r="G13" s="161">
        <v>1234</v>
      </c>
      <c r="H13" s="161">
        <v>14874</v>
      </c>
      <c r="I13" s="161">
        <v>63501</v>
      </c>
      <c r="J13" s="161">
        <v>26584</v>
      </c>
      <c r="K13" s="46"/>
      <c r="L13" s="77" t="s">
        <v>103</v>
      </c>
      <c r="M13" s="76">
        <v>1106</v>
      </c>
    </row>
    <row r="14" spans="1:13" s="171" customFormat="1" ht="12.75" customHeight="1">
      <c r="A14" s="77" t="s">
        <v>102</v>
      </c>
      <c r="B14" s="161">
        <v>64260</v>
      </c>
      <c r="C14" s="161" t="s">
        <v>159</v>
      </c>
      <c r="D14" s="161" t="s">
        <v>159</v>
      </c>
      <c r="E14" s="161">
        <v>7909</v>
      </c>
      <c r="F14" s="161">
        <v>213</v>
      </c>
      <c r="G14" s="161">
        <v>1644</v>
      </c>
      <c r="H14" s="161">
        <v>4847</v>
      </c>
      <c r="I14" s="161">
        <v>15121</v>
      </c>
      <c r="J14" s="161">
        <v>5959</v>
      </c>
      <c r="K14" s="46"/>
      <c r="L14" s="77" t="s">
        <v>101</v>
      </c>
      <c r="M14" s="76">
        <v>1107</v>
      </c>
    </row>
    <row r="15" spans="1:13" s="171" customFormat="1" ht="12.75" customHeight="1">
      <c r="A15" s="77" t="s">
        <v>100</v>
      </c>
      <c r="B15" s="161">
        <v>25657</v>
      </c>
      <c r="C15" s="161">
        <v>1098</v>
      </c>
      <c r="D15" s="161">
        <v>12</v>
      </c>
      <c r="E15" s="161">
        <v>3342</v>
      </c>
      <c r="F15" s="161">
        <v>8</v>
      </c>
      <c r="G15" s="161">
        <v>261</v>
      </c>
      <c r="H15" s="161">
        <v>1933</v>
      </c>
      <c r="I15" s="161">
        <v>5555</v>
      </c>
      <c r="J15" s="161">
        <v>2932</v>
      </c>
      <c r="K15" s="46"/>
      <c r="L15" s="77" t="s">
        <v>99</v>
      </c>
      <c r="M15" s="76">
        <v>1109</v>
      </c>
    </row>
    <row r="16" spans="1:13" s="171" customFormat="1" ht="12.75" customHeight="1">
      <c r="A16" s="77" t="s">
        <v>98</v>
      </c>
      <c r="B16" s="161">
        <v>9849</v>
      </c>
      <c r="C16" s="161" t="s">
        <v>159</v>
      </c>
      <c r="D16" s="161">
        <v>0</v>
      </c>
      <c r="E16" s="161">
        <v>1416</v>
      </c>
      <c r="F16" s="161" t="s">
        <v>159</v>
      </c>
      <c r="G16" s="161">
        <v>29</v>
      </c>
      <c r="H16" s="161">
        <v>1420</v>
      </c>
      <c r="I16" s="161">
        <v>2337</v>
      </c>
      <c r="J16" s="161">
        <v>258</v>
      </c>
      <c r="K16" s="46"/>
      <c r="L16" s="77" t="s">
        <v>97</v>
      </c>
      <c r="M16" s="76">
        <v>1506</v>
      </c>
    </row>
    <row r="17" spans="1:13" s="171" customFormat="1" ht="12.75" customHeight="1">
      <c r="A17" s="77" t="s">
        <v>96</v>
      </c>
      <c r="B17" s="161">
        <v>16312</v>
      </c>
      <c r="C17" s="161" t="s">
        <v>159</v>
      </c>
      <c r="D17" s="161" t="s">
        <v>159</v>
      </c>
      <c r="E17" s="161">
        <v>1727</v>
      </c>
      <c r="F17" s="161">
        <v>4</v>
      </c>
      <c r="G17" s="161">
        <v>145</v>
      </c>
      <c r="H17" s="161">
        <v>836</v>
      </c>
      <c r="I17" s="161">
        <v>3891</v>
      </c>
      <c r="J17" s="161">
        <v>693</v>
      </c>
      <c r="K17" s="46"/>
      <c r="L17" s="77" t="s">
        <v>95</v>
      </c>
      <c r="M17" s="76">
        <v>1507</v>
      </c>
    </row>
    <row r="18" spans="1:13" s="171" customFormat="1" ht="12.75" customHeight="1">
      <c r="A18" s="77" t="s">
        <v>94</v>
      </c>
      <c r="B18" s="161">
        <v>30824</v>
      </c>
      <c r="C18" s="161">
        <v>234</v>
      </c>
      <c r="D18" s="161">
        <v>0</v>
      </c>
      <c r="E18" s="161">
        <v>3045</v>
      </c>
      <c r="F18" s="161">
        <v>4</v>
      </c>
      <c r="G18" s="161">
        <v>73</v>
      </c>
      <c r="H18" s="161">
        <v>3449</v>
      </c>
      <c r="I18" s="161">
        <v>7541</v>
      </c>
      <c r="J18" s="161">
        <v>1170</v>
      </c>
      <c r="K18" s="46"/>
      <c r="L18" s="77" t="s">
        <v>93</v>
      </c>
      <c r="M18" s="76">
        <v>1116</v>
      </c>
    </row>
    <row r="19" spans="1:13" s="171" customFormat="1" ht="12.75" customHeight="1">
      <c r="A19" s="77" t="s">
        <v>92</v>
      </c>
      <c r="B19" s="161">
        <v>95627</v>
      </c>
      <c r="C19" s="161" t="s">
        <v>159</v>
      </c>
      <c r="D19" s="161" t="s">
        <v>159</v>
      </c>
      <c r="E19" s="161">
        <v>5384</v>
      </c>
      <c r="F19" s="161">
        <v>110</v>
      </c>
      <c r="G19" s="161">
        <v>937</v>
      </c>
      <c r="H19" s="161">
        <v>6710</v>
      </c>
      <c r="I19" s="161">
        <v>20356</v>
      </c>
      <c r="J19" s="161">
        <v>3095</v>
      </c>
      <c r="K19" s="46"/>
      <c r="L19" s="77" t="s">
        <v>91</v>
      </c>
      <c r="M19" s="76">
        <v>1110</v>
      </c>
    </row>
    <row r="20" spans="1:13" s="171" customFormat="1" ht="12.75" customHeight="1">
      <c r="A20" s="77" t="s">
        <v>90</v>
      </c>
      <c r="B20" s="161">
        <v>24388</v>
      </c>
      <c r="C20" s="161">
        <v>1057</v>
      </c>
      <c r="D20" s="161">
        <v>0</v>
      </c>
      <c r="E20" s="161">
        <v>9347</v>
      </c>
      <c r="F20" s="161">
        <v>5</v>
      </c>
      <c r="G20" s="161">
        <v>250</v>
      </c>
      <c r="H20" s="161">
        <v>1778</v>
      </c>
      <c r="I20" s="161">
        <v>3772</v>
      </c>
      <c r="J20" s="161">
        <v>901</v>
      </c>
      <c r="K20" s="46"/>
      <c r="L20" s="77" t="s">
        <v>89</v>
      </c>
      <c r="M20" s="76">
        <v>1508</v>
      </c>
    </row>
    <row r="21" spans="1:13" s="171" customFormat="1" ht="12.75" customHeight="1">
      <c r="A21" s="77" t="s">
        <v>88</v>
      </c>
      <c r="B21" s="161">
        <v>30352</v>
      </c>
      <c r="C21" s="161" t="s">
        <v>159</v>
      </c>
      <c r="D21" s="161">
        <v>20</v>
      </c>
      <c r="E21" s="161">
        <v>4179</v>
      </c>
      <c r="F21" s="161" t="s">
        <v>159</v>
      </c>
      <c r="G21" s="161">
        <v>258</v>
      </c>
      <c r="H21" s="161">
        <v>2630</v>
      </c>
      <c r="I21" s="161">
        <v>7713</v>
      </c>
      <c r="J21" s="161">
        <v>933</v>
      </c>
      <c r="K21" s="46"/>
      <c r="L21" s="77" t="s">
        <v>87</v>
      </c>
      <c r="M21" s="76">
        <v>1510</v>
      </c>
    </row>
    <row r="22" spans="1:13" s="86" customFormat="1" ht="12.75" customHeight="1">
      <c r="A22" s="77" t="s">
        <v>86</v>
      </c>
      <c r="B22" s="161">
        <v>9760</v>
      </c>
      <c r="C22" s="161">
        <v>864</v>
      </c>
      <c r="D22" s="161">
        <v>101</v>
      </c>
      <c r="E22" s="161">
        <v>556</v>
      </c>
      <c r="F22" s="161">
        <v>8</v>
      </c>
      <c r="G22" s="161">
        <v>45</v>
      </c>
      <c r="H22" s="161">
        <v>1034</v>
      </c>
      <c r="I22" s="161">
        <v>2281</v>
      </c>
      <c r="J22" s="161">
        <v>284</v>
      </c>
      <c r="K22" s="46"/>
      <c r="L22" s="77" t="s">
        <v>85</v>
      </c>
      <c r="M22" s="76">
        <v>1511</v>
      </c>
    </row>
    <row r="23" spans="1:13" s="86" customFormat="1" ht="12.75" customHeight="1">
      <c r="A23" s="77" t="s">
        <v>84</v>
      </c>
      <c r="B23" s="161">
        <v>35087</v>
      </c>
      <c r="C23" s="161" t="s">
        <v>159</v>
      </c>
      <c r="D23" s="161" t="s">
        <v>159</v>
      </c>
      <c r="E23" s="161">
        <v>4336</v>
      </c>
      <c r="F23" s="161">
        <v>168</v>
      </c>
      <c r="G23" s="161">
        <v>455</v>
      </c>
      <c r="H23" s="161">
        <v>2262</v>
      </c>
      <c r="I23" s="161">
        <v>7201</v>
      </c>
      <c r="J23" s="161">
        <v>1643</v>
      </c>
      <c r="K23" s="46"/>
      <c r="L23" s="77" t="s">
        <v>83</v>
      </c>
      <c r="M23" s="76">
        <v>1512</v>
      </c>
    </row>
    <row r="24" spans="1:13" s="171" customFormat="1" ht="12.75" customHeight="1">
      <c r="A24" s="77" t="s">
        <v>82</v>
      </c>
      <c r="B24" s="161">
        <v>92943</v>
      </c>
      <c r="C24" s="161">
        <v>820</v>
      </c>
      <c r="D24" s="161">
        <v>91</v>
      </c>
      <c r="E24" s="161">
        <v>13620</v>
      </c>
      <c r="F24" s="161">
        <v>69</v>
      </c>
      <c r="G24" s="161">
        <v>1129</v>
      </c>
      <c r="H24" s="161">
        <v>8838</v>
      </c>
      <c r="I24" s="161">
        <v>22915</v>
      </c>
      <c r="J24" s="161">
        <v>3315</v>
      </c>
      <c r="K24" s="46"/>
      <c r="L24" s="77" t="s">
        <v>81</v>
      </c>
      <c r="M24" s="76">
        <v>1111</v>
      </c>
    </row>
    <row r="25" spans="1:13" s="171" customFormat="1" ht="12.75" customHeight="1">
      <c r="A25" s="77" t="s">
        <v>80</v>
      </c>
      <c r="B25" s="161">
        <v>40004</v>
      </c>
      <c r="C25" s="161">
        <v>400</v>
      </c>
      <c r="D25" s="161">
        <v>8</v>
      </c>
      <c r="E25" s="161">
        <v>6475</v>
      </c>
      <c r="F25" s="161">
        <v>39</v>
      </c>
      <c r="G25" s="161">
        <v>338</v>
      </c>
      <c r="H25" s="161">
        <v>2097</v>
      </c>
      <c r="I25" s="161">
        <v>8333</v>
      </c>
      <c r="J25" s="161">
        <v>6088</v>
      </c>
      <c r="K25" s="46"/>
      <c r="L25" s="77" t="s">
        <v>79</v>
      </c>
      <c r="M25" s="76">
        <v>1114</v>
      </c>
    </row>
    <row r="26" spans="1:13" ht="16.5" customHeight="1">
      <c r="A26" s="155"/>
      <c r="B26" s="112" t="s">
        <v>4</v>
      </c>
      <c r="C26" s="112" t="s">
        <v>255</v>
      </c>
      <c r="D26" s="112" t="s">
        <v>256</v>
      </c>
      <c r="E26" s="112" t="s">
        <v>257</v>
      </c>
      <c r="F26" s="112" t="s">
        <v>258</v>
      </c>
      <c r="G26" s="112" t="s">
        <v>259</v>
      </c>
      <c r="H26" s="112" t="s">
        <v>260</v>
      </c>
      <c r="I26" s="112" t="s">
        <v>261</v>
      </c>
      <c r="J26" s="112" t="s">
        <v>262</v>
      </c>
    </row>
    <row r="27" spans="1:13" ht="9.75" customHeight="1">
      <c r="A27" s="983" t="s">
        <v>30</v>
      </c>
      <c r="B27" s="983"/>
      <c r="C27" s="983"/>
      <c r="D27" s="983"/>
      <c r="E27" s="983"/>
      <c r="F27" s="983"/>
      <c r="G27" s="983"/>
      <c r="H27" s="983"/>
      <c r="I27" s="983"/>
      <c r="J27" s="983"/>
    </row>
    <row r="28" spans="1:13" ht="9.75" customHeight="1">
      <c r="A28" s="954" t="s">
        <v>66</v>
      </c>
      <c r="B28" s="954"/>
      <c r="C28" s="954"/>
      <c r="D28" s="954"/>
      <c r="E28" s="954"/>
      <c r="F28" s="954"/>
      <c r="G28" s="954"/>
      <c r="H28" s="954"/>
      <c r="I28" s="954"/>
      <c r="J28" s="954"/>
    </row>
    <row r="29" spans="1:13">
      <c r="A29" s="954" t="s">
        <v>65</v>
      </c>
      <c r="B29" s="954"/>
      <c r="C29" s="954"/>
      <c r="D29" s="954"/>
      <c r="E29" s="954"/>
      <c r="F29" s="954"/>
      <c r="G29" s="954"/>
      <c r="H29" s="954"/>
      <c r="I29" s="954"/>
      <c r="J29" s="954"/>
    </row>
    <row r="30" spans="1:13" ht="9.75" customHeight="1">
      <c r="A30" s="64"/>
    </row>
    <row r="31" spans="1:13">
      <c r="A31" s="44" t="s">
        <v>33</v>
      </c>
    </row>
    <row r="32" spans="1:13">
      <c r="A32" s="141" t="s">
        <v>298</v>
      </c>
    </row>
    <row r="217" spans="1:1">
      <c r="A217" s="46" t="s">
        <v>143</v>
      </c>
    </row>
  </sheetData>
  <mergeCells count="5">
    <mergeCell ref="A1:J1"/>
    <mergeCell ref="A2:J2"/>
    <mergeCell ref="A28:J28"/>
    <mergeCell ref="A29:J29"/>
    <mergeCell ref="A27:J27"/>
  </mergeCells>
  <conditionalFormatting sqref="M5:M25 L6:L25 B5:J25">
    <cfRule type="cellIs" dxfId="102" priority="1" operator="between">
      <formula>0.0000000000000001</formula>
      <formula>0.4999999999</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3.xml><?xml version="1.0" encoding="utf-8"?>
<worksheet xmlns="http://schemas.openxmlformats.org/spreadsheetml/2006/main" xmlns:r="http://schemas.openxmlformats.org/officeDocument/2006/relationships">
  <dimension ref="A1:M220"/>
  <sheetViews>
    <sheetView showGridLines="0" workbookViewId="0">
      <selection sqref="A1:IV1"/>
    </sheetView>
  </sheetViews>
  <sheetFormatPr defaultColWidth="7.85546875" defaultRowHeight="12.75"/>
  <cols>
    <col min="1" max="1" width="19.7109375" style="46" customWidth="1"/>
    <col min="2" max="2" width="7.5703125" style="46" customWidth="1"/>
    <col min="3" max="3" width="7.85546875" style="46" customWidth="1"/>
    <col min="4" max="10" width="8.7109375" style="46" customWidth="1"/>
    <col min="11" max="11" width="4.85546875" style="46" customWidth="1"/>
    <col min="12" max="16384" width="7.85546875" style="46"/>
  </cols>
  <sheetData>
    <row r="1" spans="1:13" s="91" customFormat="1" ht="30" customHeight="1">
      <c r="A1" s="957" t="s">
        <v>302</v>
      </c>
      <c r="B1" s="957"/>
      <c r="C1" s="957"/>
      <c r="D1" s="957"/>
      <c r="E1" s="957"/>
      <c r="F1" s="957"/>
      <c r="G1" s="957"/>
      <c r="H1" s="957"/>
      <c r="I1" s="957"/>
      <c r="J1" s="957"/>
      <c r="K1" s="92"/>
    </row>
    <row r="2" spans="1:13" s="91" customFormat="1" ht="30" customHeight="1">
      <c r="A2" s="957" t="s">
        <v>301</v>
      </c>
      <c r="B2" s="957"/>
      <c r="C2" s="957"/>
      <c r="D2" s="957"/>
      <c r="E2" s="957"/>
      <c r="F2" s="957"/>
      <c r="G2" s="957"/>
      <c r="H2" s="957"/>
      <c r="I2" s="957"/>
      <c r="J2" s="957"/>
      <c r="K2" s="92"/>
    </row>
    <row r="3" spans="1:13" s="104" customFormat="1" ht="9.75" customHeight="1">
      <c r="A3" s="108" t="s">
        <v>253</v>
      </c>
      <c r="B3" s="109"/>
      <c r="C3" s="109"/>
      <c r="D3" s="109"/>
      <c r="E3" s="109"/>
      <c r="F3" s="109"/>
      <c r="G3" s="109"/>
      <c r="H3" s="109"/>
      <c r="I3" s="109"/>
      <c r="J3" s="110" t="s">
        <v>254</v>
      </c>
      <c r="K3" s="110"/>
    </row>
    <row r="4" spans="1:13" s="91" customFormat="1" ht="16.149999999999999" customHeight="1">
      <c r="A4" s="155"/>
      <c r="B4" s="112" t="s">
        <v>273</v>
      </c>
      <c r="C4" s="112" t="s">
        <v>272</v>
      </c>
      <c r="D4" s="112" t="s">
        <v>271</v>
      </c>
      <c r="E4" s="112" t="s">
        <v>270</v>
      </c>
      <c r="F4" s="112" t="s">
        <v>269</v>
      </c>
      <c r="G4" s="112" t="s">
        <v>268</v>
      </c>
      <c r="H4" s="112" t="s">
        <v>267</v>
      </c>
      <c r="I4" s="112" t="s">
        <v>266</v>
      </c>
      <c r="J4" s="112" t="s">
        <v>265</v>
      </c>
      <c r="K4" s="43"/>
      <c r="L4" s="175" t="s">
        <v>122</v>
      </c>
      <c r="M4" s="175" t="s">
        <v>121</v>
      </c>
    </row>
    <row r="5" spans="1:13" s="86" customFormat="1" ht="12.75" customHeight="1">
      <c r="A5" s="86" t="s">
        <v>13</v>
      </c>
      <c r="B5" s="156">
        <v>275305</v>
      </c>
      <c r="C5" s="156">
        <v>85334</v>
      </c>
      <c r="D5" s="156">
        <v>46548</v>
      </c>
      <c r="E5" s="156">
        <v>224554</v>
      </c>
      <c r="F5" s="156">
        <v>397433</v>
      </c>
      <c r="G5" s="156">
        <v>91689</v>
      </c>
      <c r="H5" s="156">
        <v>154462</v>
      </c>
      <c r="I5" s="156">
        <v>44504</v>
      </c>
      <c r="J5" s="156">
        <v>82688</v>
      </c>
      <c r="K5" s="183"/>
      <c r="L5" s="88" t="s">
        <v>120</v>
      </c>
      <c r="M5" s="85" t="s">
        <v>115</v>
      </c>
    </row>
    <row r="6" spans="1:13" s="86" customFormat="1" ht="12.75" customHeight="1">
      <c r="A6" s="85" t="s">
        <v>119</v>
      </c>
      <c r="B6" s="156">
        <v>257997</v>
      </c>
      <c r="C6" s="156">
        <v>83765</v>
      </c>
      <c r="D6" s="156">
        <v>44987</v>
      </c>
      <c r="E6" s="156">
        <v>218547</v>
      </c>
      <c r="F6" s="156">
        <v>384997</v>
      </c>
      <c r="G6" s="156">
        <v>88435</v>
      </c>
      <c r="H6" s="156">
        <v>150101</v>
      </c>
      <c r="I6" s="156">
        <v>42329</v>
      </c>
      <c r="J6" s="156">
        <v>79533</v>
      </c>
      <c r="K6" s="183"/>
      <c r="L6" s="82" t="s">
        <v>118</v>
      </c>
      <c r="M6" s="85" t="s">
        <v>115</v>
      </c>
    </row>
    <row r="7" spans="1:13" s="171" customFormat="1" ht="12.75" customHeight="1">
      <c r="A7" s="85" t="s">
        <v>143</v>
      </c>
      <c r="B7" s="162">
        <v>93952</v>
      </c>
      <c r="C7" s="162">
        <v>54142</v>
      </c>
      <c r="D7" s="162">
        <v>18307</v>
      </c>
      <c r="E7" s="162">
        <v>101480</v>
      </c>
      <c r="F7" s="162">
        <v>201724</v>
      </c>
      <c r="G7" s="162">
        <v>31460</v>
      </c>
      <c r="H7" s="162">
        <v>59462</v>
      </c>
      <c r="I7" s="162">
        <v>18346</v>
      </c>
      <c r="J7" s="162">
        <v>28134</v>
      </c>
      <c r="K7" s="46"/>
      <c r="L7" s="82" t="s">
        <v>116</v>
      </c>
      <c r="M7" s="81" t="s">
        <v>115</v>
      </c>
    </row>
    <row r="8" spans="1:13" s="171" customFormat="1" ht="12.75" customHeight="1">
      <c r="A8" s="77" t="s">
        <v>114</v>
      </c>
      <c r="B8" s="161">
        <v>381</v>
      </c>
      <c r="C8" s="161">
        <v>55</v>
      </c>
      <c r="D8" s="161">
        <v>53</v>
      </c>
      <c r="E8" s="161">
        <v>379</v>
      </c>
      <c r="F8" s="161">
        <v>363</v>
      </c>
      <c r="G8" s="161">
        <v>161</v>
      </c>
      <c r="H8" s="161">
        <v>177</v>
      </c>
      <c r="I8" s="161">
        <v>73</v>
      </c>
      <c r="J8" s="161">
        <v>105</v>
      </c>
      <c r="K8" s="46"/>
      <c r="L8" s="77" t="s">
        <v>113</v>
      </c>
      <c r="M8" s="76">
        <v>1502</v>
      </c>
    </row>
    <row r="9" spans="1:13" s="171" customFormat="1" ht="12.75" customHeight="1">
      <c r="A9" s="77" t="s">
        <v>112</v>
      </c>
      <c r="B9" s="161">
        <v>4113</v>
      </c>
      <c r="C9" s="161">
        <v>773</v>
      </c>
      <c r="D9" s="161">
        <v>629</v>
      </c>
      <c r="E9" s="161">
        <v>2837</v>
      </c>
      <c r="F9" s="161">
        <v>5862</v>
      </c>
      <c r="G9" s="161">
        <v>2033</v>
      </c>
      <c r="H9" s="161">
        <v>2570</v>
      </c>
      <c r="I9" s="161">
        <v>745</v>
      </c>
      <c r="J9" s="161">
        <v>1442</v>
      </c>
      <c r="K9" s="46"/>
      <c r="L9" s="77" t="s">
        <v>111</v>
      </c>
      <c r="M9" s="76">
        <v>1503</v>
      </c>
    </row>
    <row r="10" spans="1:13" s="171" customFormat="1" ht="12.75" customHeight="1">
      <c r="A10" s="77" t="s">
        <v>110</v>
      </c>
      <c r="B10" s="161">
        <v>5248</v>
      </c>
      <c r="C10" s="161">
        <v>3088</v>
      </c>
      <c r="D10" s="161">
        <v>498</v>
      </c>
      <c r="E10" s="161">
        <v>3246</v>
      </c>
      <c r="F10" s="161">
        <v>9664</v>
      </c>
      <c r="G10" s="161">
        <v>1050</v>
      </c>
      <c r="H10" s="161">
        <v>2309</v>
      </c>
      <c r="I10" s="161">
        <v>582</v>
      </c>
      <c r="J10" s="161">
        <v>1479</v>
      </c>
      <c r="K10" s="46"/>
      <c r="L10" s="77" t="s">
        <v>109</v>
      </c>
      <c r="M10" s="76">
        <v>1115</v>
      </c>
    </row>
    <row r="11" spans="1:13" s="86" customFormat="1" ht="12.75" customHeight="1">
      <c r="A11" s="77" t="s">
        <v>108</v>
      </c>
      <c r="B11" s="161">
        <v>1454</v>
      </c>
      <c r="C11" s="161">
        <v>167</v>
      </c>
      <c r="D11" s="161">
        <v>198</v>
      </c>
      <c r="E11" s="161">
        <v>905</v>
      </c>
      <c r="F11" s="161">
        <v>1575</v>
      </c>
      <c r="G11" s="161">
        <v>618</v>
      </c>
      <c r="H11" s="161">
        <v>945</v>
      </c>
      <c r="I11" s="161">
        <v>230</v>
      </c>
      <c r="J11" s="161">
        <v>806</v>
      </c>
      <c r="K11" s="46"/>
      <c r="L11" s="77" t="s">
        <v>107</v>
      </c>
      <c r="M11" s="76">
        <v>1504</v>
      </c>
    </row>
    <row r="12" spans="1:13" s="171" customFormat="1" ht="12.75" customHeight="1">
      <c r="A12" s="77" t="s">
        <v>106</v>
      </c>
      <c r="B12" s="161">
        <v>8134</v>
      </c>
      <c r="C12" s="161">
        <v>1451</v>
      </c>
      <c r="D12" s="161">
        <v>1688</v>
      </c>
      <c r="E12" s="161">
        <v>6362</v>
      </c>
      <c r="F12" s="161">
        <v>7051</v>
      </c>
      <c r="G12" s="161">
        <v>2873</v>
      </c>
      <c r="H12" s="161">
        <v>4322</v>
      </c>
      <c r="I12" s="161">
        <v>2362</v>
      </c>
      <c r="J12" s="161">
        <v>2125</v>
      </c>
      <c r="K12" s="46"/>
      <c r="L12" s="77" t="s">
        <v>105</v>
      </c>
      <c r="M12" s="76">
        <v>1105</v>
      </c>
    </row>
    <row r="13" spans="1:13" s="171" customFormat="1" ht="12.75" customHeight="1">
      <c r="A13" s="77" t="s">
        <v>104</v>
      </c>
      <c r="B13" s="161">
        <v>42807</v>
      </c>
      <c r="C13" s="161">
        <v>31437</v>
      </c>
      <c r="D13" s="161">
        <v>9563</v>
      </c>
      <c r="E13" s="161">
        <v>55971</v>
      </c>
      <c r="F13" s="161">
        <v>96924</v>
      </c>
      <c r="G13" s="161">
        <v>11350</v>
      </c>
      <c r="H13" s="161">
        <v>22756</v>
      </c>
      <c r="I13" s="161">
        <v>7570</v>
      </c>
      <c r="J13" s="161">
        <v>9328</v>
      </c>
      <c r="K13" s="46"/>
      <c r="L13" s="77" t="s">
        <v>103</v>
      </c>
      <c r="M13" s="76">
        <v>1106</v>
      </c>
    </row>
    <row r="14" spans="1:13" s="171" customFormat="1" ht="12.75" customHeight="1">
      <c r="A14" s="77" t="s">
        <v>102</v>
      </c>
      <c r="B14" s="161">
        <v>4470</v>
      </c>
      <c r="C14" s="161">
        <v>1307</v>
      </c>
      <c r="D14" s="161">
        <v>632</v>
      </c>
      <c r="E14" s="161">
        <v>3371</v>
      </c>
      <c r="F14" s="161">
        <v>10765</v>
      </c>
      <c r="G14" s="161">
        <v>1191</v>
      </c>
      <c r="H14" s="161">
        <v>3890</v>
      </c>
      <c r="I14" s="161">
        <v>685</v>
      </c>
      <c r="J14" s="161">
        <v>1687</v>
      </c>
      <c r="K14" s="46"/>
      <c r="L14" s="77" t="s">
        <v>101</v>
      </c>
      <c r="M14" s="76">
        <v>1107</v>
      </c>
    </row>
    <row r="15" spans="1:13" s="171" customFormat="1" ht="12.75" customHeight="1">
      <c r="A15" s="77" t="s">
        <v>100</v>
      </c>
      <c r="B15" s="161">
        <v>1634</v>
      </c>
      <c r="C15" s="161">
        <v>355</v>
      </c>
      <c r="D15" s="161">
        <v>279</v>
      </c>
      <c r="E15" s="161">
        <v>1432</v>
      </c>
      <c r="F15" s="161">
        <v>4101</v>
      </c>
      <c r="G15" s="161">
        <v>707</v>
      </c>
      <c r="H15" s="161">
        <v>1118</v>
      </c>
      <c r="I15" s="161">
        <v>288</v>
      </c>
      <c r="J15" s="161">
        <v>602</v>
      </c>
      <c r="K15" s="46"/>
      <c r="L15" s="77" t="s">
        <v>99</v>
      </c>
      <c r="M15" s="76">
        <v>1109</v>
      </c>
    </row>
    <row r="16" spans="1:13" s="171" customFormat="1" ht="12.75" customHeight="1">
      <c r="A16" s="77" t="s">
        <v>98</v>
      </c>
      <c r="B16" s="161">
        <v>738</v>
      </c>
      <c r="C16" s="161">
        <v>54</v>
      </c>
      <c r="D16" s="161">
        <v>109</v>
      </c>
      <c r="E16" s="161">
        <v>564</v>
      </c>
      <c r="F16" s="161">
        <v>928</v>
      </c>
      <c r="G16" s="161">
        <v>364</v>
      </c>
      <c r="H16" s="161">
        <v>804</v>
      </c>
      <c r="I16" s="161">
        <v>111</v>
      </c>
      <c r="J16" s="161">
        <v>437</v>
      </c>
      <c r="K16" s="46"/>
      <c r="L16" s="77" t="s">
        <v>97</v>
      </c>
      <c r="M16" s="76">
        <v>1506</v>
      </c>
    </row>
    <row r="17" spans="1:13" s="171" customFormat="1" ht="12.75" customHeight="1">
      <c r="A17" s="77" t="s">
        <v>96</v>
      </c>
      <c r="B17" s="161">
        <v>1268</v>
      </c>
      <c r="C17" s="161">
        <v>159</v>
      </c>
      <c r="D17" s="161">
        <v>190</v>
      </c>
      <c r="E17" s="161">
        <v>774</v>
      </c>
      <c r="F17" s="161">
        <v>2682</v>
      </c>
      <c r="G17" s="161">
        <v>424</v>
      </c>
      <c r="H17" s="161">
        <v>814</v>
      </c>
      <c r="I17" s="161">
        <v>163</v>
      </c>
      <c r="J17" s="161">
        <v>425</v>
      </c>
      <c r="K17" s="46"/>
      <c r="L17" s="77" t="s">
        <v>95</v>
      </c>
      <c r="M17" s="76">
        <v>1507</v>
      </c>
    </row>
    <row r="18" spans="1:13" s="171" customFormat="1" ht="12.75" customHeight="1">
      <c r="A18" s="77" t="s">
        <v>94</v>
      </c>
      <c r="B18" s="161">
        <v>1947</v>
      </c>
      <c r="C18" s="161">
        <v>797</v>
      </c>
      <c r="D18" s="161">
        <v>333</v>
      </c>
      <c r="E18" s="161">
        <v>2043</v>
      </c>
      <c r="F18" s="161">
        <v>5386</v>
      </c>
      <c r="G18" s="161">
        <v>1244</v>
      </c>
      <c r="H18" s="161">
        <v>2030</v>
      </c>
      <c r="I18" s="161">
        <v>402</v>
      </c>
      <c r="J18" s="161">
        <v>1126</v>
      </c>
      <c r="K18" s="46"/>
      <c r="L18" s="77" t="s">
        <v>93</v>
      </c>
      <c r="M18" s="76">
        <v>1116</v>
      </c>
    </row>
    <row r="19" spans="1:13" s="171" customFormat="1" ht="12.75" customHeight="1">
      <c r="A19" s="77" t="s">
        <v>92</v>
      </c>
      <c r="B19" s="161">
        <v>4774</v>
      </c>
      <c r="C19" s="161">
        <v>10107</v>
      </c>
      <c r="D19" s="161">
        <v>1146</v>
      </c>
      <c r="E19" s="161">
        <v>10526</v>
      </c>
      <c r="F19" s="161">
        <v>20650</v>
      </c>
      <c r="G19" s="161">
        <v>2251</v>
      </c>
      <c r="H19" s="161">
        <v>5638</v>
      </c>
      <c r="I19" s="161">
        <v>1553</v>
      </c>
      <c r="J19" s="161">
        <v>1874</v>
      </c>
      <c r="K19" s="46"/>
      <c r="L19" s="77" t="s">
        <v>91</v>
      </c>
      <c r="M19" s="76">
        <v>1110</v>
      </c>
    </row>
    <row r="20" spans="1:13" s="171" customFormat="1" ht="12.75" customHeight="1">
      <c r="A20" s="77" t="s">
        <v>90</v>
      </c>
      <c r="B20" s="161">
        <v>1066</v>
      </c>
      <c r="C20" s="161">
        <v>443</v>
      </c>
      <c r="D20" s="161">
        <v>166</v>
      </c>
      <c r="E20" s="161">
        <v>921</v>
      </c>
      <c r="F20" s="161">
        <v>2566</v>
      </c>
      <c r="G20" s="161">
        <v>636</v>
      </c>
      <c r="H20" s="161">
        <v>847</v>
      </c>
      <c r="I20" s="161">
        <v>288</v>
      </c>
      <c r="J20" s="161">
        <v>345</v>
      </c>
      <c r="K20" s="46"/>
      <c r="L20" s="77" t="s">
        <v>89</v>
      </c>
      <c r="M20" s="76">
        <v>1508</v>
      </c>
    </row>
    <row r="21" spans="1:13" s="171" customFormat="1" ht="12.75" customHeight="1">
      <c r="A21" s="77" t="s">
        <v>88</v>
      </c>
      <c r="B21" s="161">
        <v>2372</v>
      </c>
      <c r="C21" s="161">
        <v>576</v>
      </c>
      <c r="D21" s="161">
        <v>433</v>
      </c>
      <c r="E21" s="161">
        <v>1989</v>
      </c>
      <c r="F21" s="161">
        <v>3639</v>
      </c>
      <c r="G21" s="161">
        <v>1567</v>
      </c>
      <c r="H21" s="161">
        <v>1982</v>
      </c>
      <c r="I21" s="161">
        <v>669</v>
      </c>
      <c r="J21" s="161">
        <v>1160</v>
      </c>
      <c r="K21" s="46"/>
      <c r="L21" s="77" t="s">
        <v>87</v>
      </c>
      <c r="M21" s="76">
        <v>1510</v>
      </c>
    </row>
    <row r="22" spans="1:13" s="86" customFormat="1" ht="12.75" customHeight="1">
      <c r="A22" s="77" t="s">
        <v>86</v>
      </c>
      <c r="B22" s="161">
        <v>1078</v>
      </c>
      <c r="C22" s="161">
        <v>118</v>
      </c>
      <c r="D22" s="161">
        <v>163</v>
      </c>
      <c r="E22" s="161">
        <v>577</v>
      </c>
      <c r="F22" s="161">
        <v>1146</v>
      </c>
      <c r="G22" s="161">
        <v>257</v>
      </c>
      <c r="H22" s="161">
        <v>690</v>
      </c>
      <c r="I22" s="161">
        <v>212</v>
      </c>
      <c r="J22" s="161">
        <v>346</v>
      </c>
      <c r="K22" s="46"/>
      <c r="L22" s="77" t="s">
        <v>85</v>
      </c>
      <c r="M22" s="76">
        <v>1511</v>
      </c>
    </row>
    <row r="23" spans="1:13" s="86" customFormat="1" ht="12.75" customHeight="1">
      <c r="A23" s="77" t="s">
        <v>84</v>
      </c>
      <c r="B23" s="161">
        <v>3179</v>
      </c>
      <c r="C23" s="161">
        <v>385</v>
      </c>
      <c r="D23" s="161">
        <v>372</v>
      </c>
      <c r="E23" s="161">
        <v>2061</v>
      </c>
      <c r="F23" s="161">
        <v>7659</v>
      </c>
      <c r="G23" s="161">
        <v>1015</v>
      </c>
      <c r="H23" s="161">
        <v>2114</v>
      </c>
      <c r="I23" s="161">
        <v>445</v>
      </c>
      <c r="J23" s="161">
        <v>917</v>
      </c>
      <c r="K23" s="46"/>
      <c r="L23" s="77" t="s">
        <v>83</v>
      </c>
      <c r="M23" s="76">
        <v>1512</v>
      </c>
    </row>
    <row r="24" spans="1:13" s="171" customFormat="1" ht="12.75" customHeight="1">
      <c r="A24" s="77" t="s">
        <v>82</v>
      </c>
      <c r="B24" s="161">
        <v>7250</v>
      </c>
      <c r="C24" s="161">
        <v>2527</v>
      </c>
      <c r="D24" s="161">
        <v>1445</v>
      </c>
      <c r="E24" s="161">
        <v>5609</v>
      </c>
      <c r="F24" s="161">
        <v>14037</v>
      </c>
      <c r="G24" s="161">
        <v>2892</v>
      </c>
      <c r="H24" s="161">
        <v>3979</v>
      </c>
      <c r="I24" s="161">
        <v>1560</v>
      </c>
      <c r="J24" s="161">
        <v>2847</v>
      </c>
      <c r="K24" s="46"/>
      <c r="L24" s="77" t="s">
        <v>81</v>
      </c>
      <c r="M24" s="76">
        <v>1111</v>
      </c>
    </row>
    <row r="25" spans="1:13" s="171" customFormat="1" ht="12.75" customHeight="1">
      <c r="A25" s="77" t="s">
        <v>80</v>
      </c>
      <c r="B25" s="161">
        <v>2039</v>
      </c>
      <c r="C25" s="161">
        <v>343</v>
      </c>
      <c r="D25" s="161">
        <v>410</v>
      </c>
      <c r="E25" s="161">
        <v>1913</v>
      </c>
      <c r="F25" s="161">
        <v>6726</v>
      </c>
      <c r="G25" s="161">
        <v>827</v>
      </c>
      <c r="H25" s="161">
        <v>2477</v>
      </c>
      <c r="I25" s="161">
        <v>408</v>
      </c>
      <c r="J25" s="161">
        <v>1083</v>
      </c>
      <c r="K25" s="46"/>
      <c r="L25" s="77" t="s">
        <v>79</v>
      </c>
      <c r="M25" s="76">
        <v>1114</v>
      </c>
    </row>
    <row r="26" spans="1:13" ht="13.9" customHeight="1">
      <c r="A26" s="155"/>
      <c r="B26" s="112" t="s">
        <v>273</v>
      </c>
      <c r="C26" s="112" t="s">
        <v>272</v>
      </c>
      <c r="D26" s="112" t="s">
        <v>271</v>
      </c>
      <c r="E26" s="112" t="s">
        <v>270</v>
      </c>
      <c r="F26" s="112" t="s">
        <v>269</v>
      </c>
      <c r="G26" s="112" t="s">
        <v>268</v>
      </c>
      <c r="H26" s="112" t="s">
        <v>267</v>
      </c>
      <c r="I26" s="112" t="s">
        <v>266</v>
      </c>
      <c r="J26" s="112" t="s">
        <v>265</v>
      </c>
    </row>
    <row r="27" spans="1:13">
      <c r="A27" s="983" t="s">
        <v>30</v>
      </c>
      <c r="B27" s="983"/>
      <c r="C27" s="983"/>
      <c r="D27" s="983"/>
      <c r="E27" s="983"/>
      <c r="F27" s="983"/>
      <c r="G27" s="983"/>
      <c r="H27" s="983"/>
      <c r="I27" s="983"/>
      <c r="J27" s="983"/>
    </row>
    <row r="28" spans="1:13">
      <c r="A28" s="954" t="s">
        <v>66</v>
      </c>
      <c r="B28" s="954"/>
      <c r="C28" s="954"/>
      <c r="D28" s="954"/>
      <c r="E28" s="954"/>
      <c r="F28" s="954"/>
      <c r="G28" s="954"/>
      <c r="H28" s="954"/>
      <c r="I28" s="954"/>
      <c r="J28" s="954"/>
    </row>
    <row r="29" spans="1:13">
      <c r="A29" s="954" t="s">
        <v>65</v>
      </c>
      <c r="B29" s="954"/>
      <c r="C29" s="954"/>
      <c r="D29" s="954"/>
      <c r="E29" s="954"/>
      <c r="F29" s="954"/>
      <c r="G29" s="954"/>
      <c r="H29" s="954"/>
      <c r="I29" s="954"/>
      <c r="J29" s="954"/>
    </row>
    <row r="30" spans="1:13">
      <c r="A30" s="64"/>
    </row>
    <row r="31" spans="1:13" s="133" customFormat="1">
      <c r="A31" s="44" t="s">
        <v>33</v>
      </c>
      <c r="B31" s="46"/>
      <c r="C31" s="46"/>
      <c r="D31" s="46"/>
      <c r="E31" s="46"/>
      <c r="F31" s="46"/>
      <c r="G31" s="46"/>
      <c r="H31" s="46"/>
      <c r="I31" s="46"/>
      <c r="J31" s="46"/>
    </row>
    <row r="32" spans="1:13">
      <c r="A32" s="55" t="s">
        <v>298</v>
      </c>
      <c r="B32" s="133"/>
      <c r="C32" s="133"/>
      <c r="D32" s="133"/>
      <c r="E32" s="133"/>
      <c r="F32" s="133"/>
      <c r="G32" s="133"/>
      <c r="H32" s="133"/>
      <c r="I32" s="133"/>
      <c r="J32" s="133"/>
    </row>
    <row r="220" spans="1:1">
      <c r="A220" s="46" t="s">
        <v>143</v>
      </c>
    </row>
  </sheetData>
  <mergeCells count="5">
    <mergeCell ref="A1:J1"/>
    <mergeCell ref="A2:J2"/>
    <mergeCell ref="A28:J28"/>
    <mergeCell ref="A29:J29"/>
    <mergeCell ref="A27:J27"/>
  </mergeCells>
  <conditionalFormatting sqref="M5:M25 L6:L25 B5:K25">
    <cfRule type="cellIs" dxfId="101" priority="1" operator="between">
      <formula>0.0000000000000001</formula>
      <formula>0.4999999999</formula>
    </cfRule>
  </conditionalFormatting>
  <hyperlinks>
    <hyperlink ref="B26:J26" r:id="rId1" display="I"/>
    <hyperlink ref="A32" r:id="rId2"/>
    <hyperlink ref="B4:J4" r:id="rId3" display="I"/>
  </hyperlinks>
  <pageMargins left="0.39370078740157483" right="0.39370078740157483" top="0.39370078740157483" bottom="0.39370078740157483" header="0" footer="0"/>
  <pageSetup paperSize="9" orientation="portrait" verticalDpi="0" r:id="rId4"/>
</worksheet>
</file>

<file path=xl/worksheets/sheet24.xml><?xml version="1.0" encoding="utf-8"?>
<worksheet xmlns="http://schemas.openxmlformats.org/spreadsheetml/2006/main" xmlns:r="http://schemas.openxmlformats.org/officeDocument/2006/relationships">
  <dimension ref="A1:T212"/>
  <sheetViews>
    <sheetView showGridLines="0" workbookViewId="0">
      <selection sqref="A1:IV1"/>
    </sheetView>
  </sheetViews>
  <sheetFormatPr defaultColWidth="7.85546875" defaultRowHeight="12.75"/>
  <cols>
    <col min="1" max="1" width="17.140625" style="46" customWidth="1"/>
    <col min="2" max="2" width="8.140625" style="46" customWidth="1"/>
    <col min="3" max="8" width="7.85546875" style="46" customWidth="1"/>
    <col min="9" max="9" width="8.140625" style="46" customWidth="1"/>
    <col min="10" max="10" width="7.85546875" style="46" customWidth="1"/>
    <col min="11" max="11" width="8.7109375" style="46" customWidth="1"/>
    <col min="12" max="12" width="7.85546875" style="46"/>
    <col min="13" max="13" width="7.85546875" style="46" customWidth="1"/>
    <col min="14" max="14" width="7.85546875" style="46"/>
    <col min="15" max="18" width="10" style="46" customWidth="1"/>
    <col min="19" max="16384" width="7.85546875" style="46"/>
  </cols>
  <sheetData>
    <row r="1" spans="1:20" s="91" customFormat="1" ht="45" customHeight="1">
      <c r="A1" s="957" t="s">
        <v>307</v>
      </c>
      <c r="B1" s="957"/>
      <c r="C1" s="957"/>
      <c r="D1" s="957"/>
      <c r="E1" s="957"/>
      <c r="F1" s="957"/>
      <c r="G1" s="957"/>
      <c r="H1" s="957"/>
      <c r="I1" s="957"/>
      <c r="J1" s="957"/>
      <c r="K1" s="92"/>
    </row>
    <row r="2" spans="1:20" s="91" customFormat="1" ht="45" customHeight="1">
      <c r="A2" s="957" t="s">
        <v>306</v>
      </c>
      <c r="B2" s="957"/>
      <c r="C2" s="957"/>
      <c r="D2" s="957"/>
      <c r="E2" s="957"/>
      <c r="F2" s="957"/>
      <c r="G2" s="957"/>
      <c r="H2" s="957"/>
      <c r="I2" s="957"/>
      <c r="J2" s="957"/>
      <c r="K2" s="92"/>
    </row>
    <row r="3" spans="1:20" s="91" customFormat="1" ht="9.75" customHeight="1">
      <c r="A3" s="187" t="s">
        <v>305</v>
      </c>
      <c r="B3" s="109"/>
      <c r="C3" s="109"/>
      <c r="D3" s="109"/>
      <c r="E3" s="109"/>
      <c r="F3" s="109"/>
      <c r="G3" s="109"/>
      <c r="H3" s="109"/>
      <c r="I3" s="109"/>
      <c r="J3" s="173" t="s">
        <v>304</v>
      </c>
      <c r="K3" s="173"/>
    </row>
    <row r="4" spans="1:20" s="91" customFormat="1" ht="16.5">
      <c r="A4" s="155"/>
      <c r="B4" s="112" t="s">
        <v>4</v>
      </c>
      <c r="C4" s="112" t="s">
        <v>255</v>
      </c>
      <c r="D4" s="112" t="s">
        <v>256</v>
      </c>
      <c r="E4" s="112" t="s">
        <v>257</v>
      </c>
      <c r="F4" s="112" t="s">
        <v>258</v>
      </c>
      <c r="G4" s="112" t="s">
        <v>259</v>
      </c>
      <c r="H4" s="112" t="s">
        <v>260</v>
      </c>
      <c r="I4" s="112" t="s">
        <v>261</v>
      </c>
      <c r="J4" s="112" t="s">
        <v>262</v>
      </c>
      <c r="K4" s="43"/>
      <c r="L4" s="175" t="s">
        <v>122</v>
      </c>
      <c r="M4" s="175" t="s">
        <v>121</v>
      </c>
    </row>
    <row r="5" spans="1:20" s="185" customFormat="1" ht="12.75" customHeight="1">
      <c r="A5" s="86" t="s">
        <v>13</v>
      </c>
      <c r="B5" s="156">
        <v>323008554</v>
      </c>
      <c r="C5" s="156">
        <v>5924554</v>
      </c>
      <c r="D5" s="156">
        <v>954359</v>
      </c>
      <c r="E5" s="156">
        <v>80583641</v>
      </c>
      <c r="F5" s="156">
        <v>21669883</v>
      </c>
      <c r="G5" s="156">
        <v>3150725</v>
      </c>
      <c r="H5" s="156">
        <v>18134433</v>
      </c>
      <c r="I5" s="156">
        <v>119578675</v>
      </c>
      <c r="J5" s="156">
        <v>17861037</v>
      </c>
      <c r="K5" s="156"/>
      <c r="L5" s="88" t="s">
        <v>120</v>
      </c>
      <c r="M5" s="85" t="s">
        <v>115</v>
      </c>
      <c r="N5" s="186"/>
      <c r="O5" s="186"/>
      <c r="P5" s="186"/>
      <c r="Q5" s="186"/>
      <c r="R5" s="186"/>
      <c r="S5" s="186"/>
      <c r="T5" s="186"/>
    </row>
    <row r="6" spans="1:20" s="185" customFormat="1" ht="12.75" customHeight="1">
      <c r="A6" s="85" t="s">
        <v>119</v>
      </c>
      <c r="B6" s="156">
        <v>314473896</v>
      </c>
      <c r="C6" s="156">
        <v>5549323</v>
      </c>
      <c r="D6" s="156">
        <v>946942</v>
      </c>
      <c r="E6" s="156">
        <v>79555401</v>
      </c>
      <c r="F6" s="156">
        <v>21238969</v>
      </c>
      <c r="G6" s="156">
        <v>3070762</v>
      </c>
      <c r="H6" s="156">
        <v>17383795</v>
      </c>
      <c r="I6" s="156">
        <v>115968132</v>
      </c>
      <c r="J6" s="156">
        <v>17185828</v>
      </c>
      <c r="K6" s="156"/>
      <c r="L6" s="82" t="s">
        <v>118</v>
      </c>
      <c r="M6" s="85" t="s">
        <v>115</v>
      </c>
    </row>
    <row r="7" spans="1:20" ht="12.75" customHeight="1">
      <c r="A7" s="85" t="s">
        <v>143</v>
      </c>
      <c r="B7" s="162">
        <v>150612688</v>
      </c>
      <c r="C7" s="162">
        <v>642815</v>
      </c>
      <c r="D7" s="162">
        <v>69350</v>
      </c>
      <c r="E7" s="162">
        <v>25784430</v>
      </c>
      <c r="F7" s="162">
        <v>19043793</v>
      </c>
      <c r="G7" s="162">
        <v>1132358</v>
      </c>
      <c r="H7" s="162">
        <v>6074490</v>
      </c>
      <c r="I7" s="162">
        <v>53618968</v>
      </c>
      <c r="J7" s="162">
        <v>10739240</v>
      </c>
      <c r="K7" s="161"/>
      <c r="L7" s="82" t="s">
        <v>116</v>
      </c>
      <c r="M7" s="81" t="s">
        <v>115</v>
      </c>
    </row>
    <row r="8" spans="1:20" ht="12.75" customHeight="1">
      <c r="A8" s="77" t="s">
        <v>114</v>
      </c>
      <c r="B8" s="161">
        <v>1006470</v>
      </c>
      <c r="C8" s="161" t="s">
        <v>159</v>
      </c>
      <c r="D8" s="161" t="s">
        <v>159</v>
      </c>
      <c r="E8" s="161" t="s">
        <v>159</v>
      </c>
      <c r="F8" s="161" t="s">
        <v>159</v>
      </c>
      <c r="G8" s="161">
        <v>28094</v>
      </c>
      <c r="H8" s="161">
        <v>39435</v>
      </c>
      <c r="I8" s="161">
        <v>772736</v>
      </c>
      <c r="J8" s="161">
        <v>4314</v>
      </c>
      <c r="K8" s="161"/>
      <c r="L8" s="77" t="s">
        <v>113</v>
      </c>
      <c r="M8" s="76">
        <v>1502</v>
      </c>
    </row>
    <row r="9" spans="1:20" ht="12.75" customHeight="1">
      <c r="A9" s="77" t="s">
        <v>112</v>
      </c>
      <c r="B9" s="161">
        <v>1360228</v>
      </c>
      <c r="C9" s="161" t="s">
        <v>159</v>
      </c>
      <c r="D9" s="161">
        <v>405</v>
      </c>
      <c r="E9" s="161" t="s">
        <v>159</v>
      </c>
      <c r="F9" s="161">
        <v>18489</v>
      </c>
      <c r="G9" s="161">
        <v>23335</v>
      </c>
      <c r="H9" s="161">
        <v>110033</v>
      </c>
      <c r="I9" s="161">
        <v>559059</v>
      </c>
      <c r="J9" s="161">
        <v>95699</v>
      </c>
      <c r="K9" s="161"/>
      <c r="L9" s="77" t="s">
        <v>111</v>
      </c>
      <c r="M9" s="76">
        <v>1503</v>
      </c>
    </row>
    <row r="10" spans="1:20" ht="12.75" customHeight="1">
      <c r="A10" s="77" t="s">
        <v>110</v>
      </c>
      <c r="B10" s="161">
        <v>3477925</v>
      </c>
      <c r="C10" s="161">
        <v>3327</v>
      </c>
      <c r="D10" s="161" t="s">
        <v>159</v>
      </c>
      <c r="E10" s="161" t="s">
        <v>159</v>
      </c>
      <c r="F10" s="161">
        <v>94</v>
      </c>
      <c r="G10" s="161">
        <v>970</v>
      </c>
      <c r="H10" s="161">
        <v>223435</v>
      </c>
      <c r="I10" s="161">
        <v>1630903</v>
      </c>
      <c r="J10" s="161">
        <v>29283</v>
      </c>
      <c r="K10" s="161"/>
      <c r="L10" s="77" t="s">
        <v>109</v>
      </c>
      <c r="M10" s="76">
        <v>1115</v>
      </c>
    </row>
    <row r="11" spans="1:20" ht="12.75" customHeight="1">
      <c r="A11" s="77" t="s">
        <v>108</v>
      </c>
      <c r="B11" s="161">
        <v>677679</v>
      </c>
      <c r="C11" s="161" t="s">
        <v>159</v>
      </c>
      <c r="D11" s="161">
        <v>2132</v>
      </c>
      <c r="E11" s="161" t="s">
        <v>159</v>
      </c>
      <c r="F11" s="161" t="s">
        <v>159</v>
      </c>
      <c r="G11" s="161">
        <v>5026</v>
      </c>
      <c r="H11" s="161">
        <v>58206</v>
      </c>
      <c r="I11" s="161">
        <v>260082</v>
      </c>
      <c r="J11" s="161">
        <v>25381</v>
      </c>
      <c r="K11" s="162"/>
      <c r="L11" s="77" t="s">
        <v>107</v>
      </c>
      <c r="M11" s="76">
        <v>1504</v>
      </c>
    </row>
    <row r="12" spans="1:20" ht="12.75" customHeight="1">
      <c r="A12" s="77" t="s">
        <v>106</v>
      </c>
      <c r="B12" s="161">
        <v>4478247</v>
      </c>
      <c r="C12" s="161">
        <v>14506</v>
      </c>
      <c r="D12" s="161" t="s">
        <v>159</v>
      </c>
      <c r="E12" s="161" t="s">
        <v>159</v>
      </c>
      <c r="F12" s="161">
        <v>10580</v>
      </c>
      <c r="G12" s="161">
        <v>114413</v>
      </c>
      <c r="H12" s="161">
        <v>261887</v>
      </c>
      <c r="I12" s="161">
        <v>1613105</v>
      </c>
      <c r="J12" s="161">
        <v>776918</v>
      </c>
      <c r="K12" s="162"/>
      <c r="L12" s="77" t="s">
        <v>105</v>
      </c>
      <c r="M12" s="76">
        <v>1105</v>
      </c>
    </row>
    <row r="13" spans="1:20" ht="12.75" customHeight="1">
      <c r="A13" s="77" t="s">
        <v>104</v>
      </c>
      <c r="B13" s="161">
        <v>83403082</v>
      </c>
      <c r="C13" s="161" t="s">
        <v>159</v>
      </c>
      <c r="D13" s="161">
        <v>46120</v>
      </c>
      <c r="E13" s="161" t="s">
        <v>159</v>
      </c>
      <c r="F13" s="161">
        <v>17836903</v>
      </c>
      <c r="G13" s="161">
        <v>327596</v>
      </c>
      <c r="H13" s="161">
        <v>1818708</v>
      </c>
      <c r="I13" s="161">
        <v>23742083</v>
      </c>
      <c r="J13" s="161">
        <v>6526900</v>
      </c>
      <c r="K13" s="161"/>
      <c r="L13" s="77" t="s">
        <v>103</v>
      </c>
      <c r="M13" s="76">
        <v>1106</v>
      </c>
    </row>
    <row r="14" spans="1:20" ht="12.75" customHeight="1">
      <c r="A14" s="77" t="s">
        <v>102</v>
      </c>
      <c r="B14" s="161">
        <v>5446533</v>
      </c>
      <c r="C14" s="161">
        <v>22073</v>
      </c>
      <c r="D14" s="161" t="s">
        <v>159</v>
      </c>
      <c r="E14" s="161" t="s">
        <v>159</v>
      </c>
      <c r="F14" s="161">
        <v>9360</v>
      </c>
      <c r="G14" s="161">
        <v>225166</v>
      </c>
      <c r="H14" s="161">
        <v>274009</v>
      </c>
      <c r="I14" s="161">
        <v>2364265</v>
      </c>
      <c r="J14" s="161">
        <v>793603</v>
      </c>
      <c r="K14" s="161"/>
      <c r="L14" s="77" t="s">
        <v>101</v>
      </c>
      <c r="M14" s="76">
        <v>1107</v>
      </c>
    </row>
    <row r="15" spans="1:20" ht="12.75" customHeight="1">
      <c r="A15" s="77" t="s">
        <v>100</v>
      </c>
      <c r="B15" s="161">
        <v>1814201</v>
      </c>
      <c r="C15" s="161" t="s">
        <v>159</v>
      </c>
      <c r="D15" s="161">
        <v>379</v>
      </c>
      <c r="E15" s="161" t="s">
        <v>159</v>
      </c>
      <c r="F15" s="161">
        <v>4641</v>
      </c>
      <c r="G15" s="161">
        <v>381</v>
      </c>
      <c r="H15" s="161">
        <v>93364</v>
      </c>
      <c r="I15" s="161">
        <v>783620</v>
      </c>
      <c r="J15" s="161">
        <v>201404</v>
      </c>
      <c r="K15" s="161"/>
      <c r="L15" s="77" t="s">
        <v>99</v>
      </c>
      <c r="M15" s="76">
        <v>1109</v>
      </c>
    </row>
    <row r="16" spans="1:20" ht="12.75" customHeight="1">
      <c r="A16" s="77" t="s">
        <v>98</v>
      </c>
      <c r="B16" s="161">
        <v>402093</v>
      </c>
      <c r="C16" s="161">
        <v>26416</v>
      </c>
      <c r="D16" s="161">
        <v>0</v>
      </c>
      <c r="E16" s="161" t="s">
        <v>159</v>
      </c>
      <c r="F16" s="161" t="s">
        <v>159</v>
      </c>
      <c r="G16" s="161">
        <v>35</v>
      </c>
      <c r="H16" s="161">
        <v>64894</v>
      </c>
      <c r="I16" s="161">
        <v>156117</v>
      </c>
      <c r="J16" s="161">
        <v>3427</v>
      </c>
      <c r="K16" s="161"/>
      <c r="L16" s="77" t="s">
        <v>97</v>
      </c>
      <c r="M16" s="76">
        <v>1506</v>
      </c>
    </row>
    <row r="17" spans="1:13" ht="12.75" customHeight="1">
      <c r="A17" s="77" t="s">
        <v>96</v>
      </c>
      <c r="B17" s="161">
        <v>931535</v>
      </c>
      <c r="C17" s="161" t="s">
        <v>159</v>
      </c>
      <c r="D17" s="161">
        <v>0</v>
      </c>
      <c r="E17" s="161" t="s">
        <v>159</v>
      </c>
      <c r="F17" s="161">
        <v>2</v>
      </c>
      <c r="G17" s="161">
        <v>18112</v>
      </c>
      <c r="H17" s="161">
        <v>30217</v>
      </c>
      <c r="I17" s="161">
        <v>357371</v>
      </c>
      <c r="J17" s="161">
        <v>90150</v>
      </c>
      <c r="K17" s="161"/>
      <c r="L17" s="77" t="s">
        <v>95</v>
      </c>
      <c r="M17" s="76">
        <v>1507</v>
      </c>
    </row>
    <row r="18" spans="1:13" ht="12.75" customHeight="1">
      <c r="A18" s="77" t="s">
        <v>94</v>
      </c>
      <c r="B18" s="161">
        <v>1463749</v>
      </c>
      <c r="C18" s="161" t="s">
        <v>159</v>
      </c>
      <c r="D18" s="161">
        <v>0</v>
      </c>
      <c r="E18" s="161" t="s">
        <v>159</v>
      </c>
      <c r="F18" s="161">
        <v>467</v>
      </c>
      <c r="G18" s="161">
        <v>15842</v>
      </c>
      <c r="H18" s="161">
        <v>211907</v>
      </c>
      <c r="I18" s="161">
        <v>623602</v>
      </c>
      <c r="J18" s="161">
        <v>25792</v>
      </c>
      <c r="K18" s="161"/>
      <c r="L18" s="77" t="s">
        <v>93</v>
      </c>
      <c r="M18" s="76">
        <v>1116</v>
      </c>
    </row>
    <row r="19" spans="1:13" ht="12.75" customHeight="1">
      <c r="A19" s="77" t="s">
        <v>92</v>
      </c>
      <c r="B19" s="161">
        <v>21316119</v>
      </c>
      <c r="C19" s="161" t="s">
        <v>159</v>
      </c>
      <c r="D19" s="161" t="s">
        <v>159</v>
      </c>
      <c r="E19" s="161" t="s">
        <v>159</v>
      </c>
      <c r="F19" s="161">
        <v>964963</v>
      </c>
      <c r="G19" s="161">
        <v>76665</v>
      </c>
      <c r="H19" s="161">
        <v>1732182</v>
      </c>
      <c r="I19" s="161">
        <v>11058078</v>
      </c>
      <c r="J19" s="161">
        <v>1148025</v>
      </c>
      <c r="K19" s="161"/>
      <c r="L19" s="77" t="s">
        <v>91</v>
      </c>
      <c r="M19" s="76">
        <v>1110</v>
      </c>
    </row>
    <row r="20" spans="1:13" ht="12.75" customHeight="1">
      <c r="A20" s="77" t="s">
        <v>90</v>
      </c>
      <c r="B20" s="161">
        <v>4450972</v>
      </c>
      <c r="C20" s="161" t="s">
        <v>159</v>
      </c>
      <c r="D20" s="161">
        <v>0</v>
      </c>
      <c r="E20" s="161" t="s">
        <v>159</v>
      </c>
      <c r="F20" s="161" t="s">
        <v>159</v>
      </c>
      <c r="G20" s="161">
        <v>71573</v>
      </c>
      <c r="H20" s="161">
        <v>73642</v>
      </c>
      <c r="I20" s="161">
        <v>539173</v>
      </c>
      <c r="J20" s="161">
        <v>62910</v>
      </c>
      <c r="K20" s="161"/>
      <c r="L20" s="77" t="s">
        <v>89</v>
      </c>
      <c r="M20" s="76">
        <v>1508</v>
      </c>
    </row>
    <row r="21" spans="1:13" ht="12.75" customHeight="1">
      <c r="A21" s="77" t="s">
        <v>88</v>
      </c>
      <c r="B21" s="161">
        <v>2121725</v>
      </c>
      <c r="C21" s="161" t="s">
        <v>159</v>
      </c>
      <c r="D21" s="161">
        <v>2154</v>
      </c>
      <c r="E21" s="161" t="s">
        <v>159</v>
      </c>
      <c r="F21" s="161" t="s">
        <v>159</v>
      </c>
      <c r="G21" s="161">
        <v>38893</v>
      </c>
      <c r="H21" s="161">
        <v>113756</v>
      </c>
      <c r="I21" s="161">
        <v>728500</v>
      </c>
      <c r="J21" s="161">
        <v>49497</v>
      </c>
      <c r="K21" s="161"/>
      <c r="L21" s="77" t="s">
        <v>87</v>
      </c>
      <c r="M21" s="76">
        <v>1510</v>
      </c>
    </row>
    <row r="22" spans="1:13" ht="12.75" customHeight="1">
      <c r="A22" s="77" t="s">
        <v>86</v>
      </c>
      <c r="B22" s="161">
        <v>336292</v>
      </c>
      <c r="C22" s="161" t="s">
        <v>159</v>
      </c>
      <c r="D22" s="161">
        <v>5289</v>
      </c>
      <c r="E22" s="161" t="s">
        <v>159</v>
      </c>
      <c r="F22" s="161">
        <v>154</v>
      </c>
      <c r="G22" s="161">
        <v>26</v>
      </c>
      <c r="H22" s="161">
        <v>40792</v>
      </c>
      <c r="I22" s="161">
        <v>141879</v>
      </c>
      <c r="J22" s="161">
        <v>10105</v>
      </c>
      <c r="K22" s="162"/>
      <c r="L22" s="77" t="s">
        <v>85</v>
      </c>
      <c r="M22" s="76">
        <v>1511</v>
      </c>
    </row>
    <row r="23" spans="1:13" ht="12.75" customHeight="1">
      <c r="A23" s="77" t="s">
        <v>84</v>
      </c>
      <c r="B23" s="161">
        <v>4860380</v>
      </c>
      <c r="C23" s="161" t="s">
        <v>159</v>
      </c>
      <c r="D23" s="161" t="s">
        <v>159</v>
      </c>
      <c r="E23" s="161" t="s">
        <v>159</v>
      </c>
      <c r="F23" s="161">
        <v>178821</v>
      </c>
      <c r="G23" s="161">
        <v>72334</v>
      </c>
      <c r="H23" s="161">
        <v>133019</v>
      </c>
      <c r="I23" s="161">
        <v>2199151</v>
      </c>
      <c r="J23" s="161">
        <v>165694</v>
      </c>
      <c r="K23" s="161"/>
      <c r="L23" s="77" t="s">
        <v>83</v>
      </c>
      <c r="M23" s="76">
        <v>1512</v>
      </c>
    </row>
    <row r="24" spans="1:13" ht="12.75" customHeight="1">
      <c r="A24" s="77" t="s">
        <v>82</v>
      </c>
      <c r="B24" s="161">
        <v>9797965</v>
      </c>
      <c r="C24" s="161" t="s">
        <v>159</v>
      </c>
      <c r="D24" s="161">
        <v>12116</v>
      </c>
      <c r="E24" s="161" t="s">
        <v>159</v>
      </c>
      <c r="F24" s="161">
        <v>18317</v>
      </c>
      <c r="G24" s="161">
        <v>91310</v>
      </c>
      <c r="H24" s="161">
        <v>677822</v>
      </c>
      <c r="I24" s="161">
        <v>5303466</v>
      </c>
      <c r="J24" s="161">
        <v>252604</v>
      </c>
      <c r="K24" s="161"/>
      <c r="L24" s="77" t="s">
        <v>81</v>
      </c>
      <c r="M24" s="76">
        <v>1111</v>
      </c>
    </row>
    <row r="25" spans="1:13" ht="12.75" customHeight="1">
      <c r="A25" s="77" t="s">
        <v>80</v>
      </c>
      <c r="B25" s="161">
        <v>3267494</v>
      </c>
      <c r="C25" s="161" t="s">
        <v>159</v>
      </c>
      <c r="D25" s="161">
        <v>323</v>
      </c>
      <c r="E25" s="161" t="s">
        <v>159</v>
      </c>
      <c r="F25" s="161">
        <v>959</v>
      </c>
      <c r="G25" s="161">
        <v>22585</v>
      </c>
      <c r="H25" s="161">
        <v>117181</v>
      </c>
      <c r="I25" s="161">
        <v>785780</v>
      </c>
      <c r="J25" s="161">
        <v>477532</v>
      </c>
      <c r="K25" s="161"/>
      <c r="L25" s="77" t="s">
        <v>79</v>
      </c>
      <c r="M25" s="76">
        <v>1114</v>
      </c>
    </row>
    <row r="26" spans="1:13" ht="16.899999999999999" customHeight="1">
      <c r="A26" s="155"/>
      <c r="B26" s="112" t="s">
        <v>4</v>
      </c>
      <c r="C26" s="112" t="s">
        <v>255</v>
      </c>
      <c r="D26" s="112" t="s">
        <v>256</v>
      </c>
      <c r="E26" s="112" t="s">
        <v>257</v>
      </c>
      <c r="F26" s="112" t="s">
        <v>258</v>
      </c>
      <c r="G26" s="112" t="s">
        <v>259</v>
      </c>
      <c r="H26" s="112" t="s">
        <v>260</v>
      </c>
      <c r="I26" s="112" t="s">
        <v>261</v>
      </c>
      <c r="J26" s="112" t="s">
        <v>262</v>
      </c>
      <c r="K26" s="43"/>
    </row>
    <row r="27" spans="1:13" ht="9.75" customHeight="1">
      <c r="A27" s="983" t="s">
        <v>30</v>
      </c>
      <c r="B27" s="983"/>
      <c r="C27" s="983"/>
      <c r="D27" s="983"/>
      <c r="E27" s="983"/>
      <c r="F27" s="983"/>
      <c r="G27" s="983"/>
      <c r="H27" s="983"/>
      <c r="I27" s="983"/>
      <c r="J27" s="983"/>
      <c r="K27" s="184"/>
    </row>
    <row r="28" spans="1:13">
      <c r="A28" s="954" t="s">
        <v>66</v>
      </c>
      <c r="B28" s="954"/>
      <c r="C28" s="954"/>
      <c r="D28" s="954"/>
      <c r="E28" s="954"/>
      <c r="F28" s="954"/>
      <c r="G28" s="954"/>
      <c r="H28" s="954"/>
      <c r="I28" s="954"/>
      <c r="J28" s="954"/>
      <c r="K28" s="177"/>
    </row>
    <row r="29" spans="1:13">
      <c r="A29" s="982" t="s">
        <v>65</v>
      </c>
      <c r="B29" s="982"/>
      <c r="C29" s="982"/>
      <c r="D29" s="982"/>
      <c r="E29" s="982"/>
      <c r="F29" s="982"/>
      <c r="G29" s="982"/>
      <c r="H29" s="982"/>
      <c r="I29" s="982"/>
      <c r="J29" s="982"/>
      <c r="K29" s="177"/>
    </row>
    <row r="30" spans="1:13">
      <c r="A30" s="64"/>
      <c r="B30" s="166"/>
      <c r="C30" s="166"/>
      <c r="D30" s="166"/>
      <c r="E30" s="166"/>
      <c r="F30" s="166"/>
      <c r="G30" s="166"/>
      <c r="H30" s="166"/>
      <c r="I30" s="166"/>
      <c r="J30" s="166"/>
      <c r="K30" s="177"/>
    </row>
    <row r="31" spans="1:13">
      <c r="A31" s="44" t="s">
        <v>33</v>
      </c>
      <c r="B31" s="177"/>
      <c r="C31" s="177"/>
      <c r="D31" s="177"/>
      <c r="E31" s="177"/>
      <c r="F31" s="177"/>
      <c r="G31" s="177"/>
      <c r="H31" s="177"/>
      <c r="I31" s="177"/>
      <c r="J31" s="177"/>
      <c r="K31" s="177"/>
    </row>
    <row r="32" spans="1:13">
      <c r="A32" s="141" t="s">
        <v>303</v>
      </c>
      <c r="B32" s="177"/>
      <c r="C32" s="177"/>
      <c r="D32" s="177"/>
      <c r="E32" s="177"/>
      <c r="F32" s="177"/>
      <c r="G32" s="177"/>
      <c r="H32" s="177"/>
      <c r="I32" s="177"/>
      <c r="J32" s="177"/>
    </row>
    <row r="33" spans="2:11">
      <c r="B33" s="177"/>
      <c r="C33" s="177"/>
      <c r="D33" s="177"/>
      <c r="E33" s="177"/>
      <c r="F33" s="177"/>
      <c r="G33" s="177"/>
      <c r="H33" s="177"/>
      <c r="I33" s="177"/>
      <c r="J33" s="177"/>
      <c r="K33" s="177"/>
    </row>
    <row r="34" spans="2:11">
      <c r="B34" s="179"/>
      <c r="C34" s="177"/>
      <c r="D34" s="177"/>
      <c r="E34" s="177"/>
      <c r="F34" s="177"/>
      <c r="G34" s="177"/>
      <c r="H34" s="177"/>
      <c r="I34" s="177"/>
      <c r="J34" s="177"/>
    </row>
    <row r="35" spans="2:11">
      <c r="B35" s="179"/>
    </row>
    <row r="40" spans="2:11">
      <c r="B40" s="177"/>
    </row>
    <row r="42" spans="2:11">
      <c r="B42" s="177"/>
    </row>
    <row r="43" spans="2:11">
      <c r="B43" s="179"/>
      <c r="C43" s="179"/>
      <c r="D43" s="179"/>
      <c r="E43" s="179"/>
      <c r="F43" s="179"/>
      <c r="G43" s="179"/>
    </row>
    <row r="44" spans="2:11">
      <c r="B44" s="179"/>
      <c r="C44" s="179"/>
      <c r="D44" s="179"/>
      <c r="E44" s="179"/>
      <c r="F44" s="179"/>
      <c r="G44" s="179"/>
    </row>
    <row r="212" spans="1:1">
      <c r="A212" s="46" t="s">
        <v>143</v>
      </c>
    </row>
  </sheetData>
  <mergeCells count="5">
    <mergeCell ref="A1:J1"/>
    <mergeCell ref="A2:J2"/>
    <mergeCell ref="A28:J28"/>
    <mergeCell ref="A29:J29"/>
    <mergeCell ref="A27:J27"/>
  </mergeCells>
  <conditionalFormatting sqref="B5:J25">
    <cfRule type="cellIs" dxfId="100" priority="3" operator="between">
      <formula>0.0000000000000001</formula>
      <formula>0.4999999999</formula>
    </cfRule>
    <cfRule type="cellIs" dxfId="99" priority="4" operator="between">
      <formula>0.0000000001</formula>
      <formula>0.0004999999</formula>
    </cfRule>
    <cfRule type="cellIs" dxfId="98" priority="5" operator="between">
      <formula>0.0000000001</formula>
      <formula>0.00049999999</formula>
    </cfRule>
    <cfRule type="cellIs" dxfId="97" priority="6" operator="between">
      <formula>0.0000000000000001</formula>
      <formula>0.4999999999</formula>
    </cfRule>
  </conditionalFormatting>
  <conditionalFormatting sqref="M5:M25 L6:L25 B5:J25">
    <cfRule type="cellIs" dxfId="96" priority="2" operator="between">
      <formula>0.0000000000000001</formula>
      <formula>0.4999999999</formula>
    </cfRule>
  </conditionalFormatting>
  <conditionalFormatting sqref="B5:J25">
    <cfRule type="cellIs" dxfId="95" priority="1" operator="between">
      <formula>0.00000001</formula>
      <formula>0.49999999</formula>
    </cfRule>
  </conditionalFormatting>
  <hyperlinks>
    <hyperlink ref="A32" r:id="rId1"/>
    <hyperlink ref="B26:J26" r:id="rId2" display="Total"/>
    <hyperlink ref="B4:J4" r:id="rId3" display="Total"/>
  </hyperlinks>
  <pageMargins left="0.70866141732283472" right="0.70866141732283472" top="0.74803149606299213" bottom="0.74803149606299213" header="0.31496062992125984" footer="0.31496062992125984"/>
  <pageSetup paperSize="9" orientation="portrait" verticalDpi="0" r:id="rId4"/>
</worksheet>
</file>

<file path=xl/worksheets/sheet25.xml><?xml version="1.0" encoding="utf-8"?>
<worksheet xmlns="http://schemas.openxmlformats.org/spreadsheetml/2006/main" xmlns:r="http://schemas.openxmlformats.org/officeDocument/2006/relationships">
  <dimension ref="A1:M47"/>
  <sheetViews>
    <sheetView showGridLines="0" workbookViewId="0">
      <selection sqref="A1:IV1"/>
    </sheetView>
  </sheetViews>
  <sheetFormatPr defaultColWidth="7.85546875" defaultRowHeight="12.75"/>
  <cols>
    <col min="1" max="1" width="17.7109375" style="46" customWidth="1"/>
    <col min="2" max="10" width="8.7109375" style="46" customWidth="1"/>
    <col min="11" max="11" width="6.42578125" style="46" customWidth="1"/>
    <col min="12" max="12" width="9.42578125" style="46" customWidth="1"/>
    <col min="13" max="13" width="5.28515625" style="46" customWidth="1"/>
    <col min="14" max="14" width="9.140625" style="46" customWidth="1"/>
    <col min="15" max="15" width="12" style="46" customWidth="1"/>
    <col min="16" max="16" width="9.85546875" style="46" customWidth="1"/>
    <col min="17" max="17" width="10.7109375" style="46" customWidth="1"/>
    <col min="18" max="18" width="7.42578125" style="46" customWidth="1"/>
    <col min="19" max="19" width="11.85546875" style="46" customWidth="1"/>
    <col min="20" max="20" width="4.5703125" style="46" customWidth="1"/>
    <col min="21" max="16384" width="7.85546875" style="46"/>
  </cols>
  <sheetData>
    <row r="1" spans="1:13" s="91" customFormat="1" ht="30" customHeight="1">
      <c r="A1" s="957" t="s">
        <v>309</v>
      </c>
      <c r="B1" s="957"/>
      <c r="C1" s="957"/>
      <c r="D1" s="957"/>
      <c r="E1" s="957"/>
      <c r="F1" s="957"/>
      <c r="G1" s="957"/>
      <c r="H1" s="957"/>
      <c r="I1" s="957"/>
      <c r="J1" s="957"/>
      <c r="K1" s="92"/>
    </row>
    <row r="2" spans="1:13" s="91" customFormat="1" ht="30" customHeight="1">
      <c r="A2" s="957" t="s">
        <v>308</v>
      </c>
      <c r="B2" s="957"/>
      <c r="C2" s="957"/>
      <c r="D2" s="957"/>
      <c r="E2" s="957"/>
      <c r="F2" s="957"/>
      <c r="G2" s="957"/>
      <c r="H2" s="957"/>
      <c r="I2" s="957"/>
      <c r="J2" s="957"/>
      <c r="K2" s="92"/>
    </row>
    <row r="3" spans="1:13" s="91" customFormat="1" ht="9.75" customHeight="1">
      <c r="A3" s="187" t="s">
        <v>305</v>
      </c>
      <c r="B3" s="109"/>
      <c r="C3" s="109"/>
      <c r="D3" s="109"/>
      <c r="E3" s="109"/>
      <c r="F3" s="109"/>
      <c r="G3" s="109"/>
      <c r="H3" s="109"/>
      <c r="I3" s="109"/>
      <c r="J3" s="173" t="s">
        <v>304</v>
      </c>
      <c r="K3" s="173"/>
    </row>
    <row r="4" spans="1:13" s="91" customFormat="1" ht="19.149999999999999" customHeight="1">
      <c r="A4" s="155"/>
      <c r="B4" s="112" t="s">
        <v>273</v>
      </c>
      <c r="C4" s="112" t="s">
        <v>272</v>
      </c>
      <c r="D4" s="112" t="s">
        <v>271</v>
      </c>
      <c r="E4" s="112" t="s">
        <v>270</v>
      </c>
      <c r="F4" s="112" t="s">
        <v>269</v>
      </c>
      <c r="G4" s="112" t="s">
        <v>268</v>
      </c>
      <c r="H4" s="112" t="s">
        <v>267</v>
      </c>
      <c r="I4" s="112" t="s">
        <v>266</v>
      </c>
      <c r="J4" s="112" t="s">
        <v>265</v>
      </c>
      <c r="K4" s="43"/>
      <c r="L4" s="175" t="s">
        <v>122</v>
      </c>
      <c r="M4" s="175" t="s">
        <v>121</v>
      </c>
    </row>
    <row r="5" spans="1:13" s="185" customFormat="1" ht="12.75" customHeight="1">
      <c r="A5" s="86" t="s">
        <v>13</v>
      </c>
      <c r="B5" s="156">
        <v>9189794</v>
      </c>
      <c r="C5" s="156">
        <v>11333928</v>
      </c>
      <c r="D5" s="156">
        <v>4006152</v>
      </c>
      <c r="E5" s="156">
        <v>10385707</v>
      </c>
      <c r="F5" s="156">
        <v>9628766</v>
      </c>
      <c r="G5" s="156">
        <v>1420393</v>
      </c>
      <c r="H5" s="156">
        <v>6115188</v>
      </c>
      <c r="I5" s="156">
        <v>1713761</v>
      </c>
      <c r="J5" s="156">
        <v>1357557</v>
      </c>
      <c r="K5" s="156"/>
      <c r="L5" s="88" t="s">
        <v>120</v>
      </c>
      <c r="M5" s="85" t="s">
        <v>115</v>
      </c>
    </row>
    <row r="6" spans="1:13" s="185" customFormat="1" ht="12.75" customHeight="1">
      <c r="A6" s="85" t="s">
        <v>119</v>
      </c>
      <c r="B6" s="156">
        <v>8545463</v>
      </c>
      <c r="C6" s="156">
        <v>11211784</v>
      </c>
      <c r="D6" s="156">
        <v>3913567</v>
      </c>
      <c r="E6" s="156">
        <v>10216045</v>
      </c>
      <c r="F6" s="156">
        <v>9369408</v>
      </c>
      <c r="G6" s="156">
        <v>1390150</v>
      </c>
      <c r="H6" s="156">
        <v>5977128</v>
      </c>
      <c r="I6" s="156">
        <v>1646946</v>
      </c>
      <c r="J6" s="156">
        <v>1304254</v>
      </c>
      <c r="K6" s="156"/>
      <c r="L6" s="82" t="s">
        <v>118</v>
      </c>
      <c r="M6" s="85" t="s">
        <v>115</v>
      </c>
    </row>
    <row r="7" spans="1:13" ht="12.75" customHeight="1">
      <c r="A7" s="85" t="s">
        <v>143</v>
      </c>
      <c r="B7" s="162">
        <v>3813094</v>
      </c>
      <c r="C7" s="162">
        <v>9548068</v>
      </c>
      <c r="D7" s="162">
        <v>2166323</v>
      </c>
      <c r="E7" s="162">
        <v>6668142</v>
      </c>
      <c r="F7" s="162">
        <v>6072144</v>
      </c>
      <c r="G7" s="162">
        <v>761050</v>
      </c>
      <c r="H7" s="162">
        <v>2991296</v>
      </c>
      <c r="I7" s="162">
        <v>940372</v>
      </c>
      <c r="J7" s="162">
        <v>546754</v>
      </c>
      <c r="K7" s="161"/>
      <c r="L7" s="82" t="s">
        <v>116</v>
      </c>
      <c r="M7" s="81" t="s">
        <v>115</v>
      </c>
    </row>
    <row r="8" spans="1:13" ht="12.75" customHeight="1">
      <c r="A8" s="77" t="s">
        <v>114</v>
      </c>
      <c r="B8" s="161">
        <v>7515</v>
      </c>
      <c r="C8" s="161">
        <v>1880</v>
      </c>
      <c r="D8" s="161">
        <v>12427</v>
      </c>
      <c r="E8" s="161">
        <v>9204</v>
      </c>
      <c r="F8" s="161">
        <v>8036</v>
      </c>
      <c r="G8" s="161">
        <v>2290</v>
      </c>
      <c r="H8" s="161">
        <v>3207</v>
      </c>
      <c r="I8" s="161">
        <v>950</v>
      </c>
      <c r="J8" s="161">
        <v>1033</v>
      </c>
      <c r="K8" s="161"/>
      <c r="L8" s="77" t="s">
        <v>113</v>
      </c>
      <c r="M8" s="76">
        <v>1502</v>
      </c>
    </row>
    <row r="9" spans="1:13" ht="12.75" customHeight="1">
      <c r="A9" s="77" t="s">
        <v>112</v>
      </c>
      <c r="B9" s="161">
        <v>100337</v>
      </c>
      <c r="C9" s="161">
        <v>26186</v>
      </c>
      <c r="D9" s="161">
        <v>38791</v>
      </c>
      <c r="E9" s="161">
        <v>80604</v>
      </c>
      <c r="F9" s="161">
        <v>71083</v>
      </c>
      <c r="G9" s="161">
        <v>34379</v>
      </c>
      <c r="H9" s="161">
        <v>71907</v>
      </c>
      <c r="I9" s="161">
        <v>13596</v>
      </c>
      <c r="J9" s="161">
        <v>14943</v>
      </c>
      <c r="K9" s="161"/>
      <c r="L9" s="77" t="s">
        <v>111</v>
      </c>
      <c r="M9" s="76">
        <v>1503</v>
      </c>
    </row>
    <row r="10" spans="1:13" ht="12.75" customHeight="1">
      <c r="A10" s="77" t="s">
        <v>110</v>
      </c>
      <c r="B10" s="161">
        <v>242542</v>
      </c>
      <c r="C10" s="161">
        <v>279063</v>
      </c>
      <c r="D10" s="161">
        <v>32244</v>
      </c>
      <c r="E10" s="161">
        <v>112278</v>
      </c>
      <c r="F10" s="161">
        <v>198322</v>
      </c>
      <c r="G10" s="161">
        <v>12205</v>
      </c>
      <c r="H10" s="161">
        <v>91493</v>
      </c>
      <c r="I10" s="161">
        <v>5495</v>
      </c>
      <c r="J10" s="161">
        <v>37669</v>
      </c>
      <c r="K10" s="161"/>
      <c r="L10" s="77" t="s">
        <v>109</v>
      </c>
      <c r="M10" s="76">
        <v>1115</v>
      </c>
    </row>
    <row r="11" spans="1:13" ht="12.75" customHeight="1">
      <c r="A11" s="77" t="s">
        <v>108</v>
      </c>
      <c r="B11" s="161">
        <v>34387</v>
      </c>
      <c r="C11" s="161">
        <v>4024</v>
      </c>
      <c r="D11" s="161">
        <v>17160</v>
      </c>
      <c r="E11" s="161">
        <v>20632</v>
      </c>
      <c r="F11" s="161">
        <v>10568</v>
      </c>
      <c r="G11" s="161">
        <v>7662</v>
      </c>
      <c r="H11" s="161">
        <v>21606</v>
      </c>
      <c r="I11" s="161">
        <v>5823</v>
      </c>
      <c r="J11" s="161">
        <v>9239</v>
      </c>
      <c r="K11" s="162"/>
      <c r="L11" s="77" t="s">
        <v>107</v>
      </c>
      <c r="M11" s="76">
        <v>1504</v>
      </c>
    </row>
    <row r="12" spans="1:13" ht="12.75" customHeight="1">
      <c r="A12" s="77" t="s">
        <v>106</v>
      </c>
      <c r="B12" s="161">
        <v>320991</v>
      </c>
      <c r="C12" s="161">
        <v>78667</v>
      </c>
      <c r="D12" s="161">
        <v>122729</v>
      </c>
      <c r="E12" s="161">
        <v>293080</v>
      </c>
      <c r="F12" s="161">
        <v>171204</v>
      </c>
      <c r="G12" s="161">
        <v>66866</v>
      </c>
      <c r="H12" s="161">
        <v>161740</v>
      </c>
      <c r="I12" s="161">
        <v>123684</v>
      </c>
      <c r="J12" s="161">
        <v>37202</v>
      </c>
      <c r="K12" s="162"/>
      <c r="L12" s="77" t="s">
        <v>105</v>
      </c>
      <c r="M12" s="76">
        <v>1105</v>
      </c>
    </row>
    <row r="13" spans="1:13" ht="12.75" customHeight="1">
      <c r="A13" s="77" t="s">
        <v>104</v>
      </c>
      <c r="B13" s="161">
        <v>2018502</v>
      </c>
      <c r="C13" s="161">
        <v>7464938</v>
      </c>
      <c r="D13" s="161">
        <v>1570565</v>
      </c>
      <c r="E13" s="161">
        <v>4650850</v>
      </c>
      <c r="F13" s="161">
        <v>3615723</v>
      </c>
      <c r="G13" s="161">
        <v>416352</v>
      </c>
      <c r="H13" s="161">
        <v>1568111</v>
      </c>
      <c r="I13" s="161">
        <v>586617</v>
      </c>
      <c r="J13" s="161">
        <v>261134</v>
      </c>
      <c r="K13" s="161"/>
      <c r="L13" s="77" t="s">
        <v>103</v>
      </c>
      <c r="M13" s="76">
        <v>1106</v>
      </c>
    </row>
    <row r="14" spans="1:13" ht="12.75" customHeight="1">
      <c r="A14" s="77" t="s">
        <v>102</v>
      </c>
      <c r="B14" s="161">
        <v>150961</v>
      </c>
      <c r="C14" s="161">
        <v>31771</v>
      </c>
      <c r="D14" s="161">
        <v>40404</v>
      </c>
      <c r="E14" s="161">
        <v>131384</v>
      </c>
      <c r="F14" s="161">
        <v>279302</v>
      </c>
      <c r="G14" s="161">
        <v>18245</v>
      </c>
      <c r="H14" s="161">
        <v>150025</v>
      </c>
      <c r="I14" s="161">
        <v>18681</v>
      </c>
      <c r="J14" s="161">
        <v>27768</v>
      </c>
      <c r="K14" s="161"/>
      <c r="L14" s="77" t="s">
        <v>101</v>
      </c>
      <c r="M14" s="76">
        <v>1107</v>
      </c>
    </row>
    <row r="15" spans="1:13" ht="12.75" customHeight="1">
      <c r="A15" s="77" t="s">
        <v>100</v>
      </c>
      <c r="B15" s="161">
        <v>56557</v>
      </c>
      <c r="C15" s="161">
        <v>19133</v>
      </c>
      <c r="D15" s="161">
        <v>11611</v>
      </c>
      <c r="E15" s="161">
        <v>47658</v>
      </c>
      <c r="F15" s="161">
        <v>56678</v>
      </c>
      <c r="G15" s="161">
        <v>13786</v>
      </c>
      <c r="H15" s="161">
        <v>22242</v>
      </c>
      <c r="I15" s="161">
        <v>8128</v>
      </c>
      <c r="J15" s="161">
        <v>6882</v>
      </c>
      <c r="K15" s="161"/>
      <c r="L15" s="77" t="s">
        <v>99</v>
      </c>
      <c r="M15" s="76">
        <v>1109</v>
      </c>
    </row>
    <row r="16" spans="1:13" ht="12.75" customHeight="1">
      <c r="A16" s="77" t="s">
        <v>98</v>
      </c>
      <c r="B16" s="161">
        <v>14240</v>
      </c>
      <c r="C16" s="161">
        <v>1837</v>
      </c>
      <c r="D16" s="161">
        <v>2864</v>
      </c>
      <c r="E16" s="161">
        <v>21039</v>
      </c>
      <c r="F16" s="161">
        <v>10374</v>
      </c>
      <c r="G16" s="161">
        <v>4337</v>
      </c>
      <c r="H16" s="161">
        <v>11100</v>
      </c>
      <c r="I16" s="161">
        <v>1177</v>
      </c>
      <c r="J16" s="161">
        <v>4361</v>
      </c>
      <c r="K16" s="161"/>
      <c r="L16" s="77" t="s">
        <v>97</v>
      </c>
      <c r="M16" s="76">
        <v>1506</v>
      </c>
    </row>
    <row r="17" spans="1:13" ht="12.75" customHeight="1">
      <c r="A17" s="77" t="s">
        <v>96</v>
      </c>
      <c r="B17" s="161">
        <v>21639</v>
      </c>
      <c r="C17" s="161">
        <v>5700</v>
      </c>
      <c r="D17" s="161">
        <v>6321</v>
      </c>
      <c r="E17" s="161">
        <v>18650</v>
      </c>
      <c r="F17" s="161">
        <v>33509</v>
      </c>
      <c r="G17" s="161">
        <v>4574</v>
      </c>
      <c r="H17" s="161">
        <v>13673</v>
      </c>
      <c r="I17" s="161">
        <v>3822</v>
      </c>
      <c r="J17" s="161">
        <v>4926</v>
      </c>
      <c r="K17" s="161"/>
      <c r="L17" s="77" t="s">
        <v>95</v>
      </c>
      <c r="M17" s="76">
        <v>1507</v>
      </c>
    </row>
    <row r="18" spans="1:13" ht="12.75" customHeight="1">
      <c r="A18" s="77" t="s">
        <v>94</v>
      </c>
      <c r="B18" s="161">
        <v>48011</v>
      </c>
      <c r="C18" s="161">
        <v>29672</v>
      </c>
      <c r="D18" s="161">
        <v>15499</v>
      </c>
      <c r="E18" s="161">
        <v>52441</v>
      </c>
      <c r="F18" s="161">
        <v>63200</v>
      </c>
      <c r="G18" s="161">
        <v>23290</v>
      </c>
      <c r="H18" s="161">
        <v>42807</v>
      </c>
      <c r="I18" s="161">
        <v>5246</v>
      </c>
      <c r="J18" s="161">
        <v>13887</v>
      </c>
      <c r="K18" s="161"/>
      <c r="L18" s="77" t="s">
        <v>93</v>
      </c>
      <c r="M18" s="76">
        <v>1116</v>
      </c>
    </row>
    <row r="19" spans="1:13" ht="12.75" customHeight="1">
      <c r="A19" s="77" t="s">
        <v>92</v>
      </c>
      <c r="B19" s="161">
        <v>378239</v>
      </c>
      <c r="C19" s="161">
        <v>1280138</v>
      </c>
      <c r="D19" s="161">
        <v>148721</v>
      </c>
      <c r="E19" s="161">
        <v>814370</v>
      </c>
      <c r="F19" s="161">
        <v>1005145</v>
      </c>
      <c r="G19" s="161">
        <v>46080</v>
      </c>
      <c r="H19" s="161">
        <v>473743</v>
      </c>
      <c r="I19" s="161">
        <v>81270</v>
      </c>
      <c r="J19" s="161">
        <v>35963</v>
      </c>
      <c r="K19" s="161"/>
      <c r="L19" s="77" t="s">
        <v>91</v>
      </c>
      <c r="M19" s="76">
        <v>1110</v>
      </c>
    </row>
    <row r="20" spans="1:13" ht="12.75" customHeight="1">
      <c r="A20" s="77" t="s">
        <v>90</v>
      </c>
      <c r="B20" s="161">
        <v>24812</v>
      </c>
      <c r="C20" s="161">
        <v>106680</v>
      </c>
      <c r="D20" s="161">
        <v>5604</v>
      </c>
      <c r="E20" s="161">
        <v>26149</v>
      </c>
      <c r="F20" s="161">
        <v>49507</v>
      </c>
      <c r="G20" s="161">
        <v>13807</v>
      </c>
      <c r="H20" s="161">
        <v>21357</v>
      </c>
      <c r="I20" s="161">
        <v>6222</v>
      </c>
      <c r="J20" s="161">
        <v>5291</v>
      </c>
      <c r="K20" s="161"/>
      <c r="L20" s="77" t="s">
        <v>89</v>
      </c>
      <c r="M20" s="76">
        <v>1508</v>
      </c>
    </row>
    <row r="21" spans="1:13" ht="12.75" customHeight="1">
      <c r="A21" s="77" t="s">
        <v>88</v>
      </c>
      <c r="B21" s="161">
        <v>51776</v>
      </c>
      <c r="C21" s="161">
        <v>17254</v>
      </c>
      <c r="D21" s="161">
        <v>21385</v>
      </c>
      <c r="E21" s="161">
        <v>52103</v>
      </c>
      <c r="F21" s="161">
        <v>41686</v>
      </c>
      <c r="G21" s="161">
        <v>24819</v>
      </c>
      <c r="H21" s="161">
        <v>46664</v>
      </c>
      <c r="I21" s="161">
        <v>7725</v>
      </c>
      <c r="J21" s="161">
        <v>12276</v>
      </c>
      <c r="K21" s="161"/>
      <c r="L21" s="77" t="s">
        <v>87</v>
      </c>
      <c r="M21" s="76">
        <v>1510</v>
      </c>
    </row>
    <row r="22" spans="1:13" ht="12.75" customHeight="1">
      <c r="A22" s="77" t="s">
        <v>86</v>
      </c>
      <c r="B22" s="161">
        <v>28885</v>
      </c>
      <c r="C22" s="161">
        <v>3845</v>
      </c>
      <c r="D22" s="161">
        <v>7481</v>
      </c>
      <c r="E22" s="161">
        <v>12268</v>
      </c>
      <c r="F22" s="161">
        <v>11564</v>
      </c>
      <c r="G22" s="161">
        <v>2880</v>
      </c>
      <c r="H22" s="161">
        <v>11857</v>
      </c>
      <c r="I22" s="161">
        <v>3330</v>
      </c>
      <c r="J22" s="161">
        <v>3288</v>
      </c>
      <c r="K22" s="162"/>
      <c r="L22" s="77" t="s">
        <v>85</v>
      </c>
      <c r="M22" s="76">
        <v>1511</v>
      </c>
    </row>
    <row r="23" spans="1:13" ht="12.75" customHeight="1">
      <c r="A23" s="77" t="s">
        <v>84</v>
      </c>
      <c r="B23" s="161">
        <v>66867</v>
      </c>
      <c r="C23" s="161">
        <v>10545</v>
      </c>
      <c r="D23" s="161">
        <v>35808</v>
      </c>
      <c r="E23" s="161">
        <v>62268</v>
      </c>
      <c r="F23" s="161">
        <v>92139</v>
      </c>
      <c r="G23" s="161">
        <v>13445</v>
      </c>
      <c r="H23" s="161">
        <v>47895</v>
      </c>
      <c r="I23" s="161">
        <v>9852</v>
      </c>
      <c r="J23" s="161">
        <v>11018</v>
      </c>
      <c r="K23" s="161"/>
      <c r="L23" s="77" t="s">
        <v>83</v>
      </c>
      <c r="M23" s="76">
        <v>1512</v>
      </c>
    </row>
    <row r="24" spans="1:13" ht="12.75" customHeight="1">
      <c r="A24" s="77" t="s">
        <v>82</v>
      </c>
      <c r="B24" s="161">
        <v>198512</v>
      </c>
      <c r="C24" s="161">
        <v>180263</v>
      </c>
      <c r="D24" s="161">
        <v>57754</v>
      </c>
      <c r="E24" s="161">
        <v>171639</v>
      </c>
      <c r="F24" s="161">
        <v>249960</v>
      </c>
      <c r="G24" s="161">
        <v>48408</v>
      </c>
      <c r="H24" s="161">
        <v>146138</v>
      </c>
      <c r="I24" s="161">
        <v>47470</v>
      </c>
      <c r="J24" s="161">
        <v>44821</v>
      </c>
      <c r="K24" s="161"/>
      <c r="L24" s="77" t="s">
        <v>81</v>
      </c>
      <c r="M24" s="76">
        <v>1111</v>
      </c>
    </row>
    <row r="25" spans="1:13" ht="12.75" customHeight="1">
      <c r="A25" s="77" t="s">
        <v>80</v>
      </c>
      <c r="B25" s="161">
        <v>48322</v>
      </c>
      <c r="C25" s="161">
        <v>6473</v>
      </c>
      <c r="D25" s="161">
        <v>18955</v>
      </c>
      <c r="E25" s="161">
        <v>91526</v>
      </c>
      <c r="F25" s="161">
        <v>104145</v>
      </c>
      <c r="G25" s="161">
        <v>7625</v>
      </c>
      <c r="H25" s="161">
        <v>85731</v>
      </c>
      <c r="I25" s="161">
        <v>11283</v>
      </c>
      <c r="J25" s="161">
        <v>15053</v>
      </c>
      <c r="K25" s="161"/>
      <c r="L25" s="77" t="s">
        <v>79</v>
      </c>
      <c r="M25" s="76">
        <v>1114</v>
      </c>
    </row>
    <row r="26" spans="1:13" ht="15" customHeight="1">
      <c r="A26" s="155"/>
      <c r="B26" s="112" t="s">
        <v>273</v>
      </c>
      <c r="C26" s="112" t="s">
        <v>272</v>
      </c>
      <c r="D26" s="112" t="s">
        <v>271</v>
      </c>
      <c r="E26" s="112" t="s">
        <v>270</v>
      </c>
      <c r="F26" s="112" t="s">
        <v>269</v>
      </c>
      <c r="G26" s="112" t="s">
        <v>268</v>
      </c>
      <c r="H26" s="112" t="s">
        <v>267</v>
      </c>
      <c r="I26" s="112" t="s">
        <v>266</v>
      </c>
      <c r="J26" s="112" t="s">
        <v>265</v>
      </c>
      <c r="K26" s="43"/>
    </row>
    <row r="27" spans="1:13">
      <c r="A27" s="983" t="s">
        <v>30</v>
      </c>
      <c r="B27" s="983"/>
      <c r="C27" s="983"/>
      <c r="D27" s="983"/>
      <c r="E27" s="983"/>
      <c r="F27" s="983"/>
      <c r="G27" s="983"/>
      <c r="H27" s="983"/>
      <c r="I27" s="983"/>
      <c r="J27" s="983"/>
      <c r="K27" s="190"/>
    </row>
    <row r="28" spans="1:13">
      <c r="A28" s="954" t="s">
        <v>66</v>
      </c>
      <c r="B28" s="954"/>
      <c r="C28" s="954"/>
      <c r="D28" s="954"/>
      <c r="E28" s="954"/>
      <c r="F28" s="954"/>
      <c r="G28" s="954"/>
      <c r="H28" s="954"/>
      <c r="I28" s="954"/>
      <c r="J28" s="954"/>
      <c r="K28" s="190"/>
    </row>
    <row r="29" spans="1:13">
      <c r="A29" s="982" t="s">
        <v>65</v>
      </c>
      <c r="B29" s="982"/>
      <c r="C29" s="982"/>
      <c r="D29" s="982"/>
      <c r="E29" s="982"/>
      <c r="F29" s="982"/>
      <c r="G29" s="982"/>
      <c r="H29" s="982"/>
      <c r="I29" s="982"/>
      <c r="J29" s="982"/>
      <c r="K29" s="190"/>
    </row>
    <row r="30" spans="1:13">
      <c r="A30" s="64"/>
      <c r="B30" s="166"/>
      <c r="C30" s="166"/>
      <c r="D30" s="166"/>
      <c r="E30" s="166"/>
      <c r="F30" s="166"/>
      <c r="G30" s="166"/>
      <c r="H30" s="166"/>
      <c r="I30" s="166"/>
      <c r="J30" s="166"/>
      <c r="K30" s="177"/>
    </row>
    <row r="31" spans="1:13">
      <c r="A31" s="44" t="s">
        <v>33</v>
      </c>
      <c r="B31" s="177"/>
      <c r="C31" s="177"/>
      <c r="D31" s="177"/>
      <c r="E31" s="177"/>
      <c r="F31" s="177"/>
      <c r="G31" s="177"/>
      <c r="H31" s="177"/>
      <c r="I31" s="177"/>
      <c r="J31" s="177"/>
      <c r="K31" s="177"/>
    </row>
    <row r="32" spans="1:13">
      <c r="A32" s="141" t="s">
        <v>303</v>
      </c>
      <c r="B32" s="177"/>
      <c r="C32" s="177"/>
      <c r="D32" s="177"/>
      <c r="E32" s="177"/>
      <c r="F32" s="177"/>
      <c r="G32" s="177"/>
      <c r="H32" s="177"/>
      <c r="I32" s="177"/>
      <c r="J32" s="177"/>
      <c r="K32" s="177"/>
    </row>
    <row r="33" spans="2:11">
      <c r="B33" s="179"/>
      <c r="C33" s="177"/>
      <c r="D33" s="177"/>
      <c r="E33" s="177"/>
      <c r="F33" s="177"/>
      <c r="G33" s="177"/>
      <c r="H33" s="177"/>
      <c r="I33" s="177"/>
      <c r="J33" s="177"/>
      <c r="K33" s="177"/>
    </row>
    <row r="43" spans="2:11">
      <c r="B43" s="179"/>
      <c r="C43" s="179"/>
      <c r="D43" s="179"/>
      <c r="E43" s="179"/>
      <c r="F43" s="179"/>
      <c r="G43" s="179"/>
    </row>
    <row r="44" spans="2:11">
      <c r="B44" s="179"/>
      <c r="C44" s="179"/>
      <c r="D44" s="179"/>
      <c r="E44" s="179"/>
      <c r="F44" s="179"/>
      <c r="G44" s="179"/>
    </row>
    <row r="45" spans="2:11">
      <c r="B45" s="189"/>
      <c r="C45" s="189"/>
      <c r="D45" s="189"/>
      <c r="E45" s="189"/>
      <c r="F45" s="189"/>
      <c r="G45" s="189"/>
    </row>
    <row r="46" spans="2:11">
      <c r="B46" s="188"/>
      <c r="C46" s="188"/>
      <c r="D46" s="188"/>
      <c r="E46" s="188"/>
      <c r="F46" s="188"/>
      <c r="G46" s="188"/>
    </row>
    <row r="47" spans="2:11">
      <c r="B47" s="188"/>
      <c r="C47" s="188"/>
      <c r="D47" s="188"/>
      <c r="E47" s="188"/>
      <c r="F47" s="188"/>
      <c r="G47" s="188"/>
    </row>
  </sheetData>
  <mergeCells count="5">
    <mergeCell ref="A1:J1"/>
    <mergeCell ref="A2:J2"/>
    <mergeCell ref="A28:J28"/>
    <mergeCell ref="A29:J29"/>
    <mergeCell ref="A27:J27"/>
  </mergeCells>
  <conditionalFormatting sqref="B5:J25">
    <cfRule type="cellIs" dxfId="94" priority="8" operator="between">
      <formula>0.0000000000000001</formula>
      <formula>0.4999999999</formula>
    </cfRule>
    <cfRule type="cellIs" dxfId="93" priority="9" operator="between">
      <formula>0.1</formula>
      <formula>0.5</formula>
    </cfRule>
    <cfRule type="cellIs" dxfId="92" priority="10" operator="between">
      <formula>0.0000000001</formula>
      <formula>0.00049999999</formula>
    </cfRule>
  </conditionalFormatting>
  <conditionalFormatting sqref="B5:J25">
    <cfRule type="cellIs" dxfId="91" priority="7" operator="between">
      <formula>0.1</formula>
      <formula>0.5</formula>
    </cfRule>
  </conditionalFormatting>
  <conditionalFormatting sqref="B5:J25">
    <cfRule type="cellIs" dxfId="90" priority="3" operator="between">
      <formula>0.0000000000000001</formula>
      <formula>0.4999999999</formula>
    </cfRule>
    <cfRule type="cellIs" dxfId="89" priority="4" operator="between">
      <formula>0.0000000001</formula>
      <formula>0.0004999999</formula>
    </cfRule>
    <cfRule type="cellIs" dxfId="88" priority="5" operator="between">
      <formula>0.0000000001</formula>
      <formula>0.00049999999</formula>
    </cfRule>
    <cfRule type="cellIs" dxfId="87" priority="6" operator="between">
      <formula>0.0000000000000001</formula>
      <formula>0.4999999999</formula>
    </cfRule>
  </conditionalFormatting>
  <conditionalFormatting sqref="M5:M25 L6:L25 B5:J25">
    <cfRule type="cellIs" dxfId="86" priority="2" operator="between">
      <formula>0.0000000000000001</formula>
      <formula>0.4999999999</formula>
    </cfRule>
  </conditionalFormatting>
  <conditionalFormatting sqref="B5:J25">
    <cfRule type="cellIs" dxfId="85" priority="1" operator="between">
      <formula>0.00000001</formula>
      <formula>0.49999999</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6.xml><?xml version="1.0" encoding="utf-8"?>
<worksheet xmlns="http://schemas.openxmlformats.org/spreadsheetml/2006/main" xmlns:r="http://schemas.openxmlformats.org/officeDocument/2006/relationships">
  <dimension ref="A1:M218"/>
  <sheetViews>
    <sheetView showGridLines="0" workbookViewId="0">
      <selection sqref="A1:IV1"/>
    </sheetView>
  </sheetViews>
  <sheetFormatPr defaultColWidth="7.85546875" defaultRowHeight="12.75"/>
  <cols>
    <col min="1" max="1" width="17.85546875" style="46" customWidth="1"/>
    <col min="2" max="10" width="9" style="46" customWidth="1"/>
    <col min="11" max="11" width="5.7109375" style="46" customWidth="1"/>
    <col min="12" max="12" width="7.85546875" style="46"/>
    <col min="13" max="13" width="12.42578125" style="46" customWidth="1"/>
    <col min="14" max="14" width="7.85546875" style="46"/>
    <col min="15" max="15" width="12.85546875" style="46" customWidth="1"/>
    <col min="16" max="16" width="9.85546875" style="46" customWidth="1"/>
    <col min="17" max="17" width="10.140625" style="46" customWidth="1"/>
    <col min="18" max="18" width="10" style="46" customWidth="1"/>
    <col min="19" max="16384" width="7.85546875" style="46"/>
  </cols>
  <sheetData>
    <row r="1" spans="1:13" s="91" customFormat="1" ht="30" customHeight="1">
      <c r="A1" s="957" t="s">
        <v>312</v>
      </c>
      <c r="B1" s="957"/>
      <c r="C1" s="957"/>
      <c r="D1" s="957"/>
      <c r="E1" s="957"/>
      <c r="F1" s="957"/>
      <c r="G1" s="957"/>
      <c r="H1" s="957"/>
      <c r="I1" s="957"/>
      <c r="J1" s="957"/>
    </row>
    <row r="2" spans="1:13" s="91" customFormat="1" ht="30" customHeight="1">
      <c r="A2" s="957" t="s">
        <v>311</v>
      </c>
      <c r="B2" s="957"/>
      <c r="C2" s="957"/>
      <c r="D2" s="957"/>
      <c r="E2" s="957"/>
      <c r="F2" s="957"/>
      <c r="G2" s="957"/>
      <c r="H2" s="957"/>
      <c r="I2" s="957"/>
      <c r="J2" s="957"/>
    </row>
    <row r="3" spans="1:13" s="91" customFormat="1" ht="16.5">
      <c r="A3" s="187" t="s">
        <v>305</v>
      </c>
      <c r="B3" s="109"/>
      <c r="C3" s="109"/>
      <c r="D3" s="109"/>
      <c r="E3" s="109"/>
      <c r="F3" s="109"/>
      <c r="G3" s="109"/>
      <c r="H3" s="109"/>
      <c r="I3" s="109"/>
      <c r="J3" s="173" t="s">
        <v>304</v>
      </c>
    </row>
    <row r="4" spans="1:13" s="91" customFormat="1" ht="15" customHeight="1">
      <c r="A4" s="155"/>
      <c r="B4" s="112" t="s">
        <v>4</v>
      </c>
      <c r="C4" s="112" t="s">
        <v>255</v>
      </c>
      <c r="D4" s="112" t="s">
        <v>256</v>
      </c>
      <c r="E4" s="112" t="s">
        <v>257</v>
      </c>
      <c r="F4" s="112" t="s">
        <v>258</v>
      </c>
      <c r="G4" s="112" t="s">
        <v>259</v>
      </c>
      <c r="H4" s="112" t="s">
        <v>260</v>
      </c>
      <c r="I4" s="112" t="s">
        <v>261</v>
      </c>
      <c r="J4" s="112" t="s">
        <v>262</v>
      </c>
      <c r="L4" s="175" t="s">
        <v>122</v>
      </c>
      <c r="M4" s="175" t="s">
        <v>121</v>
      </c>
    </row>
    <row r="5" spans="1:13" s="86" customFormat="1" ht="12.75" customHeight="1">
      <c r="A5" s="86" t="s">
        <v>13</v>
      </c>
      <c r="B5" s="156">
        <v>318596221</v>
      </c>
      <c r="C5" s="156">
        <v>6002693</v>
      </c>
      <c r="D5" s="156">
        <v>947768</v>
      </c>
      <c r="E5" s="156">
        <v>80388169</v>
      </c>
      <c r="F5" s="156">
        <v>21677849</v>
      </c>
      <c r="G5" s="156">
        <v>3154849</v>
      </c>
      <c r="H5" s="156">
        <v>15611057</v>
      </c>
      <c r="I5" s="156">
        <v>119421000</v>
      </c>
      <c r="J5" s="156">
        <v>16148078</v>
      </c>
      <c r="K5" s="85">
        <v>1</v>
      </c>
      <c r="L5" s="88" t="s">
        <v>120</v>
      </c>
      <c r="M5" s="85" t="s">
        <v>115</v>
      </c>
    </row>
    <row r="6" spans="1:13" s="86" customFormat="1" ht="12.75" customHeight="1">
      <c r="A6" s="85" t="s">
        <v>119</v>
      </c>
      <c r="B6" s="156">
        <v>309451692</v>
      </c>
      <c r="C6" s="156">
        <v>5629262</v>
      </c>
      <c r="D6" s="156">
        <v>939879</v>
      </c>
      <c r="E6" s="156">
        <v>79438525</v>
      </c>
      <c r="F6" s="156">
        <v>21246843</v>
      </c>
      <c r="G6" s="156">
        <v>3074987</v>
      </c>
      <c r="H6" s="156">
        <v>14772440</v>
      </c>
      <c r="I6" s="156">
        <v>115472000</v>
      </c>
      <c r="J6" s="156">
        <v>15404889</v>
      </c>
      <c r="K6" s="159">
        <v>2</v>
      </c>
      <c r="L6" s="82" t="s">
        <v>118</v>
      </c>
      <c r="M6" s="85" t="s">
        <v>115</v>
      </c>
    </row>
    <row r="7" spans="1:13" s="171" customFormat="1" ht="12.75" customHeight="1">
      <c r="A7" s="85" t="s">
        <v>143</v>
      </c>
      <c r="B7" s="162">
        <v>125855000</v>
      </c>
      <c r="C7" s="162">
        <v>564373</v>
      </c>
      <c r="D7" s="162">
        <v>36021</v>
      </c>
      <c r="E7" s="162">
        <v>17523231</v>
      </c>
      <c r="F7" s="162">
        <v>17536003</v>
      </c>
      <c r="G7" s="162">
        <v>1008159</v>
      </c>
      <c r="H7" s="162">
        <v>4751889</v>
      </c>
      <c r="I7" s="162">
        <v>45880728</v>
      </c>
      <c r="J7" s="162">
        <v>8097596</v>
      </c>
      <c r="K7" s="160">
        <v>207</v>
      </c>
      <c r="L7" s="82" t="s">
        <v>116</v>
      </c>
      <c r="M7" s="81" t="s">
        <v>115</v>
      </c>
    </row>
    <row r="8" spans="1:13" s="171" customFormat="1" ht="12.75" customHeight="1">
      <c r="A8" s="77" t="s">
        <v>114</v>
      </c>
      <c r="B8" s="161">
        <v>870333</v>
      </c>
      <c r="C8" s="161" t="s">
        <v>159</v>
      </c>
      <c r="D8" s="161" t="s">
        <v>159</v>
      </c>
      <c r="E8" s="161">
        <v>90257</v>
      </c>
      <c r="F8" s="161" t="s">
        <v>159</v>
      </c>
      <c r="G8" s="161">
        <v>24616</v>
      </c>
      <c r="H8" s="161">
        <v>33822</v>
      </c>
      <c r="I8" s="161">
        <v>623548</v>
      </c>
      <c r="J8" s="161">
        <v>17210</v>
      </c>
      <c r="K8" s="160">
        <v>208</v>
      </c>
      <c r="L8" s="77" t="s">
        <v>113</v>
      </c>
      <c r="M8" s="76">
        <v>1502</v>
      </c>
    </row>
    <row r="9" spans="1:13" s="171" customFormat="1" ht="12.75" customHeight="1">
      <c r="A9" s="77" t="s">
        <v>112</v>
      </c>
      <c r="B9" s="161">
        <v>2136477</v>
      </c>
      <c r="C9" s="161">
        <v>6891</v>
      </c>
      <c r="D9" s="161">
        <v>405</v>
      </c>
      <c r="E9" s="161">
        <v>231478</v>
      </c>
      <c r="F9" s="161">
        <v>42934</v>
      </c>
      <c r="G9" s="161">
        <v>23335</v>
      </c>
      <c r="H9" s="161">
        <v>109359</v>
      </c>
      <c r="I9" s="161">
        <v>1082488</v>
      </c>
      <c r="J9" s="161">
        <v>114237</v>
      </c>
      <c r="K9" s="160">
        <v>209</v>
      </c>
      <c r="L9" s="77" t="s">
        <v>111</v>
      </c>
      <c r="M9" s="76">
        <v>1503</v>
      </c>
    </row>
    <row r="10" spans="1:13" s="171" customFormat="1" ht="12.75" customHeight="1">
      <c r="A10" s="77" t="s">
        <v>110</v>
      </c>
      <c r="B10" s="161">
        <v>3866176</v>
      </c>
      <c r="C10" s="161" t="s">
        <v>159</v>
      </c>
      <c r="D10" s="161" t="s">
        <v>159</v>
      </c>
      <c r="E10" s="161">
        <v>592267</v>
      </c>
      <c r="F10" s="161">
        <v>7895</v>
      </c>
      <c r="G10" s="161">
        <v>2111</v>
      </c>
      <c r="H10" s="161">
        <v>167653</v>
      </c>
      <c r="I10" s="161">
        <v>2015944</v>
      </c>
      <c r="J10" s="161">
        <v>31345</v>
      </c>
      <c r="K10" s="160">
        <v>210</v>
      </c>
      <c r="L10" s="77" t="s">
        <v>109</v>
      </c>
      <c r="M10" s="76">
        <v>1115</v>
      </c>
    </row>
    <row r="11" spans="1:13" s="86" customFormat="1" ht="12.75" customHeight="1">
      <c r="A11" s="77" t="s">
        <v>108</v>
      </c>
      <c r="B11" s="161">
        <v>1187511</v>
      </c>
      <c r="C11" s="161" t="s">
        <v>159</v>
      </c>
      <c r="D11" s="161">
        <v>2171</v>
      </c>
      <c r="E11" s="161">
        <v>474428</v>
      </c>
      <c r="F11" s="161" t="s">
        <v>159</v>
      </c>
      <c r="G11" s="161">
        <v>16329</v>
      </c>
      <c r="H11" s="161">
        <v>48743</v>
      </c>
      <c r="I11" s="161">
        <v>445638</v>
      </c>
      <c r="J11" s="161">
        <v>30342</v>
      </c>
      <c r="K11" s="160">
        <v>211</v>
      </c>
      <c r="L11" s="77" t="s">
        <v>107</v>
      </c>
      <c r="M11" s="76">
        <v>1504</v>
      </c>
    </row>
    <row r="12" spans="1:13" s="171" customFormat="1" ht="12.75" customHeight="1">
      <c r="A12" s="77" t="s">
        <v>106</v>
      </c>
      <c r="B12" s="161">
        <v>5022937</v>
      </c>
      <c r="C12" s="161" t="s">
        <v>159</v>
      </c>
      <c r="D12" s="161" t="s">
        <v>159</v>
      </c>
      <c r="E12" s="161">
        <v>273042</v>
      </c>
      <c r="F12" s="161">
        <v>11793</v>
      </c>
      <c r="G12" s="161">
        <v>107529</v>
      </c>
      <c r="H12" s="161">
        <v>265276</v>
      </c>
      <c r="I12" s="161">
        <v>2127053</v>
      </c>
      <c r="J12" s="161">
        <v>765507</v>
      </c>
      <c r="K12" s="160">
        <v>212</v>
      </c>
      <c r="L12" s="77" t="s">
        <v>105</v>
      </c>
      <c r="M12" s="76">
        <v>1105</v>
      </c>
    </row>
    <row r="13" spans="1:13" s="171" customFormat="1" ht="12.75" customHeight="1">
      <c r="A13" s="77" t="s">
        <v>104</v>
      </c>
      <c r="B13" s="161">
        <v>59945754</v>
      </c>
      <c r="C13" s="161">
        <v>130648</v>
      </c>
      <c r="D13" s="161">
        <v>10813</v>
      </c>
      <c r="E13" s="161">
        <v>2852152</v>
      </c>
      <c r="F13" s="161">
        <v>16165132</v>
      </c>
      <c r="G13" s="161">
        <v>229027</v>
      </c>
      <c r="H13" s="161">
        <v>1579773</v>
      </c>
      <c r="I13" s="161">
        <v>16449350</v>
      </c>
      <c r="J13" s="161">
        <v>3760046</v>
      </c>
      <c r="K13" s="160">
        <v>213</v>
      </c>
      <c r="L13" s="77" t="s">
        <v>103</v>
      </c>
      <c r="M13" s="76">
        <v>1106</v>
      </c>
    </row>
    <row r="14" spans="1:13" s="171" customFormat="1" ht="12.75" customHeight="1">
      <c r="A14" s="77" t="s">
        <v>102</v>
      </c>
      <c r="B14" s="161">
        <v>6112218</v>
      </c>
      <c r="C14" s="161" t="s">
        <v>159</v>
      </c>
      <c r="D14" s="161" t="s">
        <v>159</v>
      </c>
      <c r="E14" s="161">
        <v>968663</v>
      </c>
      <c r="F14" s="161">
        <v>169352</v>
      </c>
      <c r="G14" s="161">
        <v>164539</v>
      </c>
      <c r="H14" s="161">
        <v>337883</v>
      </c>
      <c r="I14" s="161">
        <v>2867549</v>
      </c>
      <c r="J14" s="161">
        <v>677017</v>
      </c>
      <c r="K14" s="160">
        <v>214</v>
      </c>
      <c r="L14" s="77" t="s">
        <v>101</v>
      </c>
      <c r="M14" s="76">
        <v>1107</v>
      </c>
    </row>
    <row r="15" spans="1:13" s="171" customFormat="1" ht="12.75" customHeight="1">
      <c r="A15" s="77" t="s">
        <v>100</v>
      </c>
      <c r="B15" s="161">
        <v>1857653</v>
      </c>
      <c r="C15" s="161">
        <v>54131</v>
      </c>
      <c r="D15" s="161">
        <v>379</v>
      </c>
      <c r="E15" s="161">
        <v>359439</v>
      </c>
      <c r="F15" s="161">
        <v>4641</v>
      </c>
      <c r="G15" s="161">
        <v>25662</v>
      </c>
      <c r="H15" s="161">
        <v>105304</v>
      </c>
      <c r="I15" s="161">
        <v>850233</v>
      </c>
      <c r="J15" s="161">
        <v>206517</v>
      </c>
      <c r="K15" s="160">
        <v>215</v>
      </c>
      <c r="L15" s="77" t="s">
        <v>99</v>
      </c>
      <c r="M15" s="76">
        <v>1109</v>
      </c>
    </row>
    <row r="16" spans="1:13" s="171" customFormat="1" ht="12.75" customHeight="1">
      <c r="A16" s="77" t="s">
        <v>98</v>
      </c>
      <c r="B16" s="161">
        <v>550532</v>
      </c>
      <c r="C16" s="161" t="s">
        <v>159</v>
      </c>
      <c r="D16" s="161">
        <v>0</v>
      </c>
      <c r="E16" s="161">
        <v>131892</v>
      </c>
      <c r="F16" s="161" t="s">
        <v>159</v>
      </c>
      <c r="G16" s="161">
        <v>59</v>
      </c>
      <c r="H16" s="161">
        <v>72557</v>
      </c>
      <c r="I16" s="161">
        <v>237482</v>
      </c>
      <c r="J16" s="161">
        <v>10064</v>
      </c>
      <c r="K16" s="160">
        <v>216</v>
      </c>
      <c r="L16" s="77" t="s">
        <v>97</v>
      </c>
      <c r="M16" s="76">
        <v>1506</v>
      </c>
    </row>
    <row r="17" spans="1:13" s="171" customFormat="1" ht="12.75" customHeight="1">
      <c r="A17" s="77" t="s">
        <v>96</v>
      </c>
      <c r="B17" s="161">
        <v>1247304</v>
      </c>
      <c r="C17" s="161" t="s">
        <v>159</v>
      </c>
      <c r="D17" s="161" t="s">
        <v>159</v>
      </c>
      <c r="E17" s="161">
        <v>304907</v>
      </c>
      <c r="F17" s="161">
        <v>2</v>
      </c>
      <c r="G17" s="161">
        <v>22191</v>
      </c>
      <c r="H17" s="161">
        <v>46484</v>
      </c>
      <c r="I17" s="161">
        <v>562449</v>
      </c>
      <c r="J17" s="161">
        <v>78559</v>
      </c>
      <c r="K17" s="160">
        <v>217</v>
      </c>
      <c r="L17" s="77" t="s">
        <v>95</v>
      </c>
      <c r="M17" s="76">
        <v>1507</v>
      </c>
    </row>
    <row r="18" spans="1:13" s="171" customFormat="1" ht="12.75" customHeight="1">
      <c r="A18" s="77" t="s">
        <v>94</v>
      </c>
      <c r="B18" s="161">
        <v>1618408</v>
      </c>
      <c r="C18" s="161">
        <v>8465</v>
      </c>
      <c r="D18" s="161">
        <v>0</v>
      </c>
      <c r="E18" s="161">
        <v>251285</v>
      </c>
      <c r="F18" s="161">
        <v>467</v>
      </c>
      <c r="G18" s="161">
        <v>15075</v>
      </c>
      <c r="H18" s="161">
        <v>208324</v>
      </c>
      <c r="I18" s="161">
        <v>766671</v>
      </c>
      <c r="J18" s="161">
        <v>49251</v>
      </c>
      <c r="K18" s="160">
        <v>218</v>
      </c>
      <c r="L18" s="77" t="s">
        <v>93</v>
      </c>
      <c r="M18" s="76">
        <v>1116</v>
      </c>
    </row>
    <row r="19" spans="1:13" s="171" customFormat="1" ht="12.75" customHeight="1">
      <c r="A19" s="77" t="s">
        <v>92</v>
      </c>
      <c r="B19" s="161">
        <v>17175406</v>
      </c>
      <c r="C19" s="161" t="s">
        <v>159</v>
      </c>
      <c r="D19" s="161" t="s">
        <v>159</v>
      </c>
      <c r="E19" s="161">
        <v>1420718</v>
      </c>
      <c r="F19" s="161">
        <v>956202</v>
      </c>
      <c r="G19" s="161">
        <v>76624</v>
      </c>
      <c r="H19" s="161">
        <v>784898</v>
      </c>
      <c r="I19" s="161">
        <v>8889083</v>
      </c>
      <c r="J19" s="161">
        <v>1127320</v>
      </c>
      <c r="K19" s="160">
        <v>219</v>
      </c>
      <c r="L19" s="77" t="s">
        <v>91</v>
      </c>
      <c r="M19" s="76">
        <v>1110</v>
      </c>
    </row>
    <row r="20" spans="1:13" s="171" customFormat="1" ht="12.75" customHeight="1">
      <c r="A20" s="77" t="s">
        <v>90</v>
      </c>
      <c r="B20" s="161">
        <v>4434431</v>
      </c>
      <c r="C20" s="161">
        <v>43904</v>
      </c>
      <c r="D20" s="161">
        <v>0</v>
      </c>
      <c r="E20" s="161">
        <v>3303888</v>
      </c>
      <c r="F20" s="161">
        <v>3605</v>
      </c>
      <c r="G20" s="161">
        <v>61540</v>
      </c>
      <c r="H20" s="161">
        <v>77448</v>
      </c>
      <c r="I20" s="161">
        <v>653321</v>
      </c>
      <c r="J20" s="161">
        <v>77553</v>
      </c>
      <c r="K20" s="160">
        <v>220</v>
      </c>
      <c r="L20" s="77" t="s">
        <v>89</v>
      </c>
      <c r="M20" s="76">
        <v>1508</v>
      </c>
    </row>
    <row r="21" spans="1:13" s="171" customFormat="1" ht="12.75" customHeight="1">
      <c r="A21" s="77" t="s">
        <v>88</v>
      </c>
      <c r="B21" s="161">
        <v>2558590</v>
      </c>
      <c r="C21" s="161" t="s">
        <v>159</v>
      </c>
      <c r="D21" s="161">
        <v>2114</v>
      </c>
      <c r="E21" s="161">
        <v>1054450</v>
      </c>
      <c r="F21" s="161" t="s">
        <v>159</v>
      </c>
      <c r="G21" s="161">
        <v>55950</v>
      </c>
      <c r="H21" s="161">
        <v>123484</v>
      </c>
      <c r="I21" s="161">
        <v>891482</v>
      </c>
      <c r="J21" s="161">
        <v>57308</v>
      </c>
      <c r="K21" s="160">
        <v>221</v>
      </c>
      <c r="L21" s="77" t="s">
        <v>87</v>
      </c>
      <c r="M21" s="76">
        <v>1510</v>
      </c>
    </row>
    <row r="22" spans="1:13" s="86" customFormat="1" ht="12.75" customHeight="1">
      <c r="A22" s="77" t="s">
        <v>86</v>
      </c>
      <c r="B22" s="161">
        <v>457254</v>
      </c>
      <c r="C22" s="161">
        <v>25455</v>
      </c>
      <c r="D22" s="161">
        <v>6650</v>
      </c>
      <c r="E22" s="161">
        <v>37245</v>
      </c>
      <c r="F22" s="161">
        <v>154</v>
      </c>
      <c r="G22" s="161">
        <v>6281</v>
      </c>
      <c r="H22" s="161">
        <v>38627</v>
      </c>
      <c r="I22" s="161">
        <v>235383</v>
      </c>
      <c r="J22" s="161">
        <v>12956</v>
      </c>
      <c r="K22" s="160">
        <v>222</v>
      </c>
      <c r="L22" s="77" t="s">
        <v>85</v>
      </c>
      <c r="M22" s="76">
        <v>1511</v>
      </c>
    </row>
    <row r="23" spans="1:13" s="86" customFormat="1" ht="12.75" customHeight="1">
      <c r="A23" s="77" t="s">
        <v>84</v>
      </c>
      <c r="B23" s="161">
        <v>4095966</v>
      </c>
      <c r="C23" s="161" t="s">
        <v>159</v>
      </c>
      <c r="D23" s="161" t="s">
        <v>159</v>
      </c>
      <c r="E23" s="161">
        <v>1501001</v>
      </c>
      <c r="F23" s="161">
        <v>158250</v>
      </c>
      <c r="G23" s="161">
        <v>57726</v>
      </c>
      <c r="H23" s="161">
        <v>138640</v>
      </c>
      <c r="I23" s="161">
        <v>1474875</v>
      </c>
      <c r="J23" s="161">
        <v>207995</v>
      </c>
      <c r="K23" s="160">
        <v>223</v>
      </c>
      <c r="L23" s="77" t="s">
        <v>83</v>
      </c>
      <c r="M23" s="76">
        <v>1512</v>
      </c>
    </row>
    <row r="24" spans="1:13" s="171" customFormat="1" ht="12.75" customHeight="1">
      <c r="A24" s="77" t="s">
        <v>82</v>
      </c>
      <c r="B24" s="161">
        <v>8709642</v>
      </c>
      <c r="C24" s="161">
        <v>30400</v>
      </c>
      <c r="D24" s="161">
        <v>9657</v>
      </c>
      <c r="E24" s="161">
        <v>2320184</v>
      </c>
      <c r="F24" s="161">
        <v>14574</v>
      </c>
      <c r="G24" s="161">
        <v>90579</v>
      </c>
      <c r="H24" s="161">
        <v>490021</v>
      </c>
      <c r="I24" s="161">
        <v>4293304</v>
      </c>
      <c r="J24" s="161">
        <v>257183</v>
      </c>
      <c r="K24" s="160">
        <v>224</v>
      </c>
      <c r="L24" s="77" t="s">
        <v>81</v>
      </c>
      <c r="M24" s="76">
        <v>1111</v>
      </c>
    </row>
    <row r="25" spans="1:13" s="171" customFormat="1" ht="12.75" customHeight="1">
      <c r="A25" s="77" t="s">
        <v>80</v>
      </c>
      <c r="B25" s="161">
        <v>4008093</v>
      </c>
      <c r="C25" s="161">
        <v>15102</v>
      </c>
      <c r="D25" s="161">
        <v>323</v>
      </c>
      <c r="E25" s="161">
        <v>1355932</v>
      </c>
      <c r="F25" s="161">
        <v>959</v>
      </c>
      <c r="G25" s="161">
        <v>28986</v>
      </c>
      <c r="H25" s="161">
        <v>123591</v>
      </c>
      <c r="I25" s="161">
        <v>1414874</v>
      </c>
      <c r="J25" s="161">
        <v>617188</v>
      </c>
      <c r="K25" s="160">
        <v>225</v>
      </c>
      <c r="L25" s="77" t="s">
        <v>79</v>
      </c>
      <c r="M25" s="76">
        <v>1114</v>
      </c>
    </row>
    <row r="26" spans="1:13" ht="15" customHeight="1">
      <c r="A26" s="155"/>
      <c r="B26" s="112" t="s">
        <v>4</v>
      </c>
      <c r="C26" s="112" t="s">
        <v>255</v>
      </c>
      <c r="D26" s="112" t="s">
        <v>256</v>
      </c>
      <c r="E26" s="112" t="s">
        <v>257</v>
      </c>
      <c r="F26" s="112" t="s">
        <v>258</v>
      </c>
      <c r="G26" s="112" t="s">
        <v>259</v>
      </c>
      <c r="H26" s="112" t="s">
        <v>260</v>
      </c>
      <c r="I26" s="112" t="s">
        <v>261</v>
      </c>
      <c r="J26" s="112" t="s">
        <v>262</v>
      </c>
    </row>
    <row r="27" spans="1:13" ht="9.75" customHeight="1">
      <c r="A27" s="983" t="s">
        <v>30</v>
      </c>
      <c r="B27" s="989"/>
      <c r="C27" s="989"/>
      <c r="D27" s="989"/>
      <c r="E27" s="989"/>
      <c r="F27" s="989"/>
      <c r="G27" s="989"/>
      <c r="H27" s="989"/>
      <c r="I27" s="989"/>
      <c r="J27" s="989"/>
    </row>
    <row r="28" spans="1:13">
      <c r="A28" s="954" t="s">
        <v>66</v>
      </c>
      <c r="B28" s="954"/>
      <c r="C28" s="954"/>
      <c r="D28" s="954"/>
      <c r="E28" s="954"/>
      <c r="F28" s="954"/>
      <c r="G28" s="954"/>
      <c r="H28" s="954"/>
      <c r="I28" s="954"/>
      <c r="J28" s="954"/>
    </row>
    <row r="29" spans="1:13">
      <c r="A29" s="954" t="s">
        <v>65</v>
      </c>
      <c r="B29" s="954"/>
      <c r="C29" s="954"/>
      <c r="D29" s="954"/>
      <c r="E29" s="954"/>
      <c r="F29" s="954"/>
      <c r="G29" s="954"/>
      <c r="H29" s="954"/>
      <c r="I29" s="954"/>
      <c r="J29" s="954"/>
    </row>
    <row r="30" spans="1:13">
      <c r="A30" s="64"/>
    </row>
    <row r="31" spans="1:13">
      <c r="A31" s="44" t="s">
        <v>33</v>
      </c>
    </row>
    <row r="32" spans="1:13">
      <c r="A32" s="141" t="s">
        <v>310</v>
      </c>
    </row>
    <row r="218" spans="1:1">
      <c r="A218" s="46" t="s">
        <v>143</v>
      </c>
    </row>
  </sheetData>
  <mergeCells count="5">
    <mergeCell ref="A1:J1"/>
    <mergeCell ref="A2:J2"/>
    <mergeCell ref="A28:J28"/>
    <mergeCell ref="A29:J29"/>
    <mergeCell ref="A27:J27"/>
  </mergeCells>
  <conditionalFormatting sqref="B5:J25">
    <cfRule type="cellIs" dxfId="84" priority="8" operator="between">
      <formula>0.0000000000000001</formula>
      <formula>0.4999999999</formula>
    </cfRule>
    <cfRule type="cellIs" dxfId="83" priority="9" operator="between">
      <formula>0.0000000001</formula>
      <formula>0.0004999999</formula>
    </cfRule>
    <cfRule type="cellIs" dxfId="82" priority="10" operator="between">
      <formula>0.0000000001</formula>
      <formula>0.00049999999</formula>
    </cfRule>
    <cfRule type="cellIs" dxfId="81" priority="11" operator="between">
      <formula>0.0000000000000001</formula>
      <formula>0.4999999999</formula>
    </cfRule>
  </conditionalFormatting>
  <conditionalFormatting sqref="B5:J25">
    <cfRule type="cellIs" dxfId="80" priority="5" operator="between">
      <formula>0.0000000000000001</formula>
      <formula>0.4999999999</formula>
    </cfRule>
    <cfRule type="cellIs" dxfId="79" priority="6" operator="between">
      <formula>0.1</formula>
      <formula>0.5</formula>
    </cfRule>
    <cfRule type="cellIs" dxfId="78" priority="7" operator="between">
      <formula>0.0000000001</formula>
      <formula>0.00049999999</formula>
    </cfRule>
  </conditionalFormatting>
  <conditionalFormatting sqref="B5:J25">
    <cfRule type="cellIs" dxfId="77" priority="4" operator="between">
      <formula>0.1</formula>
      <formula>0.5</formula>
    </cfRule>
  </conditionalFormatting>
  <conditionalFormatting sqref="B5:J25">
    <cfRule type="cellIs" dxfId="76" priority="3" operator="between">
      <formula>0.0000000000000001</formula>
      <formula>0.5</formula>
    </cfRule>
  </conditionalFormatting>
  <conditionalFormatting sqref="B5:J25">
    <cfRule type="cellIs" dxfId="75" priority="2" operator="between">
      <formula>0.1</formula>
      <formula>0.5</formula>
    </cfRule>
  </conditionalFormatting>
  <conditionalFormatting sqref="M5:M25 L6:L25 B5:K25">
    <cfRule type="cellIs" dxfId="74" priority="1" operator="between">
      <formula>0.0000000000000001</formula>
      <formula>0.4999999999</formula>
    </cfRule>
  </conditionalFormatting>
  <hyperlinks>
    <hyperlink ref="B26:J26" r:id="rId1" display="Total"/>
    <hyperlink ref="A32" r:id="rId2"/>
    <hyperlink ref="B4:J4" r:id="rId3" display="Total"/>
  </hyperlinks>
  <pageMargins left="0.39370078740157483" right="0.39370078740157483" top="0.39370078740157483" bottom="0.39370078740157483" header="0" footer="0"/>
  <pageSetup orientation="portrait" verticalDpi="0" r:id="rId4"/>
</worksheet>
</file>

<file path=xl/worksheets/sheet27.xml><?xml version="1.0" encoding="utf-8"?>
<worksheet xmlns="http://schemas.openxmlformats.org/spreadsheetml/2006/main" xmlns:r="http://schemas.openxmlformats.org/officeDocument/2006/relationships">
  <dimension ref="A1:V217"/>
  <sheetViews>
    <sheetView showGridLines="0" workbookViewId="0">
      <selection sqref="A1:IV1"/>
    </sheetView>
  </sheetViews>
  <sheetFormatPr defaultColWidth="7.85546875" defaultRowHeight="12.75"/>
  <cols>
    <col min="1" max="1" width="18.140625" style="46" customWidth="1"/>
    <col min="2" max="10" width="8.42578125" style="46" customWidth="1"/>
    <col min="11" max="11" width="4.7109375" style="46" customWidth="1"/>
    <col min="12" max="12" width="9.42578125" style="46" customWidth="1"/>
    <col min="13" max="13" width="6.85546875" style="46" customWidth="1"/>
    <col min="14" max="14" width="8.28515625" style="46" customWidth="1"/>
    <col min="15" max="15" width="8.140625" style="46" customWidth="1"/>
    <col min="16" max="16" width="9.85546875" style="46" customWidth="1"/>
    <col min="17" max="17" width="10.7109375" style="46" customWidth="1"/>
    <col min="18" max="18" width="7.42578125" style="46" customWidth="1"/>
    <col min="19" max="19" width="11.85546875" style="46" customWidth="1"/>
    <col min="20" max="20" width="4.5703125" style="46" customWidth="1"/>
    <col min="21" max="16384" width="7.85546875" style="46"/>
  </cols>
  <sheetData>
    <row r="1" spans="1:22" s="91" customFormat="1" ht="30" customHeight="1">
      <c r="A1" s="957" t="s">
        <v>314</v>
      </c>
      <c r="B1" s="957"/>
      <c r="C1" s="957"/>
      <c r="D1" s="957"/>
      <c r="E1" s="957"/>
      <c r="F1" s="957"/>
      <c r="G1" s="957"/>
      <c r="H1" s="957"/>
      <c r="I1" s="957"/>
      <c r="J1" s="957"/>
    </row>
    <row r="2" spans="1:22" s="91" customFormat="1" ht="30" customHeight="1">
      <c r="A2" s="957" t="s">
        <v>313</v>
      </c>
      <c r="B2" s="957"/>
      <c r="C2" s="957"/>
      <c r="D2" s="957"/>
      <c r="E2" s="957"/>
      <c r="F2" s="957"/>
      <c r="G2" s="957"/>
      <c r="H2" s="957"/>
      <c r="I2" s="957"/>
      <c r="J2" s="957"/>
    </row>
    <row r="3" spans="1:22" s="91" customFormat="1" ht="16.5">
      <c r="A3" s="187" t="s">
        <v>305</v>
      </c>
      <c r="B3" s="109"/>
      <c r="C3" s="109"/>
      <c r="D3" s="109"/>
      <c r="E3" s="109"/>
      <c r="F3" s="109"/>
      <c r="G3" s="109"/>
      <c r="H3" s="109"/>
      <c r="I3" s="109"/>
      <c r="J3" s="173" t="s">
        <v>304</v>
      </c>
    </row>
    <row r="4" spans="1:22" s="91" customFormat="1" ht="15" customHeight="1">
      <c r="A4" s="155"/>
      <c r="B4" s="112" t="s">
        <v>273</v>
      </c>
      <c r="C4" s="112" t="s">
        <v>272</v>
      </c>
      <c r="D4" s="112" t="s">
        <v>271</v>
      </c>
      <c r="E4" s="112" t="s">
        <v>270</v>
      </c>
      <c r="F4" s="112" t="s">
        <v>269</v>
      </c>
      <c r="G4" s="112" t="s">
        <v>268</v>
      </c>
      <c r="H4" s="112" t="s">
        <v>267</v>
      </c>
      <c r="I4" s="112" t="s">
        <v>266</v>
      </c>
      <c r="J4" s="112" t="s">
        <v>265</v>
      </c>
      <c r="K4" s="192"/>
      <c r="L4" s="175" t="s">
        <v>122</v>
      </c>
      <c r="M4" s="175" t="s">
        <v>121</v>
      </c>
    </row>
    <row r="5" spans="1:22" s="86" customFormat="1" ht="12.75" customHeight="1">
      <c r="A5" s="86" t="s">
        <v>13</v>
      </c>
      <c r="B5" s="156">
        <v>9298725</v>
      </c>
      <c r="C5" s="156">
        <v>11329555</v>
      </c>
      <c r="D5" s="156">
        <v>3998359</v>
      </c>
      <c r="E5" s="156">
        <v>10366969</v>
      </c>
      <c r="F5" s="156">
        <v>9659881</v>
      </c>
      <c r="G5" s="156">
        <v>1420779</v>
      </c>
      <c r="H5" s="156">
        <v>6168893</v>
      </c>
      <c r="I5" s="156">
        <v>1610924</v>
      </c>
      <c r="J5" s="156">
        <v>1390473</v>
      </c>
      <c r="K5" s="85"/>
      <c r="L5" s="88" t="s">
        <v>120</v>
      </c>
      <c r="M5" s="85" t="s">
        <v>115</v>
      </c>
      <c r="N5" s="191"/>
      <c r="O5" s="191"/>
      <c r="P5" s="191"/>
      <c r="Q5" s="191"/>
      <c r="R5" s="191"/>
      <c r="S5" s="191"/>
      <c r="T5" s="191"/>
      <c r="U5" s="191"/>
      <c r="V5" s="191"/>
    </row>
    <row r="6" spans="1:22" s="86" customFormat="1" ht="12.75" customHeight="1">
      <c r="A6" s="85" t="s">
        <v>119</v>
      </c>
      <c r="B6" s="156">
        <v>8636978</v>
      </c>
      <c r="C6" s="156">
        <v>11112999</v>
      </c>
      <c r="D6" s="156">
        <v>3899380</v>
      </c>
      <c r="E6" s="156">
        <v>10190088</v>
      </c>
      <c r="F6" s="156">
        <v>9314565</v>
      </c>
      <c r="G6" s="156">
        <v>1394964</v>
      </c>
      <c r="H6" s="156">
        <v>6022380</v>
      </c>
      <c r="I6" s="156">
        <v>1560891</v>
      </c>
      <c r="J6" s="156">
        <v>1341035</v>
      </c>
      <c r="K6" s="159"/>
      <c r="L6" s="82" t="s">
        <v>118</v>
      </c>
      <c r="M6" s="85" t="s">
        <v>115</v>
      </c>
      <c r="N6" s="191"/>
      <c r="O6" s="191"/>
      <c r="P6" s="191"/>
      <c r="Q6" s="191"/>
      <c r="R6" s="191"/>
      <c r="S6" s="191"/>
      <c r="T6" s="191"/>
      <c r="U6" s="191"/>
      <c r="V6" s="191"/>
    </row>
    <row r="7" spans="1:22" s="171" customFormat="1" ht="12.75" customHeight="1">
      <c r="A7" s="85" t="s">
        <v>143</v>
      </c>
      <c r="B7" s="162">
        <v>3440209</v>
      </c>
      <c r="C7" s="162">
        <v>8291641</v>
      </c>
      <c r="D7" s="162">
        <v>2062044</v>
      </c>
      <c r="E7" s="162">
        <v>6308611</v>
      </c>
      <c r="F7" s="162">
        <v>5513090</v>
      </c>
      <c r="G7" s="162">
        <v>702693</v>
      </c>
      <c r="H7" s="162">
        <v>2800080</v>
      </c>
      <c r="I7" s="162">
        <v>800641</v>
      </c>
      <c r="J7" s="162">
        <v>537679</v>
      </c>
      <c r="K7" s="160"/>
      <c r="L7" s="82" t="s">
        <v>116</v>
      </c>
      <c r="M7" s="81" t="s">
        <v>115</v>
      </c>
      <c r="N7" s="191"/>
      <c r="O7" s="191"/>
      <c r="P7" s="191"/>
      <c r="Q7" s="191"/>
      <c r="R7" s="191"/>
      <c r="S7" s="191"/>
      <c r="T7" s="191"/>
      <c r="U7" s="191"/>
      <c r="V7" s="191"/>
    </row>
    <row r="8" spans="1:22" s="171" customFormat="1" ht="12.75" customHeight="1">
      <c r="A8" s="77" t="s">
        <v>114</v>
      </c>
      <c r="B8" s="161">
        <v>10356</v>
      </c>
      <c r="C8" s="161">
        <v>2018</v>
      </c>
      <c r="D8" s="161">
        <v>12396</v>
      </c>
      <c r="E8" s="161">
        <v>18868</v>
      </c>
      <c r="F8" s="161">
        <v>7739</v>
      </c>
      <c r="G8" s="161">
        <v>2290</v>
      </c>
      <c r="H8" s="161">
        <v>3097</v>
      </c>
      <c r="I8" s="161">
        <v>950</v>
      </c>
      <c r="J8" s="161">
        <v>955</v>
      </c>
      <c r="K8" s="160"/>
      <c r="L8" s="77" t="s">
        <v>113</v>
      </c>
      <c r="M8" s="76">
        <v>1502</v>
      </c>
      <c r="N8" s="191"/>
      <c r="O8" s="191"/>
      <c r="P8" s="191"/>
      <c r="Q8" s="191"/>
      <c r="R8" s="191"/>
      <c r="S8" s="191"/>
      <c r="T8" s="191"/>
      <c r="U8" s="191"/>
      <c r="V8" s="191"/>
    </row>
    <row r="9" spans="1:22" s="171" customFormat="1" ht="12.75" customHeight="1">
      <c r="A9" s="77" t="s">
        <v>112</v>
      </c>
      <c r="B9" s="161">
        <v>127948</v>
      </c>
      <c r="C9" s="161">
        <v>32282</v>
      </c>
      <c r="D9" s="161">
        <v>50552</v>
      </c>
      <c r="E9" s="161">
        <v>82914</v>
      </c>
      <c r="F9" s="161">
        <v>81243</v>
      </c>
      <c r="G9" s="161">
        <v>39670</v>
      </c>
      <c r="H9" s="161">
        <v>76681</v>
      </c>
      <c r="I9" s="161">
        <v>16118</v>
      </c>
      <c r="J9" s="161">
        <v>17940</v>
      </c>
      <c r="K9" s="160"/>
      <c r="L9" s="77" t="s">
        <v>111</v>
      </c>
      <c r="M9" s="76">
        <v>1503</v>
      </c>
      <c r="N9" s="191"/>
      <c r="O9" s="191"/>
      <c r="P9" s="191"/>
      <c r="Q9" s="191"/>
      <c r="R9" s="191"/>
      <c r="S9" s="191"/>
      <c r="T9" s="191"/>
      <c r="U9" s="191"/>
      <c r="V9" s="191"/>
    </row>
    <row r="10" spans="1:22" s="171" customFormat="1" ht="12.75" customHeight="1">
      <c r="A10" s="77" t="s">
        <v>110</v>
      </c>
      <c r="B10" s="161">
        <v>171328</v>
      </c>
      <c r="C10" s="161">
        <v>383219</v>
      </c>
      <c r="D10" s="161">
        <v>62584</v>
      </c>
      <c r="E10" s="161">
        <v>112256</v>
      </c>
      <c r="F10" s="161">
        <v>167265</v>
      </c>
      <c r="G10" s="161">
        <v>12206</v>
      </c>
      <c r="H10" s="161">
        <v>97151</v>
      </c>
      <c r="I10" s="161">
        <v>12519</v>
      </c>
      <c r="J10" s="161">
        <v>27370</v>
      </c>
      <c r="K10" s="160"/>
      <c r="L10" s="77" t="s">
        <v>109</v>
      </c>
      <c r="M10" s="76">
        <v>1115</v>
      </c>
      <c r="N10" s="191"/>
      <c r="O10" s="191"/>
      <c r="P10" s="191"/>
      <c r="Q10" s="191"/>
      <c r="R10" s="191"/>
      <c r="S10" s="191"/>
      <c r="T10" s="191"/>
      <c r="U10" s="191"/>
      <c r="V10" s="191"/>
    </row>
    <row r="11" spans="1:22" s="86" customFormat="1" ht="12.75" customHeight="1">
      <c r="A11" s="77" t="s">
        <v>108</v>
      </c>
      <c r="B11" s="161">
        <v>41877</v>
      </c>
      <c r="C11" s="161">
        <v>14940</v>
      </c>
      <c r="D11" s="161">
        <v>14992</v>
      </c>
      <c r="E11" s="161">
        <v>22294</v>
      </c>
      <c r="F11" s="161">
        <v>19206</v>
      </c>
      <c r="G11" s="161">
        <v>8050</v>
      </c>
      <c r="H11" s="161">
        <v>27875</v>
      </c>
      <c r="I11" s="161">
        <v>5529</v>
      </c>
      <c r="J11" s="161">
        <v>9925</v>
      </c>
      <c r="K11" s="160"/>
      <c r="L11" s="77" t="s">
        <v>107</v>
      </c>
      <c r="M11" s="76">
        <v>1504</v>
      </c>
      <c r="N11" s="191"/>
      <c r="O11" s="191"/>
      <c r="P11" s="191"/>
      <c r="Q11" s="191"/>
      <c r="R11" s="191"/>
      <c r="S11" s="191"/>
      <c r="T11" s="191"/>
      <c r="U11" s="191"/>
      <c r="V11" s="191"/>
    </row>
    <row r="12" spans="1:22" s="171" customFormat="1" ht="12.75" customHeight="1">
      <c r="A12" s="77" t="s">
        <v>106</v>
      </c>
      <c r="B12" s="161">
        <v>317974</v>
      </c>
      <c r="C12" s="161">
        <v>88232</v>
      </c>
      <c r="D12" s="161">
        <v>124895</v>
      </c>
      <c r="E12" s="161">
        <v>282107</v>
      </c>
      <c r="F12" s="161">
        <v>215934</v>
      </c>
      <c r="G12" s="161">
        <v>76403</v>
      </c>
      <c r="H12" s="161">
        <v>188974</v>
      </c>
      <c r="I12" s="161">
        <v>127538</v>
      </c>
      <c r="J12" s="161">
        <v>36320</v>
      </c>
      <c r="K12" s="160"/>
      <c r="L12" s="77" t="s">
        <v>105</v>
      </c>
      <c r="M12" s="76">
        <v>1105</v>
      </c>
      <c r="N12" s="191"/>
      <c r="O12" s="191"/>
      <c r="P12" s="191"/>
      <c r="Q12" s="191"/>
      <c r="R12" s="191"/>
      <c r="S12" s="191"/>
      <c r="T12" s="191"/>
      <c r="U12" s="191"/>
      <c r="V12" s="191"/>
    </row>
    <row r="13" spans="1:22" s="171" customFormat="1" ht="12.75" customHeight="1">
      <c r="A13" s="77" t="s">
        <v>104</v>
      </c>
      <c r="B13" s="161">
        <v>1773255</v>
      </c>
      <c r="C13" s="161">
        <v>5771043</v>
      </c>
      <c r="D13" s="161">
        <v>1387554</v>
      </c>
      <c r="E13" s="161">
        <v>4290074</v>
      </c>
      <c r="F13" s="161">
        <v>2998362</v>
      </c>
      <c r="G13" s="161">
        <v>345959</v>
      </c>
      <c r="H13" s="161">
        <v>1543581</v>
      </c>
      <c r="I13" s="161">
        <v>410429</v>
      </c>
      <c r="J13" s="161">
        <v>248555</v>
      </c>
      <c r="K13" s="160"/>
      <c r="L13" s="77" t="s">
        <v>103</v>
      </c>
      <c r="M13" s="76">
        <v>1106</v>
      </c>
      <c r="N13" s="191"/>
      <c r="O13" s="191"/>
      <c r="P13" s="191"/>
      <c r="Q13" s="191"/>
      <c r="R13" s="191"/>
      <c r="S13" s="191"/>
      <c r="T13" s="191"/>
      <c r="U13" s="191"/>
      <c r="V13" s="191"/>
    </row>
    <row r="14" spans="1:22" s="171" customFormat="1" ht="12.75" customHeight="1">
      <c r="A14" s="77" t="s">
        <v>102</v>
      </c>
      <c r="B14" s="161">
        <v>140896</v>
      </c>
      <c r="C14" s="161">
        <v>145796</v>
      </c>
      <c r="D14" s="161">
        <v>47704</v>
      </c>
      <c r="E14" s="161">
        <v>138718</v>
      </c>
      <c r="F14" s="161">
        <v>201618</v>
      </c>
      <c r="G14" s="161">
        <v>18498</v>
      </c>
      <c r="H14" s="161">
        <v>159379</v>
      </c>
      <c r="I14" s="161">
        <v>20376</v>
      </c>
      <c r="J14" s="161">
        <v>31707</v>
      </c>
      <c r="K14" s="160"/>
      <c r="L14" s="77" t="s">
        <v>101</v>
      </c>
      <c r="M14" s="76">
        <v>1107</v>
      </c>
      <c r="N14" s="191"/>
      <c r="O14" s="191"/>
      <c r="P14" s="191"/>
      <c r="Q14" s="191"/>
      <c r="R14" s="191"/>
      <c r="S14" s="191"/>
      <c r="T14" s="191"/>
      <c r="U14" s="191"/>
      <c r="V14" s="191"/>
    </row>
    <row r="15" spans="1:22" s="171" customFormat="1" ht="12.75" customHeight="1">
      <c r="A15" s="77" t="s">
        <v>100</v>
      </c>
      <c r="B15" s="161">
        <v>58004</v>
      </c>
      <c r="C15" s="161">
        <v>18586</v>
      </c>
      <c r="D15" s="161">
        <v>11668</v>
      </c>
      <c r="E15" s="161">
        <v>47154</v>
      </c>
      <c r="F15" s="161">
        <v>58037</v>
      </c>
      <c r="G15" s="161">
        <v>13786</v>
      </c>
      <c r="H15" s="161">
        <v>24534</v>
      </c>
      <c r="I15" s="161">
        <v>7172</v>
      </c>
      <c r="J15" s="161">
        <v>12406</v>
      </c>
      <c r="K15" s="160"/>
      <c r="L15" s="77" t="s">
        <v>99</v>
      </c>
      <c r="M15" s="76">
        <v>1109</v>
      </c>
      <c r="N15" s="191"/>
      <c r="O15" s="191"/>
      <c r="P15" s="191"/>
      <c r="Q15" s="191"/>
      <c r="R15" s="191"/>
      <c r="S15" s="191"/>
      <c r="T15" s="191"/>
      <c r="U15" s="191"/>
      <c r="V15" s="191"/>
    </row>
    <row r="16" spans="1:22" s="171" customFormat="1" ht="12.75" customHeight="1">
      <c r="A16" s="77" t="s">
        <v>98</v>
      </c>
      <c r="B16" s="161">
        <v>17385</v>
      </c>
      <c r="C16" s="161">
        <v>1900</v>
      </c>
      <c r="D16" s="161">
        <v>2867</v>
      </c>
      <c r="E16" s="161">
        <v>20078</v>
      </c>
      <c r="F16" s="161">
        <v>10347</v>
      </c>
      <c r="G16" s="161">
        <v>4458</v>
      </c>
      <c r="H16" s="161">
        <v>13353</v>
      </c>
      <c r="I16" s="161">
        <v>1204</v>
      </c>
      <c r="J16" s="161">
        <v>4482</v>
      </c>
      <c r="K16" s="160"/>
      <c r="L16" s="77" t="s">
        <v>97</v>
      </c>
      <c r="M16" s="76">
        <v>1506</v>
      </c>
      <c r="N16" s="191"/>
      <c r="O16" s="191"/>
      <c r="P16" s="191"/>
      <c r="Q16" s="191"/>
      <c r="R16" s="191"/>
      <c r="S16" s="191"/>
      <c r="T16" s="191"/>
      <c r="U16" s="191"/>
      <c r="V16" s="191"/>
    </row>
    <row r="17" spans="1:22" s="171" customFormat="1" ht="12.75" customHeight="1">
      <c r="A17" s="77" t="s">
        <v>96</v>
      </c>
      <c r="B17" s="161">
        <v>34938</v>
      </c>
      <c r="C17" s="161">
        <v>9457</v>
      </c>
      <c r="D17" s="161">
        <v>25238</v>
      </c>
      <c r="E17" s="161">
        <v>20597</v>
      </c>
      <c r="F17" s="161">
        <v>32536</v>
      </c>
      <c r="G17" s="161">
        <v>4843</v>
      </c>
      <c r="H17" s="161">
        <v>21596</v>
      </c>
      <c r="I17" s="161">
        <v>3822</v>
      </c>
      <c r="J17" s="161">
        <v>7861</v>
      </c>
      <c r="K17" s="160"/>
      <c r="L17" s="77" t="s">
        <v>95</v>
      </c>
      <c r="M17" s="76">
        <v>1507</v>
      </c>
      <c r="N17" s="191"/>
      <c r="O17" s="191"/>
      <c r="P17" s="191"/>
      <c r="Q17" s="191"/>
      <c r="R17" s="191"/>
      <c r="S17" s="191"/>
      <c r="T17" s="191"/>
      <c r="U17" s="191"/>
      <c r="V17" s="191"/>
    </row>
    <row r="18" spans="1:22" s="171" customFormat="1" ht="12.75" customHeight="1">
      <c r="A18" s="77" t="s">
        <v>94</v>
      </c>
      <c r="B18" s="161">
        <v>54367</v>
      </c>
      <c r="C18" s="161">
        <v>30231</v>
      </c>
      <c r="D18" s="161">
        <v>22665</v>
      </c>
      <c r="E18" s="161">
        <v>54649</v>
      </c>
      <c r="F18" s="161">
        <v>65119</v>
      </c>
      <c r="G18" s="161">
        <v>22119</v>
      </c>
      <c r="H18" s="161">
        <v>48497</v>
      </c>
      <c r="I18" s="161">
        <v>6966</v>
      </c>
      <c r="J18" s="161">
        <v>14257</v>
      </c>
      <c r="K18" s="160"/>
      <c r="L18" s="77" t="s">
        <v>93</v>
      </c>
      <c r="M18" s="76">
        <v>1116</v>
      </c>
      <c r="N18" s="191"/>
      <c r="O18" s="191"/>
      <c r="P18" s="191"/>
      <c r="Q18" s="191"/>
      <c r="R18" s="191"/>
      <c r="S18" s="191"/>
      <c r="T18" s="191"/>
      <c r="U18" s="191"/>
      <c r="V18" s="191"/>
    </row>
    <row r="19" spans="1:22" s="171" customFormat="1" ht="12.75" customHeight="1">
      <c r="A19" s="77" t="s">
        <v>92</v>
      </c>
      <c r="B19" s="161">
        <v>184120</v>
      </c>
      <c r="C19" s="161">
        <v>1404696</v>
      </c>
      <c r="D19" s="161">
        <v>158664</v>
      </c>
      <c r="E19" s="161">
        <v>790372</v>
      </c>
      <c r="F19" s="161">
        <v>1002545</v>
      </c>
      <c r="G19" s="161">
        <v>42939</v>
      </c>
      <c r="H19" s="161">
        <v>231809</v>
      </c>
      <c r="I19" s="161">
        <v>46345</v>
      </c>
      <c r="J19" s="161">
        <v>37324</v>
      </c>
      <c r="K19" s="160"/>
      <c r="L19" s="77" t="s">
        <v>91</v>
      </c>
      <c r="M19" s="76">
        <v>1110</v>
      </c>
      <c r="N19" s="191"/>
      <c r="O19" s="191"/>
      <c r="P19" s="191"/>
      <c r="Q19" s="191"/>
      <c r="R19" s="191"/>
      <c r="S19" s="191"/>
      <c r="T19" s="191"/>
      <c r="U19" s="191"/>
      <c r="V19" s="191"/>
    </row>
    <row r="20" spans="1:22" s="171" customFormat="1" ht="12.75" customHeight="1">
      <c r="A20" s="77" t="s">
        <v>90</v>
      </c>
      <c r="B20" s="161">
        <v>38975</v>
      </c>
      <c r="C20" s="161">
        <v>45111</v>
      </c>
      <c r="D20" s="161">
        <v>6127</v>
      </c>
      <c r="E20" s="161">
        <v>26705</v>
      </c>
      <c r="F20" s="161">
        <v>48832</v>
      </c>
      <c r="G20" s="161">
        <v>13570</v>
      </c>
      <c r="H20" s="161">
        <v>22130</v>
      </c>
      <c r="I20" s="161">
        <v>6179</v>
      </c>
      <c r="J20" s="161">
        <v>5544</v>
      </c>
      <c r="K20" s="160"/>
      <c r="L20" s="77" t="s">
        <v>89</v>
      </c>
      <c r="M20" s="76">
        <v>1508</v>
      </c>
      <c r="N20" s="191"/>
      <c r="O20" s="191"/>
      <c r="P20" s="191"/>
      <c r="Q20" s="191"/>
      <c r="R20" s="191"/>
      <c r="S20" s="191"/>
      <c r="T20" s="191"/>
      <c r="U20" s="191"/>
      <c r="V20" s="191"/>
    </row>
    <row r="21" spans="1:22" s="171" customFormat="1" ht="12.75" customHeight="1">
      <c r="A21" s="77" t="s">
        <v>88</v>
      </c>
      <c r="B21" s="161">
        <v>61008</v>
      </c>
      <c r="C21" s="161">
        <v>39227</v>
      </c>
      <c r="D21" s="161">
        <v>23038</v>
      </c>
      <c r="E21" s="161">
        <v>53848</v>
      </c>
      <c r="F21" s="161">
        <v>45209</v>
      </c>
      <c r="G21" s="161">
        <v>24750</v>
      </c>
      <c r="H21" s="161">
        <v>54063</v>
      </c>
      <c r="I21" s="161">
        <v>55843</v>
      </c>
      <c r="J21" s="161">
        <v>13213</v>
      </c>
      <c r="K21" s="160"/>
      <c r="L21" s="77" t="s">
        <v>87</v>
      </c>
      <c r="M21" s="76">
        <v>1510</v>
      </c>
      <c r="N21" s="191"/>
      <c r="O21" s="191"/>
      <c r="P21" s="191"/>
      <c r="Q21" s="191"/>
      <c r="R21" s="191"/>
      <c r="S21" s="191"/>
      <c r="T21" s="191"/>
      <c r="U21" s="191"/>
      <c r="V21" s="191"/>
    </row>
    <row r="22" spans="1:22" s="86" customFormat="1" ht="12.75" customHeight="1">
      <c r="A22" s="77" t="s">
        <v>86</v>
      </c>
      <c r="B22" s="161">
        <v>34070</v>
      </c>
      <c r="C22" s="161">
        <v>6707</v>
      </c>
      <c r="D22" s="161">
        <v>7428</v>
      </c>
      <c r="E22" s="161">
        <v>12353</v>
      </c>
      <c r="F22" s="161">
        <v>11832</v>
      </c>
      <c r="G22" s="161">
        <v>2874</v>
      </c>
      <c r="H22" s="161">
        <v>12040</v>
      </c>
      <c r="I22" s="161">
        <v>3731</v>
      </c>
      <c r="J22" s="161">
        <v>3468</v>
      </c>
      <c r="K22" s="160"/>
      <c r="L22" s="77" t="s">
        <v>85</v>
      </c>
      <c r="M22" s="76">
        <v>1511</v>
      </c>
      <c r="N22" s="191"/>
      <c r="O22" s="191"/>
      <c r="P22" s="191"/>
      <c r="Q22" s="191"/>
      <c r="R22" s="191"/>
      <c r="S22" s="191"/>
      <c r="T22" s="191"/>
      <c r="U22" s="191"/>
      <c r="V22" s="191"/>
    </row>
    <row r="23" spans="1:22" s="86" customFormat="1" ht="12.75" customHeight="1">
      <c r="A23" s="77" t="s">
        <v>84</v>
      </c>
      <c r="B23" s="161">
        <v>89814</v>
      </c>
      <c r="C23" s="161">
        <v>45773</v>
      </c>
      <c r="D23" s="161">
        <v>27041</v>
      </c>
      <c r="E23" s="161">
        <v>65208</v>
      </c>
      <c r="F23" s="161">
        <v>145869</v>
      </c>
      <c r="G23" s="161">
        <v>14112</v>
      </c>
      <c r="H23" s="161">
        <v>78432</v>
      </c>
      <c r="I23" s="161">
        <v>14336</v>
      </c>
      <c r="J23" s="161">
        <v>10870</v>
      </c>
      <c r="K23" s="160"/>
      <c r="L23" s="77" t="s">
        <v>83</v>
      </c>
      <c r="M23" s="76">
        <v>1512</v>
      </c>
      <c r="N23" s="191"/>
      <c r="O23" s="191"/>
      <c r="P23" s="191"/>
      <c r="Q23" s="191"/>
      <c r="R23" s="191"/>
      <c r="S23" s="191"/>
      <c r="T23" s="191"/>
      <c r="U23" s="191"/>
      <c r="V23" s="191"/>
    </row>
    <row r="24" spans="1:22" s="171" customFormat="1" ht="12.75" customHeight="1">
      <c r="A24" s="77" t="s">
        <v>82</v>
      </c>
      <c r="B24" s="161">
        <v>230035</v>
      </c>
      <c r="C24" s="161">
        <v>223122</v>
      </c>
      <c r="D24" s="161">
        <v>60505</v>
      </c>
      <c r="E24" s="161">
        <v>175663</v>
      </c>
      <c r="F24" s="161">
        <v>272329</v>
      </c>
      <c r="G24" s="161">
        <v>48215</v>
      </c>
      <c r="H24" s="161">
        <v>101184</v>
      </c>
      <c r="I24" s="161">
        <v>50306</v>
      </c>
      <c r="J24" s="161">
        <v>42380</v>
      </c>
      <c r="K24" s="160"/>
      <c r="L24" s="77" t="s">
        <v>81</v>
      </c>
      <c r="M24" s="76">
        <v>1111</v>
      </c>
      <c r="N24" s="191"/>
      <c r="O24" s="191"/>
      <c r="P24" s="191"/>
      <c r="Q24" s="191"/>
      <c r="R24" s="191"/>
      <c r="S24" s="191"/>
      <c r="T24" s="191"/>
      <c r="U24" s="191"/>
      <c r="V24" s="191"/>
    </row>
    <row r="25" spans="1:22" s="171" customFormat="1" ht="12.75" customHeight="1">
      <c r="A25" s="77" t="s">
        <v>80</v>
      </c>
      <c r="B25" s="161">
        <v>53858</v>
      </c>
      <c r="C25" s="161">
        <v>29300</v>
      </c>
      <c r="D25" s="161">
        <v>16126</v>
      </c>
      <c r="E25" s="161">
        <v>94751</v>
      </c>
      <c r="F25" s="161">
        <v>129070</v>
      </c>
      <c r="G25" s="161">
        <v>7950</v>
      </c>
      <c r="H25" s="161">
        <v>95702</v>
      </c>
      <c r="I25" s="161">
        <v>11279</v>
      </c>
      <c r="J25" s="161">
        <v>13101</v>
      </c>
      <c r="K25" s="160"/>
      <c r="L25" s="77" t="s">
        <v>79</v>
      </c>
      <c r="M25" s="76">
        <v>1114</v>
      </c>
      <c r="N25" s="191"/>
      <c r="O25" s="191"/>
      <c r="P25" s="191"/>
      <c r="Q25" s="191"/>
      <c r="R25" s="191"/>
      <c r="S25" s="191"/>
      <c r="T25" s="191"/>
      <c r="U25" s="191"/>
      <c r="V25" s="191"/>
    </row>
    <row r="26" spans="1:22" ht="15" customHeight="1">
      <c r="A26" s="155"/>
      <c r="B26" s="112" t="s">
        <v>273</v>
      </c>
      <c r="C26" s="112" t="s">
        <v>272</v>
      </c>
      <c r="D26" s="112" t="s">
        <v>271</v>
      </c>
      <c r="E26" s="112" t="s">
        <v>270</v>
      </c>
      <c r="F26" s="112" t="s">
        <v>269</v>
      </c>
      <c r="G26" s="112" t="s">
        <v>268</v>
      </c>
      <c r="H26" s="112" t="s">
        <v>267</v>
      </c>
      <c r="I26" s="112" t="s">
        <v>266</v>
      </c>
      <c r="J26" s="112" t="s">
        <v>265</v>
      </c>
    </row>
    <row r="27" spans="1:22" ht="9.75" customHeight="1">
      <c r="A27" s="983" t="s">
        <v>30</v>
      </c>
      <c r="B27" s="989"/>
      <c r="C27" s="989"/>
      <c r="D27" s="989"/>
      <c r="E27" s="989"/>
      <c r="F27" s="989"/>
      <c r="G27" s="989"/>
      <c r="H27" s="989"/>
      <c r="I27" s="989"/>
      <c r="J27" s="989"/>
    </row>
    <row r="28" spans="1:22">
      <c r="A28" s="954" t="s">
        <v>66</v>
      </c>
      <c r="B28" s="954"/>
      <c r="C28" s="954"/>
      <c r="D28" s="954"/>
      <c r="E28" s="954"/>
      <c r="F28" s="166"/>
    </row>
    <row r="29" spans="1:22">
      <c r="A29" s="954" t="s">
        <v>65</v>
      </c>
      <c r="B29" s="954"/>
      <c r="C29" s="954"/>
      <c r="D29" s="954"/>
      <c r="E29" s="954"/>
      <c r="F29" s="166"/>
    </row>
    <row r="30" spans="1:22">
      <c r="A30" s="64"/>
    </row>
    <row r="31" spans="1:22">
      <c r="A31" s="44" t="s">
        <v>33</v>
      </c>
    </row>
    <row r="32" spans="1:22">
      <c r="A32" s="141" t="s">
        <v>310</v>
      </c>
    </row>
    <row r="217" spans="1:1">
      <c r="A217" s="46" t="s">
        <v>143</v>
      </c>
    </row>
  </sheetData>
  <mergeCells count="5">
    <mergeCell ref="A1:J1"/>
    <mergeCell ref="A2:J2"/>
    <mergeCell ref="A28:E28"/>
    <mergeCell ref="A29:E29"/>
    <mergeCell ref="A27:J27"/>
  </mergeCells>
  <conditionalFormatting sqref="B5:J25">
    <cfRule type="cellIs" dxfId="73" priority="10" operator="between">
      <formula>0.0000000000000001</formula>
      <formula>0.4999999999</formula>
    </cfRule>
    <cfRule type="cellIs" dxfId="72" priority="11" operator="between">
      <formula>0.1</formula>
      <formula>0.5</formula>
    </cfRule>
    <cfRule type="cellIs" dxfId="71" priority="12" operator="between">
      <formula>0.0000000001</formula>
      <formula>0.00049999999</formula>
    </cfRule>
  </conditionalFormatting>
  <conditionalFormatting sqref="B5:J25">
    <cfRule type="cellIs" dxfId="70" priority="9" operator="between">
      <formula>0.0000000000000001</formula>
      <formula>0.5</formula>
    </cfRule>
  </conditionalFormatting>
  <conditionalFormatting sqref="B5:J25">
    <cfRule type="cellIs" dxfId="69" priority="8" operator="between">
      <formula>0.1</formula>
      <formula>0.5</formula>
    </cfRule>
  </conditionalFormatting>
  <conditionalFormatting sqref="B5:J25">
    <cfRule type="cellIs" dxfId="68" priority="6" operator="between">
      <formula>0.00000001</formula>
      <formula>0.49999999</formula>
    </cfRule>
    <cfRule type="cellIs" dxfId="67" priority="7" operator="between">
      <formula>0.1</formula>
      <formula>0.5</formula>
    </cfRule>
  </conditionalFormatting>
  <conditionalFormatting sqref="B5:J25">
    <cfRule type="cellIs" dxfId="66" priority="2" operator="between">
      <formula>0.0000000000000001</formula>
      <formula>0.4999999999</formula>
    </cfRule>
    <cfRule type="cellIs" dxfId="65" priority="3" operator="between">
      <formula>0.0000000001</formula>
      <formula>0.0004999999</formula>
    </cfRule>
    <cfRule type="cellIs" dxfId="64" priority="4" operator="between">
      <formula>0.0000000001</formula>
      <formula>0.00049999999</formula>
    </cfRule>
    <cfRule type="cellIs" dxfId="63" priority="5" operator="between">
      <formula>0.0000000000000001</formula>
      <formula>0.4999999999</formula>
    </cfRule>
  </conditionalFormatting>
  <conditionalFormatting sqref="M5:M25 L6:L25 B5:K25">
    <cfRule type="cellIs" dxfId="62" priority="1" operator="between">
      <formula>0.0000000000000001</formula>
      <formula>0.4999999999</formula>
    </cfRule>
  </conditionalFormatting>
  <hyperlinks>
    <hyperlink ref="A32" r:id="rId1"/>
    <hyperlink ref="B26:J26" r:id="rId2" display="I"/>
    <hyperlink ref="B4:J4" r:id="rId3" display="I"/>
  </hyperlinks>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dimension ref="A1:M48"/>
  <sheetViews>
    <sheetView showGridLines="0" zoomScaleNormal="100" workbookViewId="0">
      <selection sqref="A1:IV1"/>
    </sheetView>
  </sheetViews>
  <sheetFormatPr defaultColWidth="7.85546875" defaultRowHeight="12.75"/>
  <cols>
    <col min="1" max="1" width="17" style="46" customWidth="1"/>
    <col min="2" max="10" width="8.85546875" style="46" customWidth="1"/>
    <col min="11" max="11" width="4.7109375" style="46" customWidth="1"/>
    <col min="12" max="12" width="8" style="46" customWidth="1"/>
    <col min="13" max="13" width="7.7109375" style="46" customWidth="1"/>
    <col min="14" max="14" width="8.140625" style="46" customWidth="1"/>
    <col min="15" max="15" width="7.85546875" style="46"/>
    <col min="16" max="16" width="5.5703125" style="46" customWidth="1"/>
    <col min="17" max="16384" width="7.85546875" style="46"/>
  </cols>
  <sheetData>
    <row r="1" spans="1:13" s="91" customFormat="1" ht="30" customHeight="1">
      <c r="A1" s="957" t="s">
        <v>317</v>
      </c>
      <c r="B1" s="957"/>
      <c r="C1" s="957"/>
      <c r="D1" s="957"/>
      <c r="E1" s="957"/>
      <c r="F1" s="957"/>
      <c r="G1" s="957"/>
      <c r="H1" s="957"/>
      <c r="I1" s="957"/>
      <c r="J1" s="957"/>
      <c r="K1" s="194"/>
    </row>
    <row r="2" spans="1:13" s="91" customFormat="1" ht="30" customHeight="1">
      <c r="A2" s="957" t="s">
        <v>316</v>
      </c>
      <c r="B2" s="957"/>
      <c r="C2" s="957"/>
      <c r="D2" s="957"/>
      <c r="E2" s="957"/>
      <c r="F2" s="957"/>
      <c r="G2" s="957"/>
      <c r="H2" s="957"/>
      <c r="I2" s="957"/>
      <c r="J2" s="957"/>
      <c r="K2" s="194"/>
    </row>
    <row r="3" spans="1:13" s="91" customFormat="1" ht="9.75" customHeight="1">
      <c r="A3" s="187" t="s">
        <v>305</v>
      </c>
      <c r="B3" s="109"/>
      <c r="C3" s="109"/>
      <c r="D3" s="109"/>
      <c r="E3" s="109"/>
      <c r="F3" s="109"/>
      <c r="G3" s="109"/>
      <c r="H3" s="109"/>
      <c r="I3" s="109"/>
      <c r="J3" s="173" t="s">
        <v>304</v>
      </c>
    </row>
    <row r="4" spans="1:13" s="91" customFormat="1" ht="16.5">
      <c r="A4" s="155"/>
      <c r="B4" s="112" t="s">
        <v>4</v>
      </c>
      <c r="C4" s="112" t="s">
        <v>255</v>
      </c>
      <c r="D4" s="112" t="s">
        <v>256</v>
      </c>
      <c r="E4" s="112" t="s">
        <v>257</v>
      </c>
      <c r="F4" s="112" t="s">
        <v>258</v>
      </c>
      <c r="G4" s="112" t="s">
        <v>259</v>
      </c>
      <c r="H4" s="112" t="s">
        <v>260</v>
      </c>
      <c r="I4" s="112" t="s">
        <v>261</v>
      </c>
      <c r="J4" s="112" t="s">
        <v>262</v>
      </c>
      <c r="K4" s="171"/>
      <c r="L4" s="175" t="s">
        <v>122</v>
      </c>
      <c r="M4" s="175" t="s">
        <v>121</v>
      </c>
    </row>
    <row r="5" spans="1:13" s="185" customFormat="1" ht="12.75" customHeight="1">
      <c r="A5" s="86" t="s">
        <v>13</v>
      </c>
      <c r="B5" s="156">
        <v>76130692</v>
      </c>
      <c r="C5" s="156">
        <v>1400794</v>
      </c>
      <c r="D5" s="156">
        <v>422314</v>
      </c>
      <c r="E5" s="156">
        <v>17433828</v>
      </c>
      <c r="F5" s="156">
        <v>4548930</v>
      </c>
      <c r="G5" s="156">
        <v>1347896</v>
      </c>
      <c r="H5" s="156">
        <v>5336992</v>
      </c>
      <c r="I5" s="156">
        <v>14787022</v>
      </c>
      <c r="J5" s="156">
        <v>6091948</v>
      </c>
      <c r="L5" s="88" t="s">
        <v>120</v>
      </c>
      <c r="M5" s="85" t="s">
        <v>115</v>
      </c>
    </row>
    <row r="6" spans="1:13" s="185" customFormat="1" ht="12.75" customHeight="1">
      <c r="A6" s="85" t="s">
        <v>119</v>
      </c>
      <c r="B6" s="156">
        <v>74014779</v>
      </c>
      <c r="C6" s="156">
        <v>1287429</v>
      </c>
      <c r="D6" s="156">
        <v>419668</v>
      </c>
      <c r="E6" s="156">
        <v>17251504</v>
      </c>
      <c r="F6" s="156">
        <v>4371823</v>
      </c>
      <c r="G6" s="156">
        <v>1305765</v>
      </c>
      <c r="H6" s="156">
        <v>5116008</v>
      </c>
      <c r="I6" s="156">
        <v>14356647</v>
      </c>
      <c r="J6" s="156">
        <v>5850533</v>
      </c>
      <c r="K6" s="156"/>
      <c r="L6" s="82" t="s">
        <v>118</v>
      </c>
      <c r="M6" s="85" t="s">
        <v>115</v>
      </c>
    </row>
    <row r="7" spans="1:13" ht="12.75" customHeight="1">
      <c r="A7" s="85" t="s">
        <v>143</v>
      </c>
      <c r="B7" s="162">
        <v>35204805</v>
      </c>
      <c r="C7" s="162">
        <v>153356</v>
      </c>
      <c r="D7" s="162">
        <v>24172</v>
      </c>
      <c r="E7" s="162">
        <v>3971823</v>
      </c>
      <c r="F7" s="162">
        <v>3153805</v>
      </c>
      <c r="G7" s="162">
        <v>511155</v>
      </c>
      <c r="H7" s="162">
        <v>1697525</v>
      </c>
      <c r="I7" s="162">
        <v>6862980</v>
      </c>
      <c r="J7" s="162">
        <v>3781112</v>
      </c>
      <c r="K7" s="161"/>
      <c r="L7" s="82" t="s">
        <v>116</v>
      </c>
      <c r="M7" s="81" t="s">
        <v>115</v>
      </c>
    </row>
    <row r="8" spans="1:13" ht="12.75" customHeight="1">
      <c r="A8" s="77" t="s">
        <v>114</v>
      </c>
      <c r="B8" s="161">
        <v>114919</v>
      </c>
      <c r="C8" s="161" t="s">
        <v>159</v>
      </c>
      <c r="D8" s="161" t="s">
        <v>159</v>
      </c>
      <c r="E8" s="161" t="s">
        <v>159</v>
      </c>
      <c r="F8" s="161" t="s">
        <v>159</v>
      </c>
      <c r="G8" s="161">
        <v>4278</v>
      </c>
      <c r="H8" s="161">
        <v>19059</v>
      </c>
      <c r="I8" s="161">
        <v>36860</v>
      </c>
      <c r="J8" s="161">
        <v>981</v>
      </c>
      <c r="K8" s="161"/>
      <c r="L8" s="77" t="s">
        <v>113</v>
      </c>
      <c r="M8" s="76">
        <v>1502</v>
      </c>
    </row>
    <row r="9" spans="1:13" ht="12.75" customHeight="1">
      <c r="A9" s="77" t="s">
        <v>112</v>
      </c>
      <c r="B9" s="161">
        <v>416531</v>
      </c>
      <c r="C9" s="161" t="s">
        <v>159</v>
      </c>
      <c r="D9" s="161">
        <v>169</v>
      </c>
      <c r="E9" s="161" t="s">
        <v>159</v>
      </c>
      <c r="F9" s="161">
        <v>988</v>
      </c>
      <c r="G9" s="161">
        <v>15316</v>
      </c>
      <c r="H9" s="161">
        <v>25607</v>
      </c>
      <c r="I9" s="161">
        <v>79078</v>
      </c>
      <c r="J9" s="161">
        <v>41130</v>
      </c>
      <c r="K9" s="161"/>
      <c r="L9" s="77" t="s">
        <v>111</v>
      </c>
      <c r="M9" s="76">
        <v>1503</v>
      </c>
    </row>
    <row r="10" spans="1:13" ht="12.75" customHeight="1">
      <c r="A10" s="77" t="s">
        <v>110</v>
      </c>
      <c r="B10" s="161">
        <v>1039829</v>
      </c>
      <c r="C10" s="161">
        <v>220</v>
      </c>
      <c r="D10" s="161" t="s">
        <v>159</v>
      </c>
      <c r="E10" s="161" t="s">
        <v>159</v>
      </c>
      <c r="F10" s="161">
        <v>-32</v>
      </c>
      <c r="G10" s="161">
        <v>427</v>
      </c>
      <c r="H10" s="161">
        <v>82240</v>
      </c>
      <c r="I10" s="161">
        <v>341967</v>
      </c>
      <c r="J10" s="161">
        <v>12674</v>
      </c>
      <c r="K10" s="161"/>
      <c r="L10" s="77" t="s">
        <v>109</v>
      </c>
      <c r="M10" s="76">
        <v>1115</v>
      </c>
    </row>
    <row r="11" spans="1:13" ht="12.75" customHeight="1">
      <c r="A11" s="77" t="s">
        <v>108</v>
      </c>
      <c r="B11" s="161">
        <v>176068</v>
      </c>
      <c r="C11" s="161" t="s">
        <v>159</v>
      </c>
      <c r="D11" s="161">
        <v>360</v>
      </c>
      <c r="E11" s="161" t="s">
        <v>159</v>
      </c>
      <c r="F11" s="161" t="s">
        <v>159</v>
      </c>
      <c r="G11" s="161">
        <v>2552</v>
      </c>
      <c r="H11" s="161">
        <v>21739</v>
      </c>
      <c r="I11" s="161">
        <v>46846</v>
      </c>
      <c r="J11" s="161">
        <v>10386</v>
      </c>
      <c r="K11" s="162"/>
      <c r="L11" s="77" t="s">
        <v>107</v>
      </c>
      <c r="M11" s="76">
        <v>1504</v>
      </c>
    </row>
    <row r="12" spans="1:13" ht="12.75" customHeight="1">
      <c r="A12" s="77" t="s">
        <v>106</v>
      </c>
      <c r="B12" s="161">
        <v>1599232</v>
      </c>
      <c r="C12" s="161">
        <v>3729</v>
      </c>
      <c r="D12" s="161" t="s">
        <v>159</v>
      </c>
      <c r="E12" s="161" t="s">
        <v>159</v>
      </c>
      <c r="F12" s="161">
        <v>7038</v>
      </c>
      <c r="G12" s="161">
        <v>50436</v>
      </c>
      <c r="H12" s="161">
        <v>69074</v>
      </c>
      <c r="I12" s="161">
        <v>268540</v>
      </c>
      <c r="J12" s="161">
        <v>496593</v>
      </c>
      <c r="K12" s="162"/>
      <c r="L12" s="77" t="s">
        <v>105</v>
      </c>
      <c r="M12" s="76">
        <v>1105</v>
      </c>
    </row>
    <row r="13" spans="1:13" ht="12.75" customHeight="1">
      <c r="A13" s="77" t="s">
        <v>104</v>
      </c>
      <c r="B13" s="161">
        <v>19108004</v>
      </c>
      <c r="C13" s="161" t="s">
        <v>159</v>
      </c>
      <c r="D13" s="161">
        <v>17136</v>
      </c>
      <c r="E13" s="161" t="s">
        <v>159</v>
      </c>
      <c r="F13" s="161">
        <v>2973025</v>
      </c>
      <c r="G13" s="161">
        <v>213200</v>
      </c>
      <c r="H13" s="161">
        <v>386318</v>
      </c>
      <c r="I13" s="161">
        <v>2746607</v>
      </c>
      <c r="J13" s="161">
        <v>2367018</v>
      </c>
      <c r="K13" s="161"/>
      <c r="L13" s="77" t="s">
        <v>103</v>
      </c>
      <c r="M13" s="76">
        <v>1106</v>
      </c>
    </row>
    <row r="14" spans="1:13" ht="12.75" customHeight="1">
      <c r="A14" s="77" t="s">
        <v>102</v>
      </c>
      <c r="B14" s="161">
        <v>1362523</v>
      </c>
      <c r="C14" s="161">
        <v>5904</v>
      </c>
      <c r="D14" s="161" t="s">
        <v>159</v>
      </c>
      <c r="E14" s="161" t="s">
        <v>159</v>
      </c>
      <c r="F14" s="161">
        <v>3686</v>
      </c>
      <c r="G14" s="161">
        <v>85877</v>
      </c>
      <c r="H14" s="161">
        <v>73236</v>
      </c>
      <c r="I14" s="161">
        <v>337970</v>
      </c>
      <c r="J14" s="161">
        <v>231141</v>
      </c>
      <c r="K14" s="161"/>
      <c r="L14" s="77" t="s">
        <v>101</v>
      </c>
      <c r="M14" s="76">
        <v>1107</v>
      </c>
    </row>
    <row r="15" spans="1:13" ht="12.75" customHeight="1">
      <c r="A15" s="77" t="s">
        <v>100</v>
      </c>
      <c r="B15" s="161">
        <v>426637</v>
      </c>
      <c r="C15" s="161" t="s">
        <v>159</v>
      </c>
      <c r="D15" s="161">
        <v>247</v>
      </c>
      <c r="E15" s="161" t="s">
        <v>159</v>
      </c>
      <c r="F15" s="161">
        <v>3581</v>
      </c>
      <c r="G15" s="161">
        <v>96</v>
      </c>
      <c r="H15" s="161">
        <v>26111</v>
      </c>
      <c r="I15" s="161">
        <v>99118</v>
      </c>
      <c r="J15" s="161">
        <v>70977</v>
      </c>
      <c r="K15" s="161"/>
      <c r="L15" s="77" t="s">
        <v>99</v>
      </c>
      <c r="M15" s="76">
        <v>1109</v>
      </c>
    </row>
    <row r="16" spans="1:13" ht="12.75" customHeight="1">
      <c r="A16" s="77" t="s">
        <v>98</v>
      </c>
      <c r="B16" s="161">
        <v>118107</v>
      </c>
      <c r="C16" s="161">
        <v>5097</v>
      </c>
      <c r="D16" s="161">
        <v>0</v>
      </c>
      <c r="E16" s="161" t="s">
        <v>159</v>
      </c>
      <c r="F16" s="161" t="s">
        <v>159</v>
      </c>
      <c r="G16" s="161">
        <v>18</v>
      </c>
      <c r="H16" s="161">
        <v>27084</v>
      </c>
      <c r="I16" s="161">
        <v>23144</v>
      </c>
      <c r="J16" s="161">
        <v>1122</v>
      </c>
      <c r="K16" s="161"/>
      <c r="L16" s="77" t="s">
        <v>97</v>
      </c>
      <c r="M16" s="76">
        <v>1506</v>
      </c>
    </row>
    <row r="17" spans="1:13" ht="12.75" customHeight="1">
      <c r="A17" s="77" t="s">
        <v>96</v>
      </c>
      <c r="B17" s="161">
        <v>238251</v>
      </c>
      <c r="C17" s="161" t="s">
        <v>159</v>
      </c>
      <c r="D17" s="161">
        <v>0</v>
      </c>
      <c r="E17" s="161" t="s">
        <v>159</v>
      </c>
      <c r="F17" s="161">
        <v>-32</v>
      </c>
      <c r="G17" s="161">
        <v>2821</v>
      </c>
      <c r="H17" s="161">
        <v>8297</v>
      </c>
      <c r="I17" s="161">
        <v>41192</v>
      </c>
      <c r="J17" s="161">
        <v>66669</v>
      </c>
      <c r="K17" s="161"/>
      <c r="L17" s="77" t="s">
        <v>95</v>
      </c>
      <c r="M17" s="76">
        <v>1507</v>
      </c>
    </row>
    <row r="18" spans="1:13" ht="12.75" customHeight="1">
      <c r="A18" s="77" t="s">
        <v>94</v>
      </c>
      <c r="B18" s="161">
        <v>392672</v>
      </c>
      <c r="C18" s="161" t="s">
        <v>159</v>
      </c>
      <c r="D18" s="161">
        <v>0</v>
      </c>
      <c r="E18" s="161" t="s">
        <v>159</v>
      </c>
      <c r="F18" s="161">
        <v>23</v>
      </c>
      <c r="G18" s="161">
        <v>1310</v>
      </c>
      <c r="H18" s="161">
        <v>57636</v>
      </c>
      <c r="I18" s="161">
        <v>90479</v>
      </c>
      <c r="J18" s="161">
        <v>8911</v>
      </c>
      <c r="K18" s="161"/>
      <c r="L18" s="77" t="s">
        <v>93</v>
      </c>
      <c r="M18" s="76">
        <v>1116</v>
      </c>
    </row>
    <row r="19" spans="1:13" ht="12.75" customHeight="1">
      <c r="A19" s="77" t="s">
        <v>92</v>
      </c>
      <c r="B19" s="161">
        <v>4749653</v>
      </c>
      <c r="C19" s="161" t="s">
        <v>159</v>
      </c>
      <c r="D19" s="161" t="s">
        <v>159</v>
      </c>
      <c r="E19" s="161" t="s">
        <v>159</v>
      </c>
      <c r="F19" s="161">
        <v>119642</v>
      </c>
      <c r="G19" s="161">
        <v>32454</v>
      </c>
      <c r="H19" s="161">
        <v>508783</v>
      </c>
      <c r="I19" s="161">
        <v>1516077</v>
      </c>
      <c r="J19" s="161">
        <v>135501</v>
      </c>
      <c r="K19" s="161"/>
      <c r="L19" s="77" t="s">
        <v>91</v>
      </c>
      <c r="M19" s="76">
        <v>1110</v>
      </c>
    </row>
    <row r="20" spans="1:13" ht="12.75" customHeight="1">
      <c r="A20" s="77" t="s">
        <v>90</v>
      </c>
      <c r="B20" s="161">
        <v>761047</v>
      </c>
      <c r="C20" s="161" t="s">
        <v>159</v>
      </c>
      <c r="D20" s="161">
        <v>0</v>
      </c>
      <c r="E20" s="161" t="s">
        <v>159</v>
      </c>
      <c r="F20" s="161" t="s">
        <v>159</v>
      </c>
      <c r="G20" s="161">
        <v>18406</v>
      </c>
      <c r="H20" s="161">
        <v>36029</v>
      </c>
      <c r="I20" s="161">
        <v>49347</v>
      </c>
      <c r="J20" s="161">
        <v>18512</v>
      </c>
      <c r="K20" s="161"/>
      <c r="L20" s="77" t="s">
        <v>89</v>
      </c>
      <c r="M20" s="76">
        <v>1508</v>
      </c>
    </row>
    <row r="21" spans="1:13" ht="12.75" customHeight="1">
      <c r="A21" s="77" t="s">
        <v>88</v>
      </c>
      <c r="B21" s="161">
        <v>367465</v>
      </c>
      <c r="C21" s="161" t="s">
        <v>159</v>
      </c>
      <c r="D21" s="161">
        <v>688</v>
      </c>
      <c r="E21" s="161" t="s">
        <v>159</v>
      </c>
      <c r="F21" s="161" t="s">
        <v>159</v>
      </c>
      <c r="G21" s="161">
        <v>9057</v>
      </c>
      <c r="H21" s="161">
        <v>32021</v>
      </c>
      <c r="I21" s="161">
        <v>99460</v>
      </c>
      <c r="J21" s="161">
        <v>10709</v>
      </c>
      <c r="K21" s="161"/>
      <c r="L21" s="77" t="s">
        <v>87</v>
      </c>
      <c r="M21" s="76">
        <v>1510</v>
      </c>
    </row>
    <row r="22" spans="1:13" ht="12.75" customHeight="1">
      <c r="A22" s="77" t="s">
        <v>86</v>
      </c>
      <c r="B22" s="161">
        <v>95058</v>
      </c>
      <c r="C22" s="161" t="s">
        <v>159</v>
      </c>
      <c r="D22" s="161">
        <v>1755</v>
      </c>
      <c r="E22" s="161" t="s">
        <v>159</v>
      </c>
      <c r="F22" s="161">
        <v>-2</v>
      </c>
      <c r="G22" s="161">
        <v>16</v>
      </c>
      <c r="H22" s="161">
        <v>11894</v>
      </c>
      <c r="I22" s="161">
        <v>18645</v>
      </c>
      <c r="J22" s="161">
        <v>3457</v>
      </c>
      <c r="K22" s="162"/>
      <c r="L22" s="77" t="s">
        <v>85</v>
      </c>
      <c r="M22" s="76">
        <v>1511</v>
      </c>
    </row>
    <row r="23" spans="1:13" ht="12.75" customHeight="1">
      <c r="A23" s="77" t="s">
        <v>84</v>
      </c>
      <c r="B23" s="161">
        <v>896974</v>
      </c>
      <c r="C23" s="161" t="s">
        <v>159</v>
      </c>
      <c r="D23" s="161" t="s">
        <v>159</v>
      </c>
      <c r="E23" s="161" t="s">
        <v>159</v>
      </c>
      <c r="F23" s="161">
        <v>41652</v>
      </c>
      <c r="G23" s="161">
        <v>32836</v>
      </c>
      <c r="H23" s="161">
        <v>46759</v>
      </c>
      <c r="I23" s="161">
        <v>122221</v>
      </c>
      <c r="J23" s="161">
        <v>60927</v>
      </c>
      <c r="K23" s="161"/>
      <c r="L23" s="77" t="s">
        <v>83</v>
      </c>
      <c r="M23" s="76">
        <v>1512</v>
      </c>
    </row>
    <row r="24" spans="1:13" ht="12.75" customHeight="1">
      <c r="A24" s="77" t="s">
        <v>82</v>
      </c>
      <c r="B24" s="161">
        <v>2559271</v>
      </c>
      <c r="C24" s="161" t="s">
        <v>159</v>
      </c>
      <c r="D24" s="161">
        <v>3413</v>
      </c>
      <c r="E24" s="161" t="s">
        <v>159</v>
      </c>
      <c r="F24" s="161">
        <v>3934</v>
      </c>
      <c r="G24" s="161">
        <v>33305</v>
      </c>
      <c r="H24" s="161">
        <v>239978</v>
      </c>
      <c r="I24" s="161">
        <v>832285</v>
      </c>
      <c r="J24" s="161">
        <v>86885</v>
      </c>
      <c r="K24" s="161"/>
      <c r="L24" s="77" t="s">
        <v>81</v>
      </c>
      <c r="M24" s="76">
        <v>1111</v>
      </c>
    </row>
    <row r="25" spans="1:13" ht="12.75" customHeight="1">
      <c r="A25" s="77" t="s">
        <v>80</v>
      </c>
      <c r="B25" s="161">
        <v>782563</v>
      </c>
      <c r="C25" s="161" t="s">
        <v>159</v>
      </c>
      <c r="D25" s="161">
        <v>72</v>
      </c>
      <c r="E25" s="161" t="s">
        <v>159</v>
      </c>
      <c r="F25" s="161">
        <v>314</v>
      </c>
      <c r="G25" s="161">
        <v>8751</v>
      </c>
      <c r="H25" s="161">
        <v>25661</v>
      </c>
      <c r="I25" s="161">
        <v>113145</v>
      </c>
      <c r="J25" s="161">
        <v>157518</v>
      </c>
      <c r="K25" s="161"/>
      <c r="L25" s="77" t="s">
        <v>79</v>
      </c>
      <c r="M25" s="76">
        <v>1114</v>
      </c>
    </row>
    <row r="26" spans="1:13" ht="15" customHeight="1">
      <c r="A26" s="155"/>
      <c r="B26" s="112" t="s">
        <v>4</v>
      </c>
      <c r="C26" s="112" t="s">
        <v>255</v>
      </c>
      <c r="D26" s="112" t="s">
        <v>256</v>
      </c>
      <c r="E26" s="112" t="s">
        <v>257</v>
      </c>
      <c r="F26" s="112" t="s">
        <v>258</v>
      </c>
      <c r="G26" s="112" t="s">
        <v>259</v>
      </c>
      <c r="H26" s="112" t="s">
        <v>260</v>
      </c>
      <c r="I26" s="112" t="s">
        <v>261</v>
      </c>
      <c r="J26" s="112" t="s">
        <v>262</v>
      </c>
    </row>
    <row r="27" spans="1:13">
      <c r="A27" s="983" t="s">
        <v>30</v>
      </c>
      <c r="B27" s="983"/>
      <c r="C27" s="983"/>
      <c r="D27" s="983"/>
      <c r="E27" s="983"/>
      <c r="F27" s="983"/>
      <c r="G27" s="983"/>
      <c r="H27" s="983"/>
      <c r="I27" s="983"/>
      <c r="J27" s="983"/>
    </row>
    <row r="28" spans="1:13">
      <c r="A28" s="954" t="s">
        <v>66</v>
      </c>
      <c r="B28" s="954"/>
      <c r="C28" s="954"/>
      <c r="D28" s="954"/>
      <c r="E28" s="954"/>
      <c r="F28" s="954"/>
      <c r="G28" s="954"/>
      <c r="H28" s="954"/>
      <c r="I28" s="954"/>
      <c r="J28" s="954"/>
    </row>
    <row r="29" spans="1:13">
      <c r="A29" s="954" t="s">
        <v>65</v>
      </c>
      <c r="B29" s="954"/>
      <c r="C29" s="954"/>
      <c r="D29" s="954"/>
      <c r="E29" s="954"/>
      <c r="F29" s="954"/>
      <c r="G29" s="954"/>
      <c r="H29" s="954"/>
      <c r="I29" s="954"/>
      <c r="J29" s="954"/>
    </row>
    <row r="30" spans="1:13">
      <c r="A30" s="64"/>
      <c r="B30" s="129"/>
      <c r="C30" s="129"/>
      <c r="D30" s="129"/>
      <c r="E30" s="129"/>
      <c r="F30" s="129"/>
      <c r="G30" s="129"/>
      <c r="H30" s="129"/>
      <c r="I30" s="129"/>
      <c r="J30" s="129"/>
    </row>
    <row r="31" spans="1:13">
      <c r="A31" s="44" t="s">
        <v>33</v>
      </c>
      <c r="B31" s="167"/>
      <c r="C31" s="167"/>
      <c r="D31" s="167"/>
      <c r="E31" s="167"/>
      <c r="F31" s="167"/>
      <c r="G31" s="167"/>
      <c r="H31" s="167"/>
      <c r="I31" s="167"/>
      <c r="J31" s="167"/>
    </row>
    <row r="32" spans="1:13" s="133" customFormat="1" ht="9">
      <c r="A32" s="55" t="s">
        <v>315</v>
      </c>
    </row>
    <row r="34" spans="2:7">
      <c r="B34" s="179"/>
    </row>
    <row r="35" spans="2:7">
      <c r="B35" s="179"/>
    </row>
    <row r="40" spans="2:7">
      <c r="B40" s="177"/>
    </row>
    <row r="42" spans="2:7">
      <c r="B42" s="177"/>
    </row>
    <row r="43" spans="2:7">
      <c r="B43" s="179"/>
      <c r="C43" s="179"/>
      <c r="D43" s="179"/>
      <c r="E43" s="179"/>
      <c r="F43" s="179"/>
      <c r="G43" s="179"/>
    </row>
    <row r="44" spans="2:7">
      <c r="B44" s="179"/>
      <c r="C44" s="179"/>
      <c r="D44" s="179"/>
      <c r="E44" s="179"/>
      <c r="F44" s="179"/>
      <c r="G44" s="179"/>
    </row>
    <row r="45" spans="2:7">
      <c r="B45" s="189"/>
      <c r="C45" s="189"/>
      <c r="D45" s="189"/>
      <c r="E45" s="189"/>
      <c r="F45" s="189"/>
      <c r="G45" s="189"/>
    </row>
    <row r="46" spans="2:7">
      <c r="B46" s="188"/>
      <c r="C46" s="188"/>
      <c r="D46" s="188"/>
      <c r="E46" s="188"/>
      <c r="F46" s="188"/>
      <c r="G46" s="188"/>
    </row>
    <row r="47" spans="2:7">
      <c r="B47" s="188"/>
      <c r="C47" s="188"/>
      <c r="D47" s="188"/>
      <c r="E47" s="188"/>
      <c r="F47" s="188"/>
      <c r="G47" s="188"/>
    </row>
    <row r="48" spans="2:7">
      <c r="B48" s="193"/>
      <c r="C48" s="193"/>
      <c r="D48" s="193"/>
      <c r="E48" s="193"/>
      <c r="F48" s="193"/>
      <c r="G48" s="193"/>
    </row>
  </sheetData>
  <mergeCells count="5">
    <mergeCell ref="A1:J1"/>
    <mergeCell ref="A2:J2"/>
    <mergeCell ref="A28:J28"/>
    <mergeCell ref="A29:J29"/>
    <mergeCell ref="A27:J27"/>
  </mergeCells>
  <conditionalFormatting sqref="B5:J25 K5:K48">
    <cfRule type="cellIs" dxfId="61" priority="14" operator="between">
      <formula>0.1</formula>
      <formula>0.5</formula>
    </cfRule>
  </conditionalFormatting>
  <conditionalFormatting sqref="B5:J25 K5:K48">
    <cfRule type="cellIs" dxfId="60" priority="13" operator="between">
      <formula>0.1</formula>
      <formula>0.4</formula>
    </cfRule>
  </conditionalFormatting>
  <conditionalFormatting sqref="K6:L25 B5:J25">
    <cfRule type="cellIs" dxfId="59" priority="11" operator="between">
      <formula>0.0000000000000001</formula>
      <formula>0.4999999999</formula>
    </cfRule>
    <cfRule type="cellIs" dxfId="58" priority="12" operator="between">
      <formula>0.1</formula>
      <formula>0.4</formula>
    </cfRule>
  </conditionalFormatting>
  <conditionalFormatting sqref="B5:J25">
    <cfRule type="cellIs" dxfId="57" priority="10" operator="between">
      <formula>0.1</formula>
      <formula>0.5</formula>
    </cfRule>
  </conditionalFormatting>
  <conditionalFormatting sqref="B5:J25">
    <cfRule type="cellIs" dxfId="56" priority="9" operator="between">
      <formula>0.0000000000000001</formula>
      <formula>0.5</formula>
    </cfRule>
  </conditionalFormatting>
  <conditionalFormatting sqref="B5:J25">
    <cfRule type="cellIs" dxfId="55" priority="6" operator="between">
      <formula>0.0000000000000001</formula>
      <formula>0.4999999999</formula>
    </cfRule>
    <cfRule type="cellIs" dxfId="54" priority="7" operator="between">
      <formula>0.1</formula>
      <formula>0.5</formula>
    </cfRule>
    <cfRule type="cellIs" dxfId="53" priority="8" operator="between">
      <formula>0.0000000001</formula>
      <formula>0.00049999999</formula>
    </cfRule>
  </conditionalFormatting>
  <conditionalFormatting sqref="B5:J25">
    <cfRule type="cellIs" dxfId="52" priority="2" operator="between">
      <formula>0.0000000000000001</formula>
      <formula>0.4999999999</formula>
    </cfRule>
    <cfRule type="cellIs" dxfId="51" priority="3" operator="between">
      <formula>0.0000000001</formula>
      <formula>0.0004999999</formula>
    </cfRule>
    <cfRule type="cellIs" dxfId="50" priority="4" operator="between">
      <formula>0.0000000001</formula>
      <formula>0.00049999999</formula>
    </cfRule>
    <cfRule type="cellIs" dxfId="49" priority="5" operator="between">
      <formula>0.0000000000000001</formula>
      <formula>0.4999999999</formula>
    </cfRule>
  </conditionalFormatting>
  <conditionalFormatting sqref="M5:M25 L6:L25 B5:J25">
    <cfRule type="cellIs" dxfId="48" priority="1" operator="between">
      <formula>0.0000000000000001</formula>
      <formula>0.4999999999</formula>
    </cfRule>
  </conditionalFormatting>
  <hyperlinks>
    <hyperlink ref="A32" r:id="rId1"/>
    <hyperlink ref="B26:J26"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29.xml><?xml version="1.0" encoding="utf-8"?>
<worksheet xmlns="http://schemas.openxmlformats.org/spreadsheetml/2006/main" xmlns:r="http://schemas.openxmlformats.org/officeDocument/2006/relationships">
  <dimension ref="A1:M42"/>
  <sheetViews>
    <sheetView showGridLines="0" workbookViewId="0">
      <selection sqref="A1:IV1"/>
    </sheetView>
  </sheetViews>
  <sheetFormatPr defaultColWidth="7.85546875" defaultRowHeight="12.75"/>
  <cols>
    <col min="1" max="1" width="17.5703125" style="46" customWidth="1"/>
    <col min="2" max="2" width="7" style="46" customWidth="1"/>
    <col min="3" max="3" width="8.28515625" style="46" customWidth="1"/>
    <col min="4" max="4" width="8.5703125" style="46" customWidth="1"/>
    <col min="5" max="5" width="9.42578125" style="46" customWidth="1"/>
    <col min="6" max="6" width="9.28515625" style="46" customWidth="1"/>
    <col min="7" max="7" width="8.85546875" style="46" customWidth="1"/>
    <col min="8" max="8" width="8.5703125" style="46" customWidth="1"/>
    <col min="9" max="9" width="9.42578125" style="46" customWidth="1"/>
    <col min="10" max="10" width="9.85546875" style="46" customWidth="1"/>
    <col min="11" max="11" width="6" style="46" customWidth="1"/>
    <col min="12" max="12" width="8.42578125" style="46" customWidth="1"/>
    <col min="13" max="13" width="5.7109375" style="46" customWidth="1"/>
    <col min="14" max="14" width="7.5703125" style="46" customWidth="1"/>
    <col min="15" max="15" width="12.140625" style="46" customWidth="1"/>
    <col min="16" max="16" width="8.42578125" style="46" customWidth="1"/>
    <col min="17" max="16384" width="7.85546875" style="46"/>
  </cols>
  <sheetData>
    <row r="1" spans="1:13" s="91" customFormat="1" ht="45" customHeight="1">
      <c r="A1" s="957" t="s">
        <v>319</v>
      </c>
      <c r="B1" s="957"/>
      <c r="C1" s="957"/>
      <c r="D1" s="957"/>
      <c r="E1" s="957"/>
      <c r="F1" s="957"/>
      <c r="G1" s="957"/>
      <c r="H1" s="957"/>
      <c r="I1" s="957"/>
      <c r="J1" s="957"/>
    </row>
    <row r="2" spans="1:13" s="91" customFormat="1" ht="45" customHeight="1">
      <c r="A2" s="957" t="s">
        <v>318</v>
      </c>
      <c r="B2" s="957"/>
      <c r="C2" s="957"/>
      <c r="D2" s="957"/>
      <c r="E2" s="957"/>
      <c r="F2" s="957"/>
      <c r="G2" s="957"/>
      <c r="H2" s="957"/>
      <c r="I2" s="957"/>
      <c r="J2" s="957"/>
    </row>
    <row r="3" spans="1:13" s="91" customFormat="1" ht="9.75" customHeight="1">
      <c r="A3" s="197" t="s">
        <v>305</v>
      </c>
      <c r="B3" s="196"/>
      <c r="C3" s="196"/>
      <c r="D3" s="196"/>
      <c r="E3" s="196"/>
      <c r="F3" s="196"/>
      <c r="G3" s="196"/>
      <c r="H3" s="196"/>
      <c r="I3" s="196"/>
      <c r="J3" s="195" t="s">
        <v>304</v>
      </c>
    </row>
    <row r="4" spans="1:13" s="91" customFormat="1" ht="15.6" customHeight="1">
      <c r="A4" s="155"/>
      <c r="B4" s="112" t="s">
        <v>273</v>
      </c>
      <c r="C4" s="112" t="s">
        <v>272</v>
      </c>
      <c r="D4" s="112" t="s">
        <v>271</v>
      </c>
      <c r="E4" s="112" t="s">
        <v>270</v>
      </c>
      <c r="F4" s="112" t="s">
        <v>269</v>
      </c>
      <c r="G4" s="112" t="s">
        <v>268</v>
      </c>
      <c r="H4" s="112" t="s">
        <v>267</v>
      </c>
      <c r="I4" s="112" t="s">
        <v>266</v>
      </c>
      <c r="J4" s="112" t="s">
        <v>265</v>
      </c>
      <c r="L4" s="175" t="s">
        <v>122</v>
      </c>
      <c r="M4" s="175" t="s">
        <v>121</v>
      </c>
    </row>
    <row r="5" spans="1:13" s="185" customFormat="1" ht="12.75" customHeight="1">
      <c r="A5" s="86" t="s">
        <v>13</v>
      </c>
      <c r="B5" s="156">
        <v>3430662</v>
      </c>
      <c r="C5" s="156">
        <v>4913300</v>
      </c>
      <c r="D5" s="156">
        <v>1377995</v>
      </c>
      <c r="E5" s="156">
        <v>4982854</v>
      </c>
      <c r="F5" s="156">
        <v>5020025</v>
      </c>
      <c r="G5" s="156">
        <v>800683</v>
      </c>
      <c r="H5" s="156">
        <v>2865982</v>
      </c>
      <c r="I5" s="156">
        <v>816337</v>
      </c>
      <c r="J5" s="156">
        <v>553131</v>
      </c>
      <c r="K5" s="85"/>
      <c r="L5" s="88" t="s">
        <v>120</v>
      </c>
      <c r="M5" s="85" t="s">
        <v>115</v>
      </c>
    </row>
    <row r="6" spans="1:13" s="185" customFormat="1" ht="12.75" customHeight="1">
      <c r="A6" s="85" t="s">
        <v>119</v>
      </c>
      <c r="B6" s="156">
        <v>3149072</v>
      </c>
      <c r="C6" s="156">
        <v>4864187</v>
      </c>
      <c r="D6" s="156">
        <v>1338972</v>
      </c>
      <c r="E6" s="156">
        <v>4883345</v>
      </c>
      <c r="F6" s="156">
        <v>4920869</v>
      </c>
      <c r="G6" s="156">
        <v>790184</v>
      </c>
      <c r="H6" s="156">
        <v>2795070</v>
      </c>
      <c r="I6" s="156">
        <v>785517</v>
      </c>
      <c r="J6" s="156">
        <v>528185</v>
      </c>
      <c r="K6" s="159"/>
      <c r="L6" s="82" t="s">
        <v>118</v>
      </c>
      <c r="M6" s="85" t="s">
        <v>115</v>
      </c>
    </row>
    <row r="7" spans="1:13" ht="12.75" customHeight="1">
      <c r="A7" s="85" t="s">
        <v>143</v>
      </c>
      <c r="B7" s="162">
        <v>1387944</v>
      </c>
      <c r="C7" s="162">
        <v>4098594</v>
      </c>
      <c r="D7" s="162">
        <v>646988</v>
      </c>
      <c r="E7" s="162">
        <v>3027308</v>
      </c>
      <c r="F7" s="162">
        <v>3440127</v>
      </c>
      <c r="G7" s="162">
        <v>456974</v>
      </c>
      <c r="H7" s="162">
        <v>1314636</v>
      </c>
      <c r="I7" s="162">
        <v>433602</v>
      </c>
      <c r="J7" s="162">
        <v>242706</v>
      </c>
      <c r="K7" s="160"/>
      <c r="L7" s="82" t="s">
        <v>116</v>
      </c>
      <c r="M7" s="81" t="s">
        <v>115</v>
      </c>
    </row>
    <row r="8" spans="1:13" ht="12.75" customHeight="1">
      <c r="A8" s="77" t="s">
        <v>114</v>
      </c>
      <c r="B8" s="161">
        <v>2384</v>
      </c>
      <c r="C8" s="161">
        <v>1051</v>
      </c>
      <c r="D8" s="161">
        <v>10203</v>
      </c>
      <c r="E8" s="161">
        <v>5564</v>
      </c>
      <c r="F8" s="161">
        <v>4560</v>
      </c>
      <c r="G8" s="161">
        <v>1510</v>
      </c>
      <c r="H8" s="161">
        <v>2151</v>
      </c>
      <c r="I8" s="161">
        <v>350</v>
      </c>
      <c r="J8" s="161">
        <v>543</v>
      </c>
      <c r="K8" s="160"/>
      <c r="L8" s="77" t="s">
        <v>113</v>
      </c>
      <c r="M8" s="76">
        <v>1502</v>
      </c>
    </row>
    <row r="9" spans="1:13" ht="12.75" customHeight="1">
      <c r="A9" s="77" t="s">
        <v>112</v>
      </c>
      <c r="B9" s="161">
        <v>25957</v>
      </c>
      <c r="C9" s="161">
        <v>14227</v>
      </c>
      <c r="D9" s="161">
        <v>8721</v>
      </c>
      <c r="E9" s="161">
        <v>44903</v>
      </c>
      <c r="F9" s="161">
        <v>43297</v>
      </c>
      <c r="G9" s="161">
        <v>24975</v>
      </c>
      <c r="H9" s="161">
        <v>38460</v>
      </c>
      <c r="I9" s="161">
        <v>5978</v>
      </c>
      <c r="J9" s="161">
        <v>7628</v>
      </c>
      <c r="K9" s="160"/>
      <c r="L9" s="77" t="s">
        <v>111</v>
      </c>
      <c r="M9" s="76">
        <v>1503</v>
      </c>
    </row>
    <row r="10" spans="1:13" ht="12.75" customHeight="1">
      <c r="A10" s="77" t="s">
        <v>110</v>
      </c>
      <c r="B10" s="161">
        <v>80436</v>
      </c>
      <c r="C10" s="161">
        <v>118922</v>
      </c>
      <c r="D10" s="161">
        <v>1617</v>
      </c>
      <c r="E10" s="161">
        <v>67901</v>
      </c>
      <c r="F10" s="161">
        <v>96635</v>
      </c>
      <c r="G10" s="161">
        <v>4919</v>
      </c>
      <c r="H10" s="161">
        <v>37828</v>
      </c>
      <c r="I10" s="161">
        <v>2862</v>
      </c>
      <c r="J10" s="161">
        <v>20095</v>
      </c>
      <c r="K10" s="160"/>
      <c r="L10" s="77" t="s">
        <v>109</v>
      </c>
      <c r="M10" s="76">
        <v>1115</v>
      </c>
    </row>
    <row r="11" spans="1:13" ht="12.75" customHeight="1">
      <c r="A11" s="77" t="s">
        <v>108</v>
      </c>
      <c r="B11" s="161">
        <v>9944</v>
      </c>
      <c r="C11" s="161">
        <v>2019</v>
      </c>
      <c r="D11" s="161">
        <v>5761</v>
      </c>
      <c r="E11" s="161">
        <v>12061</v>
      </c>
      <c r="F11" s="161">
        <v>6920</v>
      </c>
      <c r="G11" s="161">
        <v>3657</v>
      </c>
      <c r="H11" s="161">
        <v>11298</v>
      </c>
      <c r="I11" s="161">
        <v>1218</v>
      </c>
      <c r="J11" s="161">
        <v>5758</v>
      </c>
      <c r="K11" s="160"/>
      <c r="L11" s="77" t="s">
        <v>107</v>
      </c>
      <c r="M11" s="76">
        <v>1504</v>
      </c>
    </row>
    <row r="12" spans="1:13" ht="12.75" customHeight="1">
      <c r="A12" s="77" t="s">
        <v>106</v>
      </c>
      <c r="B12" s="161">
        <v>113626</v>
      </c>
      <c r="C12" s="161">
        <v>28541</v>
      </c>
      <c r="D12" s="161">
        <v>30786</v>
      </c>
      <c r="E12" s="161">
        <v>158008</v>
      </c>
      <c r="F12" s="161">
        <v>70744</v>
      </c>
      <c r="G12" s="161">
        <v>42469</v>
      </c>
      <c r="H12" s="161">
        <v>71352</v>
      </c>
      <c r="I12" s="161">
        <v>77291</v>
      </c>
      <c r="J12" s="161">
        <v>17075</v>
      </c>
      <c r="K12" s="160"/>
      <c r="L12" s="77" t="s">
        <v>105</v>
      </c>
      <c r="M12" s="76">
        <v>1105</v>
      </c>
    </row>
    <row r="13" spans="1:13" ht="12.75" customHeight="1">
      <c r="A13" s="77" t="s">
        <v>104</v>
      </c>
      <c r="B13" s="161">
        <v>785992</v>
      </c>
      <c r="C13" s="161">
        <v>3202703</v>
      </c>
      <c r="D13" s="161">
        <v>440329</v>
      </c>
      <c r="E13" s="161">
        <v>2058966</v>
      </c>
      <c r="F13" s="161">
        <v>1963102</v>
      </c>
      <c r="G13" s="161">
        <v>241067</v>
      </c>
      <c r="H13" s="161">
        <v>638099</v>
      </c>
      <c r="I13" s="161">
        <v>260595</v>
      </c>
      <c r="J13" s="161">
        <v>100222</v>
      </c>
      <c r="K13" s="160"/>
      <c r="L13" s="77" t="s">
        <v>103</v>
      </c>
      <c r="M13" s="76">
        <v>1106</v>
      </c>
    </row>
    <row r="14" spans="1:13" ht="12.75" customHeight="1">
      <c r="A14" s="77" t="s">
        <v>102</v>
      </c>
      <c r="B14" s="161">
        <v>46760</v>
      </c>
      <c r="C14" s="161">
        <v>11701</v>
      </c>
      <c r="D14" s="161">
        <v>17451</v>
      </c>
      <c r="E14" s="161">
        <v>68966</v>
      </c>
      <c r="F14" s="161">
        <v>136513</v>
      </c>
      <c r="G14" s="161">
        <v>9971</v>
      </c>
      <c r="H14" s="161">
        <v>72044</v>
      </c>
      <c r="I14" s="161">
        <v>7586</v>
      </c>
      <c r="J14" s="161">
        <v>14982</v>
      </c>
      <c r="K14" s="160"/>
      <c r="L14" s="77" t="s">
        <v>101</v>
      </c>
      <c r="M14" s="76">
        <v>1107</v>
      </c>
    </row>
    <row r="15" spans="1:13" ht="12.75" customHeight="1">
      <c r="A15" s="77" t="s">
        <v>100</v>
      </c>
      <c r="B15" s="161">
        <v>16286</v>
      </c>
      <c r="C15" s="161">
        <v>9006</v>
      </c>
      <c r="D15" s="161">
        <v>4557</v>
      </c>
      <c r="E15" s="161">
        <v>24086</v>
      </c>
      <c r="F15" s="161">
        <v>45082</v>
      </c>
      <c r="G15" s="161">
        <v>9629</v>
      </c>
      <c r="H15" s="161">
        <v>11800</v>
      </c>
      <c r="I15" s="161">
        <v>3725</v>
      </c>
      <c r="J15" s="161">
        <v>3626</v>
      </c>
      <c r="K15" s="160"/>
      <c r="L15" s="77" t="s">
        <v>99</v>
      </c>
      <c r="M15" s="76">
        <v>1109</v>
      </c>
    </row>
    <row r="16" spans="1:13" ht="12.75" customHeight="1">
      <c r="A16" s="77" t="s">
        <v>98</v>
      </c>
      <c r="B16" s="161">
        <v>4276</v>
      </c>
      <c r="C16" s="161">
        <v>861</v>
      </c>
      <c r="D16" s="161">
        <v>1128</v>
      </c>
      <c r="E16" s="161">
        <v>11513</v>
      </c>
      <c r="F16" s="161">
        <v>6308</v>
      </c>
      <c r="G16" s="161">
        <v>2729</v>
      </c>
      <c r="H16" s="161">
        <v>5885</v>
      </c>
      <c r="I16" s="161">
        <v>443</v>
      </c>
      <c r="J16" s="161">
        <v>2455</v>
      </c>
      <c r="K16" s="160"/>
      <c r="L16" s="77" t="s">
        <v>97</v>
      </c>
      <c r="M16" s="76">
        <v>1506</v>
      </c>
    </row>
    <row r="17" spans="1:13" ht="12.75" customHeight="1">
      <c r="A17" s="77" t="s">
        <v>96</v>
      </c>
      <c r="B17" s="161">
        <v>7630</v>
      </c>
      <c r="C17" s="161">
        <v>3015</v>
      </c>
      <c r="D17" s="161">
        <v>338</v>
      </c>
      <c r="E17" s="161">
        <v>10003</v>
      </c>
      <c r="F17" s="161">
        <v>23156</v>
      </c>
      <c r="G17" s="161">
        <v>3041</v>
      </c>
      <c r="H17" s="161">
        <v>7299</v>
      </c>
      <c r="I17" s="161">
        <v>1805</v>
      </c>
      <c r="J17" s="161">
        <v>2423</v>
      </c>
      <c r="K17" s="160"/>
      <c r="L17" s="77" t="s">
        <v>95</v>
      </c>
      <c r="M17" s="76">
        <v>1507</v>
      </c>
    </row>
    <row r="18" spans="1:13" ht="12.75" customHeight="1">
      <c r="A18" s="77" t="s">
        <v>94</v>
      </c>
      <c r="B18" s="161">
        <v>11384</v>
      </c>
      <c r="C18" s="161">
        <v>17362</v>
      </c>
      <c r="D18" s="161">
        <v>2589</v>
      </c>
      <c r="E18" s="161">
        <v>26964</v>
      </c>
      <c r="F18" s="161">
        <v>42881</v>
      </c>
      <c r="G18" s="161">
        <v>15374</v>
      </c>
      <c r="H18" s="161">
        <v>24823</v>
      </c>
      <c r="I18" s="161">
        <v>2019</v>
      </c>
      <c r="J18" s="161">
        <v>6910</v>
      </c>
      <c r="K18" s="160"/>
      <c r="L18" s="77" t="s">
        <v>93</v>
      </c>
      <c r="M18" s="76">
        <v>1116</v>
      </c>
    </row>
    <row r="19" spans="1:13" ht="12.75" customHeight="1">
      <c r="A19" s="77" t="s">
        <v>92</v>
      </c>
      <c r="B19" s="161">
        <v>147806</v>
      </c>
      <c r="C19" s="161">
        <v>563273</v>
      </c>
      <c r="D19" s="161">
        <v>80864</v>
      </c>
      <c r="E19" s="161">
        <v>326549</v>
      </c>
      <c r="F19" s="161">
        <v>620659</v>
      </c>
      <c r="G19" s="161">
        <v>25955</v>
      </c>
      <c r="H19" s="161">
        <v>210559</v>
      </c>
      <c r="I19" s="161">
        <v>28687</v>
      </c>
      <c r="J19" s="161">
        <v>15451</v>
      </c>
      <c r="K19" s="160"/>
      <c r="L19" s="77" t="s">
        <v>91</v>
      </c>
      <c r="M19" s="76">
        <v>1110</v>
      </c>
    </row>
    <row r="20" spans="1:13" ht="12.75" customHeight="1">
      <c r="A20" s="77" t="s">
        <v>90</v>
      </c>
      <c r="B20" s="161">
        <v>8897</v>
      </c>
      <c r="C20" s="161">
        <v>48409</v>
      </c>
      <c r="D20" s="161">
        <v>2695</v>
      </c>
      <c r="E20" s="161">
        <v>12521</v>
      </c>
      <c r="F20" s="161">
        <v>35303</v>
      </c>
      <c r="G20" s="161">
        <v>9737</v>
      </c>
      <c r="H20" s="161">
        <v>11290</v>
      </c>
      <c r="I20" s="161">
        <v>2247</v>
      </c>
      <c r="J20" s="161">
        <v>1759</v>
      </c>
      <c r="K20" s="160"/>
      <c r="L20" s="77" t="s">
        <v>89</v>
      </c>
      <c r="M20" s="76">
        <v>1508</v>
      </c>
    </row>
    <row r="21" spans="1:13" ht="12.75" customHeight="1">
      <c r="A21" s="77" t="s">
        <v>88</v>
      </c>
      <c r="B21" s="161">
        <v>15611</v>
      </c>
      <c r="C21" s="161">
        <v>10780</v>
      </c>
      <c r="D21" s="161">
        <v>5170</v>
      </c>
      <c r="E21" s="161">
        <v>26697</v>
      </c>
      <c r="F21" s="161">
        <v>23504</v>
      </c>
      <c r="G21" s="161">
        <v>16042</v>
      </c>
      <c r="H21" s="161">
        <v>22255</v>
      </c>
      <c r="I21" s="161">
        <v>3032</v>
      </c>
      <c r="J21" s="161">
        <v>6256</v>
      </c>
      <c r="K21" s="160"/>
      <c r="L21" s="77" t="s">
        <v>87</v>
      </c>
      <c r="M21" s="76">
        <v>1510</v>
      </c>
    </row>
    <row r="22" spans="1:13" ht="12.75" customHeight="1">
      <c r="A22" s="77" t="s">
        <v>86</v>
      </c>
      <c r="B22" s="161">
        <v>9113</v>
      </c>
      <c r="C22" s="161">
        <v>1709</v>
      </c>
      <c r="D22" s="161">
        <v>1634</v>
      </c>
      <c r="E22" s="161">
        <v>7700</v>
      </c>
      <c r="F22" s="161">
        <v>7076</v>
      </c>
      <c r="G22" s="161">
        <v>1812</v>
      </c>
      <c r="H22" s="161">
        <v>6530</v>
      </c>
      <c r="I22" s="161">
        <v>1855</v>
      </c>
      <c r="J22" s="161">
        <v>1933</v>
      </c>
      <c r="K22" s="160"/>
      <c r="L22" s="77" t="s">
        <v>85</v>
      </c>
      <c r="M22" s="76">
        <v>1511</v>
      </c>
    </row>
    <row r="23" spans="1:13" ht="12.75" customHeight="1">
      <c r="A23" s="77" t="s">
        <v>84</v>
      </c>
      <c r="B23" s="161">
        <v>23187</v>
      </c>
      <c r="C23" s="161">
        <v>4782</v>
      </c>
      <c r="D23" s="161">
        <v>21512</v>
      </c>
      <c r="E23" s="161">
        <v>30976</v>
      </c>
      <c r="F23" s="161">
        <v>74556</v>
      </c>
      <c r="G23" s="161">
        <v>8307</v>
      </c>
      <c r="H23" s="161">
        <v>26315</v>
      </c>
      <c r="I23" s="161">
        <v>6228</v>
      </c>
      <c r="J23" s="161">
        <v>5484</v>
      </c>
      <c r="K23" s="160"/>
      <c r="L23" s="77" t="s">
        <v>83</v>
      </c>
      <c r="M23" s="76">
        <v>1512</v>
      </c>
    </row>
    <row r="24" spans="1:13" ht="12.75" customHeight="1">
      <c r="A24" s="77" t="s">
        <v>82</v>
      </c>
      <c r="B24" s="161">
        <v>63422</v>
      </c>
      <c r="C24" s="161">
        <v>56756</v>
      </c>
      <c r="D24" s="161">
        <v>15858</v>
      </c>
      <c r="E24" s="161">
        <v>87698</v>
      </c>
      <c r="F24" s="161">
        <v>168521</v>
      </c>
      <c r="G24" s="161">
        <v>30511</v>
      </c>
      <c r="H24" s="161">
        <v>67286</v>
      </c>
      <c r="I24" s="161">
        <v>23872</v>
      </c>
      <c r="J24" s="161">
        <v>22677</v>
      </c>
      <c r="K24" s="160"/>
      <c r="L24" s="77" t="s">
        <v>81</v>
      </c>
      <c r="M24" s="76">
        <v>1111</v>
      </c>
    </row>
    <row r="25" spans="1:13" ht="12.75" customHeight="1">
      <c r="A25" s="77" t="s">
        <v>80</v>
      </c>
      <c r="B25" s="161">
        <v>15233</v>
      </c>
      <c r="C25" s="161">
        <v>3479</v>
      </c>
      <c r="D25" s="161">
        <v>-4225</v>
      </c>
      <c r="E25" s="161">
        <v>46231</v>
      </c>
      <c r="F25" s="161">
        <v>71312</v>
      </c>
      <c r="G25" s="161">
        <v>5268</v>
      </c>
      <c r="H25" s="161">
        <v>49363</v>
      </c>
      <c r="I25" s="161">
        <v>3811</v>
      </c>
      <c r="J25" s="161">
        <v>7430</v>
      </c>
      <c r="K25" s="160"/>
      <c r="L25" s="77" t="s">
        <v>79</v>
      </c>
      <c r="M25" s="76">
        <v>1114</v>
      </c>
    </row>
    <row r="26" spans="1:13" ht="16.149999999999999" customHeight="1">
      <c r="A26" s="155"/>
      <c r="B26" s="112" t="s">
        <v>273</v>
      </c>
      <c r="C26" s="112" t="s">
        <v>272</v>
      </c>
      <c r="D26" s="112" t="s">
        <v>271</v>
      </c>
      <c r="E26" s="112" t="s">
        <v>270</v>
      </c>
      <c r="F26" s="112" t="s">
        <v>269</v>
      </c>
      <c r="G26" s="112" t="s">
        <v>268</v>
      </c>
      <c r="H26" s="112" t="s">
        <v>267</v>
      </c>
      <c r="I26" s="112" t="s">
        <v>266</v>
      </c>
      <c r="J26" s="112" t="s">
        <v>265</v>
      </c>
    </row>
    <row r="27" spans="1:13" ht="9.75" customHeight="1">
      <c r="A27" s="983" t="s">
        <v>30</v>
      </c>
      <c r="B27" s="989"/>
      <c r="C27" s="989"/>
      <c r="D27" s="989"/>
      <c r="E27" s="989"/>
      <c r="F27" s="989"/>
      <c r="G27" s="989"/>
      <c r="H27" s="989"/>
      <c r="I27" s="989"/>
      <c r="J27" s="989"/>
    </row>
    <row r="28" spans="1:13">
      <c r="A28" s="954" t="s">
        <v>66</v>
      </c>
      <c r="B28" s="954"/>
      <c r="C28" s="954"/>
      <c r="D28" s="954"/>
      <c r="E28" s="954"/>
      <c r="F28" s="954"/>
      <c r="G28" s="954"/>
      <c r="H28" s="954"/>
      <c r="I28" s="954"/>
      <c r="J28" s="954"/>
    </row>
    <row r="29" spans="1:13">
      <c r="A29" s="954" t="s">
        <v>65</v>
      </c>
      <c r="B29" s="954"/>
      <c r="C29" s="954"/>
      <c r="D29" s="954"/>
      <c r="E29" s="954"/>
      <c r="F29" s="954"/>
      <c r="G29" s="954"/>
      <c r="H29" s="954"/>
      <c r="I29" s="954"/>
      <c r="J29" s="954"/>
    </row>
    <row r="30" spans="1:13">
      <c r="A30" s="64"/>
      <c r="B30" s="129"/>
      <c r="C30" s="129"/>
      <c r="D30" s="129"/>
      <c r="E30" s="129"/>
      <c r="F30" s="129"/>
      <c r="G30" s="129"/>
      <c r="H30" s="129"/>
      <c r="I30" s="129"/>
      <c r="J30" s="129"/>
    </row>
    <row r="31" spans="1:13">
      <c r="A31" s="44" t="s">
        <v>33</v>
      </c>
      <c r="B31" s="167"/>
      <c r="C31" s="167"/>
      <c r="D31" s="167"/>
      <c r="E31" s="167"/>
      <c r="F31" s="167"/>
      <c r="G31" s="167"/>
      <c r="H31" s="167"/>
      <c r="I31" s="167"/>
      <c r="J31" s="167"/>
    </row>
    <row r="32" spans="1:13" s="133" customFormat="1" ht="9">
      <c r="A32" s="55" t="s">
        <v>315</v>
      </c>
    </row>
    <row r="34" spans="2:2">
      <c r="B34" s="179"/>
    </row>
    <row r="35" spans="2:2">
      <c r="B35" s="179"/>
    </row>
    <row r="40" spans="2:2">
      <c r="B40" s="177"/>
    </row>
    <row r="42" spans="2:2">
      <c r="B42" s="177"/>
    </row>
  </sheetData>
  <mergeCells count="5">
    <mergeCell ref="A1:J1"/>
    <mergeCell ref="A2:J2"/>
    <mergeCell ref="A28:J28"/>
    <mergeCell ref="A29:J29"/>
    <mergeCell ref="A27:J27"/>
  </mergeCells>
  <conditionalFormatting sqref="M5:M25 L6:L25 B5:K25">
    <cfRule type="cellIs" dxfId="47" priority="14" operator="between">
      <formula>0.0000000000000001</formula>
      <formula>0.4999999999</formula>
    </cfRule>
  </conditionalFormatting>
  <conditionalFormatting sqref="L6:L25 B5:K25">
    <cfRule type="cellIs" dxfId="46" priority="12" operator="between">
      <formula>0.0000000000000001</formula>
      <formula>0.4999999999</formula>
    </cfRule>
    <cfRule type="cellIs" dxfId="45" priority="13" operator="between">
      <formula>0.1</formula>
      <formula>0.4</formula>
    </cfRule>
  </conditionalFormatting>
  <conditionalFormatting sqref="B5:J25">
    <cfRule type="cellIs" dxfId="44" priority="11" operator="between">
      <formula>0.1</formula>
      <formula>0.5</formula>
    </cfRule>
  </conditionalFormatting>
  <conditionalFormatting sqref="B5:J25">
    <cfRule type="cellIs" dxfId="43" priority="10" operator="between">
      <formula>0.1</formula>
      <formula>0.4</formula>
    </cfRule>
  </conditionalFormatting>
  <conditionalFormatting sqref="B5:J25">
    <cfRule type="cellIs" dxfId="42" priority="9" operator="between">
      <formula>0.1</formula>
      <formula>0.5</formula>
    </cfRule>
  </conditionalFormatting>
  <conditionalFormatting sqref="B5:J25">
    <cfRule type="cellIs" dxfId="41" priority="8" operator="between">
      <formula>0.0000000000000001</formula>
      <formula>0.5</formula>
    </cfRule>
  </conditionalFormatting>
  <conditionalFormatting sqref="B5:J25">
    <cfRule type="cellIs" dxfId="40" priority="5" operator="between">
      <formula>0.0000000000000001</formula>
      <formula>0.4999999999</formula>
    </cfRule>
    <cfRule type="cellIs" dxfId="39" priority="6" operator="between">
      <formula>0.1</formula>
      <formula>0.5</formula>
    </cfRule>
    <cfRule type="cellIs" dxfId="38" priority="7" operator="between">
      <formula>0.0000000001</formula>
      <formula>0.00049999999</formula>
    </cfRule>
  </conditionalFormatting>
  <conditionalFormatting sqref="B5:J25">
    <cfRule type="cellIs" dxfId="37" priority="1" operator="between">
      <formula>0.0000000000000001</formula>
      <formula>0.4999999999</formula>
    </cfRule>
    <cfRule type="cellIs" dxfId="36" priority="2" operator="between">
      <formula>0.0000000001</formula>
      <formula>0.0004999999</formula>
    </cfRule>
    <cfRule type="cellIs" dxfId="35" priority="3" operator="between">
      <formula>0.0000000001</formula>
      <formula>0.00049999999</formula>
    </cfRule>
    <cfRule type="cellIs" dxfId="34" priority="4" operator="between">
      <formula>0.0000000000000001</formula>
      <formula>0.4999999999</formula>
    </cfRule>
  </conditionalFormatting>
  <hyperlinks>
    <hyperlink ref="A32" r:id="rId1"/>
    <hyperlink ref="B26:J26" r:id="rId2" display="I"/>
    <hyperlink ref="B4:J4" r:id="rId3" display="I"/>
  </hyperlinks>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A1:AC47"/>
  <sheetViews>
    <sheetView showGridLines="0" showOutlineSymbols="0" workbookViewId="0">
      <selection sqref="A1:N1"/>
    </sheetView>
  </sheetViews>
  <sheetFormatPr defaultRowHeight="13.5"/>
  <cols>
    <col min="1" max="1" width="16.140625" style="710" customWidth="1"/>
    <col min="2" max="2" width="5.7109375" style="710" customWidth="1"/>
    <col min="3" max="3" width="6.42578125" style="710" customWidth="1"/>
    <col min="4" max="4" width="9.42578125" style="710" bestFit="1" customWidth="1"/>
    <col min="5" max="5" width="8" style="710" bestFit="1" customWidth="1"/>
    <col min="6" max="6" width="9.85546875" style="710" customWidth="1"/>
    <col min="7" max="7" width="9.28515625" style="710" customWidth="1"/>
    <col min="8" max="8" width="5.85546875" style="710" customWidth="1"/>
    <col min="9" max="9" width="4.7109375" style="710" customWidth="1"/>
    <col min="10" max="10" width="5.85546875" style="710" customWidth="1"/>
    <col min="11" max="11" width="6.85546875" style="710" customWidth="1"/>
    <col min="12" max="12" width="9.42578125" style="710" bestFit="1" customWidth="1"/>
    <col min="13" max="13" width="8" style="710" bestFit="1" customWidth="1"/>
    <col min="14" max="14" width="9.85546875" style="710" customWidth="1"/>
    <col min="15" max="17" width="9.140625" style="710"/>
    <col min="18" max="24" width="8.85546875" style="711" customWidth="1"/>
    <col min="25" max="16384" width="9.140625" style="710"/>
  </cols>
  <sheetData>
    <row r="1" spans="1:26" s="712" customFormat="1" ht="30" customHeight="1">
      <c r="A1" s="880" t="s">
        <v>1252</v>
      </c>
      <c r="B1" s="880"/>
      <c r="C1" s="880"/>
      <c r="D1" s="880"/>
      <c r="E1" s="880"/>
      <c r="F1" s="880"/>
      <c r="G1" s="880"/>
      <c r="H1" s="880"/>
      <c r="I1" s="880"/>
      <c r="J1" s="880"/>
      <c r="K1" s="880"/>
      <c r="L1" s="880"/>
      <c r="M1" s="880"/>
      <c r="N1" s="880"/>
    </row>
    <row r="2" spans="1:26" s="712" customFormat="1" ht="30" customHeight="1">
      <c r="A2" s="881" t="s">
        <v>1253</v>
      </c>
      <c r="B2" s="881"/>
      <c r="C2" s="881"/>
      <c r="D2" s="881"/>
      <c r="E2" s="881"/>
      <c r="F2" s="881"/>
      <c r="G2" s="881"/>
      <c r="H2" s="881"/>
      <c r="I2" s="881"/>
      <c r="J2" s="881"/>
      <c r="K2" s="881"/>
      <c r="L2" s="881"/>
      <c r="M2" s="881"/>
      <c r="N2" s="881"/>
    </row>
    <row r="3" spans="1:26" s="713" customFormat="1" ht="13.5" customHeight="1">
      <c r="A3" s="882"/>
      <c r="B3" s="883" t="s">
        <v>1209</v>
      </c>
      <c r="C3" s="884"/>
      <c r="D3" s="884"/>
      <c r="E3" s="885"/>
      <c r="F3" s="886" t="s">
        <v>1248</v>
      </c>
      <c r="G3" s="886" t="s">
        <v>1247</v>
      </c>
      <c r="H3" s="886" t="s">
        <v>1254</v>
      </c>
      <c r="I3" s="886" t="s">
        <v>1245</v>
      </c>
      <c r="J3" s="883" t="s">
        <v>1209</v>
      </c>
      <c r="K3" s="884"/>
      <c r="L3" s="884"/>
      <c r="M3" s="885"/>
      <c r="N3" s="886" t="s">
        <v>1248</v>
      </c>
    </row>
    <row r="4" spans="1:26" s="713" customFormat="1" ht="13.5" customHeight="1">
      <c r="A4" s="882"/>
      <c r="B4" s="886" t="s">
        <v>1255</v>
      </c>
      <c r="C4" s="887" t="s">
        <v>1256</v>
      </c>
      <c r="D4" s="888"/>
      <c r="E4" s="889"/>
      <c r="F4" s="886"/>
      <c r="G4" s="886"/>
      <c r="H4" s="886"/>
      <c r="I4" s="886"/>
      <c r="J4" s="886" t="s">
        <v>1255</v>
      </c>
      <c r="K4" s="887" t="s">
        <v>1256</v>
      </c>
      <c r="L4" s="888"/>
      <c r="M4" s="889"/>
      <c r="N4" s="886"/>
    </row>
    <row r="5" spans="1:26" s="713" customFormat="1" ht="41.25" customHeight="1">
      <c r="A5" s="882"/>
      <c r="B5" s="886"/>
      <c r="C5" s="636" t="s">
        <v>1257</v>
      </c>
      <c r="D5" s="636" t="s">
        <v>1258</v>
      </c>
      <c r="E5" s="636" t="s">
        <v>1259</v>
      </c>
      <c r="F5" s="886"/>
      <c r="G5" s="886"/>
      <c r="H5" s="886"/>
      <c r="I5" s="886"/>
      <c r="J5" s="886"/>
      <c r="K5" s="636" t="s">
        <v>1257</v>
      </c>
      <c r="L5" s="636" t="s">
        <v>1258</v>
      </c>
      <c r="M5" s="636" t="s">
        <v>1259</v>
      </c>
      <c r="N5" s="886"/>
    </row>
    <row r="6" spans="1:26" s="634" customFormat="1" ht="25.5">
      <c r="A6" s="882"/>
      <c r="B6" s="636" t="s">
        <v>67</v>
      </c>
      <c r="C6" s="714" t="s">
        <v>123</v>
      </c>
      <c r="D6" s="890" t="s">
        <v>67</v>
      </c>
      <c r="E6" s="891"/>
      <c r="F6" s="714" t="s">
        <v>123</v>
      </c>
      <c r="G6" s="892" t="s">
        <v>1220</v>
      </c>
      <c r="H6" s="893"/>
      <c r="I6" s="636" t="s">
        <v>67</v>
      </c>
      <c r="J6" s="636" t="s">
        <v>67</v>
      </c>
      <c r="K6" s="714" t="s">
        <v>123</v>
      </c>
      <c r="L6" s="890" t="s">
        <v>67</v>
      </c>
      <c r="M6" s="891"/>
      <c r="N6" s="714" t="s">
        <v>123</v>
      </c>
    </row>
    <row r="7" spans="1:26" s="634" customFormat="1" ht="12.75">
      <c r="A7" s="882"/>
      <c r="B7" s="894">
        <v>2014</v>
      </c>
      <c r="C7" s="895"/>
      <c r="D7" s="895"/>
      <c r="E7" s="895"/>
      <c r="F7" s="895"/>
      <c r="G7" s="895"/>
      <c r="H7" s="895"/>
      <c r="I7" s="896"/>
      <c r="J7" s="890" t="s">
        <v>1145</v>
      </c>
      <c r="K7" s="897"/>
      <c r="L7" s="897"/>
      <c r="M7" s="897"/>
      <c r="N7" s="891"/>
      <c r="P7" s="675" t="s">
        <v>1214</v>
      </c>
    </row>
    <row r="8" spans="1:26" s="718" customFormat="1" ht="12.75">
      <c r="A8" s="645" t="s">
        <v>13</v>
      </c>
      <c r="B8" s="715">
        <v>100</v>
      </c>
      <c r="C8" s="716">
        <v>16.640999999999998</v>
      </c>
      <c r="D8" s="715">
        <v>100</v>
      </c>
      <c r="E8" s="715">
        <v>76.8</v>
      </c>
      <c r="F8" s="716">
        <v>33.54</v>
      </c>
      <c r="G8" s="717">
        <v>20194</v>
      </c>
      <c r="H8" s="717">
        <v>11225</v>
      </c>
      <c r="I8" s="715">
        <v>17.2</v>
      </c>
      <c r="J8" s="715">
        <v>100</v>
      </c>
      <c r="K8" s="716">
        <v>17.332999999999998</v>
      </c>
      <c r="L8" s="715">
        <v>100</v>
      </c>
      <c r="M8" s="715">
        <v>76.8</v>
      </c>
      <c r="N8" s="716">
        <v>34.225999999999999</v>
      </c>
      <c r="P8" s="677" t="s">
        <v>160</v>
      </c>
      <c r="Q8" s="719"/>
      <c r="Z8" s="720"/>
    </row>
    <row r="9" spans="1:26" s="718" customFormat="1" ht="12.75">
      <c r="A9" s="645" t="s">
        <v>119</v>
      </c>
      <c r="B9" s="715">
        <v>95.5</v>
      </c>
      <c r="C9" s="716">
        <v>16.696999999999999</v>
      </c>
      <c r="D9" s="715">
        <v>100.3</v>
      </c>
      <c r="E9" s="715">
        <v>77</v>
      </c>
      <c r="F9" s="716">
        <v>33.576999999999998</v>
      </c>
      <c r="G9" s="717">
        <v>20247</v>
      </c>
      <c r="H9" s="717">
        <v>11228</v>
      </c>
      <c r="I9" s="715">
        <v>17.3</v>
      </c>
      <c r="J9" s="715">
        <v>95.6</v>
      </c>
      <c r="K9" s="716">
        <v>17.408999999999999</v>
      </c>
      <c r="L9" s="715">
        <v>100.4</v>
      </c>
      <c r="M9" s="715">
        <v>77.099999999999994</v>
      </c>
      <c r="N9" s="716">
        <v>34.268999999999998</v>
      </c>
      <c r="P9" s="677" t="s">
        <v>161</v>
      </c>
      <c r="Q9" s="721"/>
      <c r="Z9" s="720"/>
    </row>
    <row r="10" spans="1:26" s="718" customFormat="1" ht="12.75">
      <c r="A10" s="645" t="s">
        <v>162</v>
      </c>
      <c r="B10" s="715">
        <v>29.3</v>
      </c>
      <c r="C10" s="716">
        <v>13.976000000000001</v>
      </c>
      <c r="D10" s="715">
        <v>84</v>
      </c>
      <c r="E10" s="715">
        <v>64.5</v>
      </c>
      <c r="F10" s="716">
        <v>28.67</v>
      </c>
      <c r="G10" s="717">
        <v>17734</v>
      </c>
      <c r="H10" s="717">
        <v>9741</v>
      </c>
      <c r="I10" s="715">
        <v>18.8</v>
      </c>
      <c r="J10" s="715">
        <v>29.5</v>
      </c>
      <c r="K10" s="716">
        <v>14.65</v>
      </c>
      <c r="L10" s="715">
        <v>84.5</v>
      </c>
      <c r="M10" s="715">
        <v>64.900000000000006</v>
      </c>
      <c r="N10" s="716">
        <v>29.294</v>
      </c>
      <c r="P10" s="677" t="s">
        <v>163</v>
      </c>
      <c r="Q10" s="719"/>
      <c r="Z10" s="720"/>
    </row>
    <row r="11" spans="1:26" s="718" customFormat="1" ht="12.75">
      <c r="A11" s="678" t="s">
        <v>164</v>
      </c>
      <c r="B11" s="722">
        <v>1.8</v>
      </c>
      <c r="C11" s="723">
        <v>12.811</v>
      </c>
      <c r="D11" s="722">
        <v>77</v>
      </c>
      <c r="E11" s="722">
        <v>59.1</v>
      </c>
      <c r="F11" s="723">
        <v>29.766999999999999</v>
      </c>
      <c r="G11" s="724">
        <v>16825</v>
      </c>
      <c r="H11" s="724" t="s">
        <v>891</v>
      </c>
      <c r="I11" s="724" t="s">
        <v>891</v>
      </c>
      <c r="J11" s="722">
        <v>1.8</v>
      </c>
      <c r="K11" s="723">
        <v>13.315</v>
      </c>
      <c r="L11" s="722">
        <v>76.8</v>
      </c>
      <c r="M11" s="722">
        <v>59</v>
      </c>
      <c r="N11" s="723">
        <v>30.297999999999998</v>
      </c>
      <c r="P11" s="680" t="s">
        <v>165</v>
      </c>
      <c r="Q11" s="719"/>
      <c r="Z11" s="720"/>
    </row>
    <row r="12" spans="1:26" s="718" customFormat="1" ht="12.75">
      <c r="A12" s="678" t="s">
        <v>166</v>
      </c>
      <c r="B12" s="722">
        <v>3.1</v>
      </c>
      <c r="C12" s="723">
        <v>13.335000000000001</v>
      </c>
      <c r="D12" s="722">
        <v>80.099999999999994</v>
      </c>
      <c r="E12" s="722">
        <v>61.5</v>
      </c>
      <c r="F12" s="723">
        <v>26.244</v>
      </c>
      <c r="G12" s="724">
        <v>16813</v>
      </c>
      <c r="H12" s="724" t="s">
        <v>891</v>
      </c>
      <c r="I12" s="724" t="s">
        <v>891</v>
      </c>
      <c r="J12" s="722">
        <v>3.2</v>
      </c>
      <c r="K12" s="723">
        <v>14.021000000000001</v>
      </c>
      <c r="L12" s="722">
        <v>80.900000000000006</v>
      </c>
      <c r="M12" s="722">
        <v>62.1</v>
      </c>
      <c r="N12" s="723">
        <v>26.975000000000001</v>
      </c>
      <c r="P12" s="680" t="s">
        <v>167</v>
      </c>
      <c r="Q12" s="719"/>
      <c r="Z12" s="720"/>
    </row>
    <row r="13" spans="1:26" s="718" customFormat="1" ht="12.75">
      <c r="A13" s="678" t="s">
        <v>168</v>
      </c>
      <c r="B13" s="722">
        <v>3.3</v>
      </c>
      <c r="C13" s="723">
        <v>13.651999999999999</v>
      </c>
      <c r="D13" s="722">
        <v>82</v>
      </c>
      <c r="E13" s="722">
        <v>63</v>
      </c>
      <c r="F13" s="723">
        <v>28.001999999999999</v>
      </c>
      <c r="G13" s="724">
        <v>15760</v>
      </c>
      <c r="H13" s="724" t="s">
        <v>891</v>
      </c>
      <c r="I13" s="724" t="s">
        <v>891</v>
      </c>
      <c r="J13" s="722">
        <v>3.4</v>
      </c>
      <c r="K13" s="723">
        <v>14.477</v>
      </c>
      <c r="L13" s="722">
        <v>83.5</v>
      </c>
      <c r="M13" s="722">
        <v>64.2</v>
      </c>
      <c r="N13" s="723">
        <v>28.591000000000001</v>
      </c>
      <c r="P13" s="680" t="s">
        <v>169</v>
      </c>
      <c r="Q13" s="719"/>
      <c r="Z13" s="720"/>
    </row>
    <row r="14" spans="1:26" s="718" customFormat="1" ht="12.75">
      <c r="A14" s="678" t="s">
        <v>239</v>
      </c>
      <c r="B14" s="722">
        <v>15.7</v>
      </c>
      <c r="C14" s="723">
        <v>15.647</v>
      </c>
      <c r="D14" s="722">
        <v>94</v>
      </c>
      <c r="E14" s="722">
        <v>72.2</v>
      </c>
      <c r="F14" s="723">
        <v>31.934999999999999</v>
      </c>
      <c r="G14" s="724">
        <v>19242</v>
      </c>
      <c r="H14" s="724" t="s">
        <v>891</v>
      </c>
      <c r="I14" s="724" t="s">
        <v>891</v>
      </c>
      <c r="J14" s="722">
        <v>15.8</v>
      </c>
      <c r="K14" s="723">
        <v>16.373999999999999</v>
      </c>
      <c r="L14" s="722">
        <v>94.5</v>
      </c>
      <c r="M14" s="722">
        <v>72.599999999999994</v>
      </c>
      <c r="N14" s="723">
        <v>32.628</v>
      </c>
      <c r="P14" s="680" t="s">
        <v>171</v>
      </c>
      <c r="Q14" s="719"/>
      <c r="Z14" s="720"/>
    </row>
    <row r="15" spans="1:26" s="718" customFormat="1" ht="12.75">
      <c r="A15" s="678" t="s">
        <v>172</v>
      </c>
      <c r="B15" s="722">
        <v>0.6</v>
      </c>
      <c r="C15" s="723">
        <v>11.156000000000001</v>
      </c>
      <c r="D15" s="722">
        <v>67</v>
      </c>
      <c r="E15" s="722">
        <v>51.5</v>
      </c>
      <c r="F15" s="723">
        <v>27.655000000000001</v>
      </c>
      <c r="G15" s="724">
        <v>17281</v>
      </c>
      <c r="H15" s="724" t="s">
        <v>891</v>
      </c>
      <c r="I15" s="724" t="s">
        <v>891</v>
      </c>
      <c r="J15" s="722">
        <v>0.6</v>
      </c>
      <c r="K15" s="723">
        <v>11.499000000000001</v>
      </c>
      <c r="L15" s="722">
        <v>66.3</v>
      </c>
      <c r="M15" s="722">
        <v>51</v>
      </c>
      <c r="N15" s="723">
        <v>28.37</v>
      </c>
      <c r="P15" s="680" t="s">
        <v>173</v>
      </c>
      <c r="Q15" s="719"/>
      <c r="Z15" s="720"/>
    </row>
    <row r="16" spans="1:26" s="718" customFormat="1" ht="12.75">
      <c r="A16" s="678" t="s">
        <v>174</v>
      </c>
      <c r="B16" s="722">
        <v>2.6</v>
      </c>
      <c r="C16" s="723">
        <v>10.417999999999999</v>
      </c>
      <c r="D16" s="722">
        <v>62.6</v>
      </c>
      <c r="E16" s="722">
        <v>48.1</v>
      </c>
      <c r="F16" s="723">
        <v>23.242000000000001</v>
      </c>
      <c r="G16" s="724">
        <v>14587</v>
      </c>
      <c r="H16" s="724" t="s">
        <v>891</v>
      </c>
      <c r="I16" s="724" t="s">
        <v>891</v>
      </c>
      <c r="J16" s="722">
        <v>2.6</v>
      </c>
      <c r="K16" s="723">
        <v>10.972</v>
      </c>
      <c r="L16" s="722">
        <v>63.3</v>
      </c>
      <c r="M16" s="722">
        <v>48.6</v>
      </c>
      <c r="N16" s="723">
        <v>23.539000000000001</v>
      </c>
      <c r="P16" s="680" t="s">
        <v>175</v>
      </c>
      <c r="Q16" s="719"/>
      <c r="Z16" s="720"/>
    </row>
    <row r="17" spans="1:29" s="718" customFormat="1" ht="12.75">
      <c r="A17" s="678" t="s">
        <v>176</v>
      </c>
      <c r="B17" s="722">
        <v>1.4</v>
      </c>
      <c r="C17" s="723">
        <v>12.151999999999999</v>
      </c>
      <c r="D17" s="722">
        <v>73</v>
      </c>
      <c r="E17" s="722">
        <v>56.1</v>
      </c>
      <c r="F17" s="723">
        <v>20.553999999999998</v>
      </c>
      <c r="G17" s="724">
        <v>17426</v>
      </c>
      <c r="H17" s="724" t="s">
        <v>891</v>
      </c>
      <c r="I17" s="724" t="s">
        <v>891</v>
      </c>
      <c r="J17" s="722">
        <v>1.4</v>
      </c>
      <c r="K17" s="723">
        <v>12.606999999999999</v>
      </c>
      <c r="L17" s="722">
        <v>72.7</v>
      </c>
      <c r="M17" s="722">
        <v>55.9</v>
      </c>
      <c r="N17" s="723">
        <v>20.82</v>
      </c>
      <c r="P17" s="680" t="s">
        <v>177</v>
      </c>
      <c r="Q17" s="719"/>
      <c r="Z17" s="720"/>
    </row>
    <row r="18" spans="1:29" s="718" customFormat="1" ht="12.75">
      <c r="A18" s="678" t="s">
        <v>178</v>
      </c>
      <c r="B18" s="722">
        <v>0.9</v>
      </c>
      <c r="C18" s="723">
        <v>13.196999999999999</v>
      </c>
      <c r="D18" s="722">
        <v>79.3</v>
      </c>
      <c r="E18" s="722">
        <v>60.9</v>
      </c>
      <c r="F18" s="723">
        <v>24.945</v>
      </c>
      <c r="G18" s="724">
        <v>17862</v>
      </c>
      <c r="H18" s="724" t="s">
        <v>891</v>
      </c>
      <c r="I18" s="724" t="s">
        <v>891</v>
      </c>
      <c r="J18" s="722">
        <v>0.9</v>
      </c>
      <c r="K18" s="723">
        <v>13.859</v>
      </c>
      <c r="L18" s="722">
        <v>80</v>
      </c>
      <c r="M18" s="722">
        <v>61.4</v>
      </c>
      <c r="N18" s="723">
        <v>26.303999999999998</v>
      </c>
      <c r="P18" s="680" t="s">
        <v>179</v>
      </c>
      <c r="Q18" s="719"/>
      <c r="Z18" s="720"/>
    </row>
    <row r="19" spans="1:29" s="718" customFormat="1" ht="12.75">
      <c r="A19" s="681" t="s">
        <v>180</v>
      </c>
      <c r="B19" s="715">
        <v>18.899999999999999</v>
      </c>
      <c r="C19" s="716">
        <v>14.359</v>
      </c>
      <c r="D19" s="715">
        <v>86.3</v>
      </c>
      <c r="E19" s="715">
        <v>66.2</v>
      </c>
      <c r="F19" s="716">
        <v>29.02</v>
      </c>
      <c r="G19" s="717">
        <v>18330</v>
      </c>
      <c r="H19" s="717">
        <v>10464</v>
      </c>
      <c r="I19" s="715">
        <v>16.8</v>
      </c>
      <c r="J19" s="715">
        <v>18.899999999999999</v>
      </c>
      <c r="K19" s="716">
        <v>15.026</v>
      </c>
      <c r="L19" s="715">
        <v>86.7</v>
      </c>
      <c r="M19" s="715">
        <v>66.599999999999994</v>
      </c>
      <c r="N19" s="716">
        <v>29.984999999999999</v>
      </c>
      <c r="P19" s="677" t="s">
        <v>181</v>
      </c>
      <c r="Q19" s="719"/>
      <c r="Z19" s="720"/>
    </row>
    <row r="20" spans="1:29" s="718" customFormat="1" ht="12.75">
      <c r="A20" s="678" t="s">
        <v>182</v>
      </c>
      <c r="B20" s="722">
        <v>2.8</v>
      </c>
      <c r="C20" s="723">
        <v>13.672000000000001</v>
      </c>
      <c r="D20" s="722">
        <v>82.2</v>
      </c>
      <c r="E20" s="722">
        <v>63.1</v>
      </c>
      <c r="F20" s="723">
        <v>23.567</v>
      </c>
      <c r="G20" s="724">
        <v>17115</v>
      </c>
      <c r="H20" s="724" t="s">
        <v>891</v>
      </c>
      <c r="I20" s="724" t="s">
        <v>891</v>
      </c>
      <c r="J20" s="722">
        <v>2.9</v>
      </c>
      <c r="K20" s="723">
        <v>14.342000000000001</v>
      </c>
      <c r="L20" s="722">
        <v>82.7</v>
      </c>
      <c r="M20" s="722">
        <v>63.6</v>
      </c>
      <c r="N20" s="723">
        <v>25.361999999999998</v>
      </c>
      <c r="P20" s="680" t="s">
        <v>183</v>
      </c>
      <c r="Q20" s="719"/>
      <c r="Z20" s="720"/>
    </row>
    <row r="21" spans="1:29" s="718" customFormat="1" ht="12.75">
      <c r="A21" s="678" t="s">
        <v>184</v>
      </c>
      <c r="B21" s="722">
        <v>3.3</v>
      </c>
      <c r="C21" s="723">
        <v>15.815</v>
      </c>
      <c r="D21" s="722">
        <v>95</v>
      </c>
      <c r="E21" s="722">
        <v>73</v>
      </c>
      <c r="F21" s="723">
        <v>31.215</v>
      </c>
      <c r="G21" s="724">
        <v>18757</v>
      </c>
      <c r="H21" s="724" t="s">
        <v>891</v>
      </c>
      <c r="I21" s="724" t="s">
        <v>891</v>
      </c>
      <c r="J21" s="722">
        <v>3.4</v>
      </c>
      <c r="K21" s="723">
        <v>16.710999999999999</v>
      </c>
      <c r="L21" s="722">
        <v>96.4</v>
      </c>
      <c r="M21" s="722">
        <v>74</v>
      </c>
      <c r="N21" s="723">
        <v>32.207999999999998</v>
      </c>
      <c r="P21" s="680" t="s">
        <v>185</v>
      </c>
      <c r="Q21" s="719"/>
      <c r="Z21" s="720"/>
    </row>
    <row r="22" spans="1:29" s="718" customFormat="1" ht="12.75">
      <c r="A22" s="678" t="s">
        <v>186</v>
      </c>
      <c r="B22" s="722">
        <v>3.8</v>
      </c>
      <c r="C22" s="723">
        <v>14.78</v>
      </c>
      <c r="D22" s="722">
        <v>88.8</v>
      </c>
      <c r="E22" s="722">
        <v>68.2</v>
      </c>
      <c r="F22" s="723">
        <v>31.381</v>
      </c>
      <c r="G22" s="724">
        <v>19525</v>
      </c>
      <c r="H22" s="724" t="s">
        <v>891</v>
      </c>
      <c r="I22" s="724" t="s">
        <v>891</v>
      </c>
      <c r="J22" s="722">
        <v>3.8</v>
      </c>
      <c r="K22" s="723">
        <v>15.358000000000001</v>
      </c>
      <c r="L22" s="722">
        <v>88.6</v>
      </c>
      <c r="M22" s="722">
        <v>68.099999999999994</v>
      </c>
      <c r="N22" s="723">
        <v>32.006999999999998</v>
      </c>
      <c r="P22" s="680" t="s">
        <v>187</v>
      </c>
      <c r="Q22" s="719"/>
      <c r="Z22" s="720"/>
    </row>
    <row r="23" spans="1:29" s="718" customFormat="1" ht="12.75">
      <c r="A23" s="678" t="s">
        <v>188</v>
      </c>
      <c r="B23" s="722">
        <v>2.8</v>
      </c>
      <c r="C23" s="723">
        <v>16.664000000000001</v>
      </c>
      <c r="D23" s="722">
        <v>100.1</v>
      </c>
      <c r="E23" s="722">
        <v>76.900000000000006</v>
      </c>
      <c r="F23" s="723">
        <v>32.223999999999997</v>
      </c>
      <c r="G23" s="724">
        <v>18678</v>
      </c>
      <c r="H23" s="724" t="s">
        <v>891</v>
      </c>
      <c r="I23" s="724" t="s">
        <v>891</v>
      </c>
      <c r="J23" s="722">
        <v>2.8</v>
      </c>
      <c r="K23" s="723">
        <v>17.521999999999998</v>
      </c>
      <c r="L23" s="722">
        <v>101.1</v>
      </c>
      <c r="M23" s="722">
        <v>77.599999999999994</v>
      </c>
      <c r="N23" s="723">
        <v>33.026000000000003</v>
      </c>
      <c r="P23" s="680" t="s">
        <v>189</v>
      </c>
      <c r="Q23" s="719"/>
      <c r="Z23" s="720"/>
    </row>
    <row r="24" spans="1:29" s="718" customFormat="1" ht="12.75">
      <c r="A24" s="678" t="s">
        <v>190</v>
      </c>
      <c r="B24" s="722">
        <v>1.9</v>
      </c>
      <c r="C24" s="723">
        <v>12.746</v>
      </c>
      <c r="D24" s="722">
        <v>76.599999999999994</v>
      </c>
      <c r="E24" s="722">
        <v>58.8</v>
      </c>
      <c r="F24" s="723">
        <v>28.349</v>
      </c>
      <c r="G24" s="724">
        <v>17738</v>
      </c>
      <c r="H24" s="724" t="s">
        <v>891</v>
      </c>
      <c r="I24" s="724" t="s">
        <v>891</v>
      </c>
      <c r="J24" s="722">
        <v>1.9</v>
      </c>
      <c r="K24" s="723">
        <v>13.263999999999999</v>
      </c>
      <c r="L24" s="722">
        <v>76.5</v>
      </c>
      <c r="M24" s="722">
        <v>58.8</v>
      </c>
      <c r="N24" s="723">
        <v>29.067</v>
      </c>
      <c r="P24" s="680" t="s">
        <v>191</v>
      </c>
      <c r="Q24" s="719"/>
      <c r="Z24" s="720"/>
    </row>
    <row r="25" spans="1:29" s="718" customFormat="1" ht="12.75">
      <c r="A25" s="678" t="s">
        <v>192</v>
      </c>
      <c r="B25" s="722">
        <v>0.8</v>
      </c>
      <c r="C25" s="723">
        <v>15.468999999999999</v>
      </c>
      <c r="D25" s="722">
        <v>93</v>
      </c>
      <c r="E25" s="722">
        <v>71.400000000000006</v>
      </c>
      <c r="F25" s="723">
        <v>30.21</v>
      </c>
      <c r="G25" s="724">
        <v>18053</v>
      </c>
      <c r="H25" s="724" t="s">
        <v>891</v>
      </c>
      <c r="I25" s="724" t="s">
        <v>891</v>
      </c>
      <c r="J25" s="722">
        <v>0.8</v>
      </c>
      <c r="K25" s="723">
        <v>16.466000000000001</v>
      </c>
      <c r="L25" s="722">
        <v>95</v>
      </c>
      <c r="M25" s="722">
        <v>73</v>
      </c>
      <c r="N25" s="723">
        <v>31.138000000000002</v>
      </c>
      <c r="P25" s="680" t="s">
        <v>193</v>
      </c>
      <c r="Q25" s="719"/>
      <c r="Z25" s="720"/>
    </row>
    <row r="26" spans="1:29" s="718" customFormat="1" ht="12.75">
      <c r="A26" s="678" t="s">
        <v>194</v>
      </c>
      <c r="B26" s="722">
        <v>1.9</v>
      </c>
      <c r="C26" s="723">
        <v>13.875</v>
      </c>
      <c r="D26" s="722">
        <v>83.4</v>
      </c>
      <c r="E26" s="722">
        <v>64</v>
      </c>
      <c r="F26" s="723">
        <v>31.95</v>
      </c>
      <c r="G26" s="724">
        <v>18284</v>
      </c>
      <c r="H26" s="724" t="s">
        <v>891</v>
      </c>
      <c r="I26" s="724" t="s">
        <v>891</v>
      </c>
      <c r="J26" s="722">
        <v>1.9</v>
      </c>
      <c r="K26" s="723">
        <v>14.303000000000001</v>
      </c>
      <c r="L26" s="722">
        <v>82.5</v>
      </c>
      <c r="M26" s="722">
        <v>63.4</v>
      </c>
      <c r="N26" s="723">
        <v>32.456000000000003</v>
      </c>
      <c r="P26" s="680" t="s">
        <v>195</v>
      </c>
      <c r="Q26" s="719"/>
      <c r="Z26" s="720"/>
    </row>
    <row r="27" spans="1:29" s="718" customFormat="1" ht="12.75">
      <c r="A27" s="678" t="s">
        <v>196</v>
      </c>
      <c r="B27" s="722">
        <v>1.5</v>
      </c>
      <c r="C27" s="723">
        <v>11.257999999999999</v>
      </c>
      <c r="D27" s="722">
        <v>67.7</v>
      </c>
      <c r="E27" s="722">
        <v>51.9</v>
      </c>
      <c r="F27" s="723">
        <v>24.038</v>
      </c>
      <c r="G27" s="724">
        <v>17185</v>
      </c>
      <c r="H27" s="724" t="s">
        <v>891</v>
      </c>
      <c r="I27" s="724" t="s">
        <v>891</v>
      </c>
      <c r="J27" s="722">
        <v>1.5</v>
      </c>
      <c r="K27" s="723">
        <v>11.757</v>
      </c>
      <c r="L27" s="722">
        <v>67.8</v>
      </c>
      <c r="M27" s="722">
        <v>52.1</v>
      </c>
      <c r="N27" s="723">
        <v>24.533000000000001</v>
      </c>
      <c r="P27" s="680" t="s">
        <v>197</v>
      </c>
      <c r="Q27" s="719"/>
      <c r="Z27" s="720"/>
    </row>
    <row r="28" spans="1:29" s="718" customFormat="1" ht="12.75">
      <c r="A28" s="645" t="s">
        <v>117</v>
      </c>
      <c r="B28" s="715">
        <v>36.5</v>
      </c>
      <c r="C28" s="716">
        <v>22.501999999999999</v>
      </c>
      <c r="D28" s="715">
        <v>135.19999999999999</v>
      </c>
      <c r="E28" s="715">
        <v>103.8</v>
      </c>
      <c r="F28" s="716">
        <v>42.511000000000003</v>
      </c>
      <c r="G28" s="717">
        <v>24798</v>
      </c>
      <c r="H28" s="717">
        <v>13806</v>
      </c>
      <c r="I28" s="715">
        <v>15.6</v>
      </c>
      <c r="J28" s="715">
        <v>36.4</v>
      </c>
      <c r="K28" s="716">
        <v>23.245999999999999</v>
      </c>
      <c r="L28" s="715">
        <v>134.1</v>
      </c>
      <c r="M28" s="715">
        <v>103</v>
      </c>
      <c r="N28" s="716">
        <v>42.984999999999999</v>
      </c>
      <c r="P28" s="677" t="s">
        <v>198</v>
      </c>
      <c r="Q28" s="719"/>
      <c r="Z28" s="720"/>
    </row>
    <row r="29" spans="1:29" s="718" customFormat="1" ht="12.75">
      <c r="A29" s="645" t="s">
        <v>199</v>
      </c>
      <c r="B29" s="715">
        <v>6.4</v>
      </c>
      <c r="C29" s="716">
        <v>15.04</v>
      </c>
      <c r="D29" s="715">
        <v>90.4</v>
      </c>
      <c r="E29" s="715">
        <v>69.400000000000006</v>
      </c>
      <c r="F29" s="716">
        <v>34.31</v>
      </c>
      <c r="G29" s="717">
        <v>18554</v>
      </c>
      <c r="H29" s="717">
        <v>10642</v>
      </c>
      <c r="I29" s="715">
        <v>20.9</v>
      </c>
      <c r="J29" s="715">
        <v>6.4</v>
      </c>
      <c r="K29" s="716">
        <v>15.73</v>
      </c>
      <c r="L29" s="715">
        <v>90.7</v>
      </c>
      <c r="M29" s="715">
        <v>69.7</v>
      </c>
      <c r="N29" s="716">
        <v>35.146000000000001</v>
      </c>
      <c r="P29" s="677" t="s">
        <v>200</v>
      </c>
      <c r="Q29" s="719"/>
      <c r="Z29" s="720"/>
    </row>
    <row r="30" spans="1:29" s="725" customFormat="1" ht="12.75">
      <c r="A30" s="678" t="s">
        <v>201</v>
      </c>
      <c r="B30" s="722">
        <v>1.1000000000000001</v>
      </c>
      <c r="C30" s="723">
        <v>20.225999999999999</v>
      </c>
      <c r="D30" s="722">
        <v>121.5</v>
      </c>
      <c r="E30" s="722">
        <v>93.3</v>
      </c>
      <c r="F30" s="723">
        <v>42.567</v>
      </c>
      <c r="G30" s="724">
        <v>20074</v>
      </c>
      <c r="H30" s="724" t="s">
        <v>891</v>
      </c>
      <c r="I30" s="724" t="s">
        <v>891</v>
      </c>
      <c r="J30" s="722">
        <v>1.1000000000000001</v>
      </c>
      <c r="K30" s="723">
        <v>21.091000000000001</v>
      </c>
      <c r="L30" s="722">
        <v>121.7</v>
      </c>
      <c r="M30" s="722">
        <v>93.5</v>
      </c>
      <c r="N30" s="723">
        <v>44.055</v>
      </c>
      <c r="P30" s="680" t="s">
        <v>202</v>
      </c>
      <c r="Q30" s="719"/>
      <c r="Z30" s="720"/>
      <c r="AC30" s="718"/>
    </row>
    <row r="31" spans="1:29" s="725" customFormat="1" ht="12.75">
      <c r="A31" s="678" t="s">
        <v>203</v>
      </c>
      <c r="B31" s="722">
        <v>1.1000000000000001</v>
      </c>
      <c r="C31" s="723">
        <v>16.114000000000001</v>
      </c>
      <c r="D31" s="722">
        <v>96.8</v>
      </c>
      <c r="E31" s="722">
        <v>74.3</v>
      </c>
      <c r="F31" s="723">
        <v>36.707000000000001</v>
      </c>
      <c r="G31" s="724">
        <v>19407</v>
      </c>
      <c r="H31" s="724" t="s">
        <v>891</v>
      </c>
      <c r="I31" s="724" t="s">
        <v>891</v>
      </c>
      <c r="J31" s="722">
        <v>1.1000000000000001</v>
      </c>
      <c r="K31" s="723">
        <v>16.727</v>
      </c>
      <c r="L31" s="722">
        <v>96.5</v>
      </c>
      <c r="M31" s="722">
        <v>74.099999999999994</v>
      </c>
      <c r="N31" s="723">
        <v>37.048000000000002</v>
      </c>
      <c r="P31" s="680" t="s">
        <v>204</v>
      </c>
      <c r="Q31" s="719"/>
      <c r="Z31" s="720"/>
      <c r="AC31" s="718"/>
    </row>
    <row r="32" spans="1:29" s="718" customFormat="1" ht="12.75">
      <c r="A32" s="678" t="s">
        <v>205</v>
      </c>
      <c r="B32" s="722">
        <v>2</v>
      </c>
      <c r="C32" s="723">
        <v>13.898999999999999</v>
      </c>
      <c r="D32" s="722">
        <v>83.5</v>
      </c>
      <c r="E32" s="722">
        <v>64.099999999999994</v>
      </c>
      <c r="F32" s="723">
        <v>33.697000000000003</v>
      </c>
      <c r="G32" s="724">
        <v>17893</v>
      </c>
      <c r="H32" s="724" t="s">
        <v>891</v>
      </c>
      <c r="I32" s="724" t="s">
        <v>891</v>
      </c>
      <c r="J32" s="722">
        <v>2</v>
      </c>
      <c r="K32" s="723">
        <v>14.641999999999999</v>
      </c>
      <c r="L32" s="722">
        <v>84.5</v>
      </c>
      <c r="M32" s="722">
        <v>64.900000000000006</v>
      </c>
      <c r="N32" s="723">
        <v>34.530999999999999</v>
      </c>
      <c r="P32" s="680" t="s">
        <v>206</v>
      </c>
      <c r="Q32" s="719"/>
      <c r="Z32" s="720"/>
    </row>
    <row r="33" spans="1:29" s="725" customFormat="1" ht="12.75">
      <c r="A33" s="678" t="s">
        <v>207</v>
      </c>
      <c r="B33" s="722">
        <v>0.8</v>
      </c>
      <c r="C33" s="723">
        <v>12.968999999999999</v>
      </c>
      <c r="D33" s="722">
        <v>77.900000000000006</v>
      </c>
      <c r="E33" s="722">
        <v>59.8</v>
      </c>
      <c r="F33" s="723">
        <v>30.937999999999999</v>
      </c>
      <c r="G33" s="724">
        <v>17743</v>
      </c>
      <c r="H33" s="724" t="s">
        <v>891</v>
      </c>
      <c r="I33" s="724" t="s">
        <v>891</v>
      </c>
      <c r="J33" s="722">
        <v>0.8</v>
      </c>
      <c r="K33" s="723">
        <v>13.420999999999999</v>
      </c>
      <c r="L33" s="722">
        <v>77.400000000000006</v>
      </c>
      <c r="M33" s="722">
        <v>59.5</v>
      </c>
      <c r="N33" s="723">
        <v>31.841000000000001</v>
      </c>
      <c r="P33" s="680" t="s">
        <v>208</v>
      </c>
      <c r="Q33" s="719"/>
      <c r="Z33" s="720"/>
      <c r="AC33" s="718"/>
    </row>
    <row r="34" spans="1:29" s="718" customFormat="1" ht="12.75">
      <c r="A34" s="678" t="s">
        <v>209</v>
      </c>
      <c r="B34" s="722">
        <v>1.3</v>
      </c>
      <c r="C34" s="723">
        <v>14.303000000000001</v>
      </c>
      <c r="D34" s="722">
        <v>86</v>
      </c>
      <c r="E34" s="722">
        <v>66</v>
      </c>
      <c r="F34" s="723">
        <v>30.521999999999998</v>
      </c>
      <c r="G34" s="724">
        <v>18503</v>
      </c>
      <c r="H34" s="724" t="s">
        <v>891</v>
      </c>
      <c r="I34" s="724" t="s">
        <v>891</v>
      </c>
      <c r="J34" s="722">
        <v>1.3</v>
      </c>
      <c r="K34" s="723">
        <v>15.026999999999999</v>
      </c>
      <c r="L34" s="722">
        <v>86.7</v>
      </c>
      <c r="M34" s="722">
        <v>66.599999999999994</v>
      </c>
      <c r="N34" s="723">
        <v>31.306000000000001</v>
      </c>
      <c r="P34" s="680" t="s">
        <v>210</v>
      </c>
      <c r="Q34" s="719"/>
      <c r="Z34" s="720"/>
    </row>
    <row r="35" spans="1:29" s="725" customFormat="1" ht="12.75">
      <c r="A35" s="645" t="s">
        <v>211</v>
      </c>
      <c r="B35" s="715">
        <v>4.3</v>
      </c>
      <c r="C35" s="716">
        <v>16.972999999999999</v>
      </c>
      <c r="D35" s="715">
        <v>102</v>
      </c>
      <c r="E35" s="715">
        <v>78.3</v>
      </c>
      <c r="F35" s="716">
        <v>34.953000000000003</v>
      </c>
      <c r="G35" s="717">
        <v>17725</v>
      </c>
      <c r="H35" s="717">
        <v>11987</v>
      </c>
      <c r="I35" s="715">
        <v>16.899999999999999</v>
      </c>
      <c r="J35" s="715">
        <v>4.4000000000000004</v>
      </c>
      <c r="K35" s="716">
        <v>17.786000000000001</v>
      </c>
      <c r="L35" s="715">
        <v>102.6</v>
      </c>
      <c r="M35" s="715">
        <v>78.8</v>
      </c>
      <c r="N35" s="716">
        <v>35.661999999999999</v>
      </c>
      <c r="P35" s="677" t="s">
        <v>212</v>
      </c>
      <c r="Q35" s="719"/>
      <c r="Z35" s="720"/>
      <c r="AC35" s="718"/>
    </row>
    <row r="36" spans="1:29" s="725" customFormat="1" ht="12.75">
      <c r="A36" s="645" t="s">
        <v>20</v>
      </c>
      <c r="B36" s="715">
        <v>2.1</v>
      </c>
      <c r="C36" s="716">
        <v>15.010999999999999</v>
      </c>
      <c r="D36" s="715">
        <v>90.2</v>
      </c>
      <c r="E36" s="715">
        <v>69.2</v>
      </c>
      <c r="F36" s="716">
        <v>32.173999999999999</v>
      </c>
      <c r="G36" s="717">
        <v>19272</v>
      </c>
      <c r="H36" s="717">
        <v>11303</v>
      </c>
      <c r="I36" s="715">
        <v>15.2</v>
      </c>
      <c r="J36" s="715">
        <v>2.1</v>
      </c>
      <c r="K36" s="716">
        <v>15.382999999999999</v>
      </c>
      <c r="L36" s="715">
        <v>88.7</v>
      </c>
      <c r="M36" s="715">
        <v>68.2</v>
      </c>
      <c r="N36" s="716">
        <v>33.027000000000001</v>
      </c>
      <c r="P36" s="677" t="s">
        <v>213</v>
      </c>
      <c r="Q36" s="719"/>
      <c r="Z36" s="720"/>
      <c r="AC36" s="718"/>
    </row>
    <row r="37" spans="1:29" s="725" customFormat="1" ht="12.75">
      <c r="A37" s="681" t="s">
        <v>21</v>
      </c>
      <c r="B37" s="715">
        <v>2.4</v>
      </c>
      <c r="C37" s="716">
        <v>15.862</v>
      </c>
      <c r="D37" s="715">
        <v>95.3</v>
      </c>
      <c r="E37" s="715">
        <v>73.2</v>
      </c>
      <c r="F37" s="716">
        <v>33.72</v>
      </c>
      <c r="G37" s="717">
        <v>19165</v>
      </c>
      <c r="H37" s="717">
        <v>10926</v>
      </c>
      <c r="I37" s="715">
        <v>15.5</v>
      </c>
      <c r="J37" s="715">
        <v>2.2999999999999998</v>
      </c>
      <c r="K37" s="716">
        <v>16.148</v>
      </c>
      <c r="L37" s="715">
        <v>93.2</v>
      </c>
      <c r="M37" s="715">
        <v>71.599999999999994</v>
      </c>
      <c r="N37" s="716">
        <v>33.969000000000001</v>
      </c>
      <c r="P37" s="677" t="s">
        <v>214</v>
      </c>
      <c r="Q37" s="719"/>
      <c r="Z37" s="720"/>
      <c r="AC37" s="718"/>
    </row>
    <row r="38" spans="1:29" s="718" customFormat="1" ht="12.75">
      <c r="A38" s="726" t="s">
        <v>1215</v>
      </c>
      <c r="B38" s="715" t="s">
        <v>1260</v>
      </c>
      <c r="C38" s="727" t="s">
        <v>689</v>
      </c>
      <c r="D38" s="728" t="s">
        <v>689</v>
      </c>
      <c r="E38" s="728" t="s">
        <v>689</v>
      </c>
      <c r="F38" s="716">
        <v>16.065000000000001</v>
      </c>
      <c r="G38" s="717">
        <v>10193</v>
      </c>
      <c r="H38" s="728" t="s">
        <v>689</v>
      </c>
      <c r="I38" s="715">
        <v>5.2</v>
      </c>
      <c r="J38" s="715" t="s">
        <v>1260</v>
      </c>
      <c r="K38" s="728" t="s">
        <v>689</v>
      </c>
      <c r="L38" s="728" t="s">
        <v>689</v>
      </c>
      <c r="M38" s="728" t="s">
        <v>689</v>
      </c>
      <c r="N38" s="716">
        <v>16.158000000000001</v>
      </c>
      <c r="O38" s="729"/>
      <c r="P38" s="729"/>
    </row>
    <row r="39" spans="1:29" s="713" customFormat="1" ht="13.5" customHeight="1">
      <c r="A39" s="898"/>
      <c r="B39" s="883" t="s">
        <v>1216</v>
      </c>
      <c r="C39" s="884"/>
      <c r="D39" s="884"/>
      <c r="E39" s="885"/>
      <c r="F39" s="886" t="s">
        <v>1224</v>
      </c>
      <c r="G39" s="886" t="s">
        <v>1223</v>
      </c>
      <c r="H39" s="886" t="s">
        <v>1261</v>
      </c>
      <c r="I39" s="886" t="s">
        <v>1221</v>
      </c>
      <c r="J39" s="883" t="s">
        <v>1216</v>
      </c>
      <c r="K39" s="884"/>
      <c r="L39" s="884"/>
      <c r="M39" s="885"/>
      <c r="N39" s="886" t="s">
        <v>1224</v>
      </c>
    </row>
    <row r="40" spans="1:29" s="713" customFormat="1" ht="13.5" customHeight="1">
      <c r="A40" s="899"/>
      <c r="B40" s="886" t="s">
        <v>1262</v>
      </c>
      <c r="C40" s="887" t="s">
        <v>1256</v>
      </c>
      <c r="D40" s="888"/>
      <c r="E40" s="889"/>
      <c r="F40" s="886"/>
      <c r="G40" s="886"/>
      <c r="H40" s="886"/>
      <c r="I40" s="886"/>
      <c r="J40" s="886" t="s">
        <v>1262</v>
      </c>
      <c r="K40" s="887" t="s">
        <v>1256</v>
      </c>
      <c r="L40" s="888"/>
      <c r="M40" s="889"/>
      <c r="N40" s="886"/>
    </row>
    <row r="41" spans="1:29" s="713" customFormat="1" ht="41.25" customHeight="1">
      <c r="A41" s="899"/>
      <c r="B41" s="886"/>
      <c r="C41" s="636" t="s">
        <v>1263</v>
      </c>
      <c r="D41" s="636" t="s">
        <v>1264</v>
      </c>
      <c r="E41" s="636" t="s">
        <v>1265</v>
      </c>
      <c r="F41" s="886"/>
      <c r="G41" s="886"/>
      <c r="H41" s="886"/>
      <c r="I41" s="886"/>
      <c r="J41" s="886"/>
      <c r="K41" s="636" t="s">
        <v>1263</v>
      </c>
      <c r="L41" s="636" t="s">
        <v>1264</v>
      </c>
      <c r="M41" s="636" t="s">
        <v>1265</v>
      </c>
      <c r="N41" s="886"/>
    </row>
    <row r="42" spans="1:29" s="634" customFormat="1" ht="27" customHeight="1">
      <c r="A42" s="899"/>
      <c r="B42" s="636" t="s">
        <v>67</v>
      </c>
      <c r="C42" s="730" t="s">
        <v>68</v>
      </c>
      <c r="D42" s="904" t="s">
        <v>67</v>
      </c>
      <c r="E42" s="905"/>
      <c r="F42" s="730" t="s">
        <v>68</v>
      </c>
      <c r="G42" s="906" t="s">
        <v>1220</v>
      </c>
      <c r="H42" s="907"/>
      <c r="I42" s="636" t="s">
        <v>67</v>
      </c>
      <c r="J42" s="636" t="s">
        <v>67</v>
      </c>
      <c r="K42" s="730" t="s">
        <v>68</v>
      </c>
      <c r="L42" s="904" t="s">
        <v>67</v>
      </c>
      <c r="M42" s="905"/>
      <c r="N42" s="730" t="s">
        <v>68</v>
      </c>
    </row>
    <row r="43" spans="1:29" s="634" customFormat="1" ht="13.5" customHeight="1">
      <c r="A43" s="900"/>
      <c r="B43" s="894">
        <v>2014</v>
      </c>
      <c r="C43" s="895"/>
      <c r="D43" s="895"/>
      <c r="E43" s="895"/>
      <c r="F43" s="895"/>
      <c r="G43" s="895"/>
      <c r="H43" s="895"/>
      <c r="I43" s="896"/>
      <c r="J43" s="890" t="s">
        <v>1145</v>
      </c>
      <c r="K43" s="897"/>
      <c r="L43" s="897"/>
      <c r="M43" s="897"/>
      <c r="N43" s="891"/>
    </row>
    <row r="44" spans="1:29" s="634" customFormat="1" ht="9.9499999999999993" customHeight="1">
      <c r="A44" s="901" t="s">
        <v>413</v>
      </c>
      <c r="B44" s="901"/>
      <c r="C44" s="901"/>
      <c r="D44" s="901"/>
      <c r="E44" s="901"/>
      <c r="F44" s="901"/>
      <c r="G44" s="901"/>
      <c r="H44" s="901"/>
      <c r="I44" s="901"/>
      <c r="J44" s="901"/>
      <c r="K44" s="901"/>
      <c r="L44" s="901"/>
      <c r="M44" s="901"/>
      <c r="N44" s="901"/>
    </row>
    <row r="45" spans="1:29" s="731" customFormat="1" ht="9.75" customHeight="1">
      <c r="A45" s="902" t="s">
        <v>1143</v>
      </c>
      <c r="B45" s="902"/>
      <c r="C45" s="902"/>
      <c r="D45" s="902"/>
      <c r="E45" s="902"/>
      <c r="F45" s="902"/>
      <c r="G45" s="902"/>
      <c r="H45" s="902"/>
      <c r="I45" s="902"/>
      <c r="J45" s="902"/>
      <c r="K45" s="902"/>
      <c r="L45" s="902"/>
      <c r="M45" s="902"/>
      <c r="N45" s="902"/>
    </row>
    <row r="46" spans="1:29" s="731" customFormat="1" ht="9.75" customHeight="1">
      <c r="A46" s="902" t="s">
        <v>1142</v>
      </c>
      <c r="B46" s="902"/>
      <c r="C46" s="902"/>
      <c r="D46" s="902"/>
      <c r="E46" s="902"/>
      <c r="F46" s="902"/>
      <c r="G46" s="902"/>
      <c r="H46" s="902"/>
      <c r="I46" s="902"/>
      <c r="J46" s="902"/>
      <c r="K46" s="902"/>
      <c r="L46" s="902"/>
      <c r="M46" s="902"/>
      <c r="N46" s="903"/>
    </row>
    <row r="47" spans="1:29" s="731" customFormat="1" ht="9">
      <c r="A47" s="732"/>
      <c r="B47" s="732"/>
      <c r="C47" s="732"/>
      <c r="D47" s="732"/>
      <c r="E47" s="732"/>
      <c r="F47" s="732"/>
      <c r="G47" s="732"/>
      <c r="H47" s="732"/>
      <c r="I47" s="732"/>
      <c r="J47" s="732"/>
      <c r="K47" s="732"/>
      <c r="L47" s="732"/>
      <c r="M47" s="732"/>
      <c r="N47" s="732"/>
    </row>
  </sheetData>
  <sheetProtection selectLockedCells="1"/>
  <mergeCells count="39">
    <mergeCell ref="A44:N44"/>
    <mergeCell ref="A45:N45"/>
    <mergeCell ref="A46:N46"/>
    <mergeCell ref="B40:B41"/>
    <mergeCell ref="C40:E40"/>
    <mergeCell ref="J40:J41"/>
    <mergeCell ref="K40:M40"/>
    <mergeCell ref="D42:E42"/>
    <mergeCell ref="G42:H42"/>
    <mergeCell ref="L42:M42"/>
    <mergeCell ref="L6:M6"/>
    <mergeCell ref="B7:I7"/>
    <mergeCell ref="J7:N7"/>
    <mergeCell ref="A39:A43"/>
    <mergeCell ref="B39:E39"/>
    <mergeCell ref="F39:F41"/>
    <mergeCell ref="G39:G41"/>
    <mergeCell ref="H39:H41"/>
    <mergeCell ref="I39:I41"/>
    <mergeCell ref="B43:I43"/>
    <mergeCell ref="J43:N43"/>
    <mergeCell ref="J39:M39"/>
    <mergeCell ref="N39:N41"/>
    <mergeCell ref="A1:N1"/>
    <mergeCell ref="A2:N2"/>
    <mergeCell ref="A3:A7"/>
    <mergeCell ref="B3:E3"/>
    <mergeCell ref="F3:F5"/>
    <mergeCell ref="G3:G5"/>
    <mergeCell ref="H3:H5"/>
    <mergeCell ref="I3:I5"/>
    <mergeCell ref="J3:M3"/>
    <mergeCell ref="N3:N5"/>
    <mergeCell ref="B4:B5"/>
    <mergeCell ref="C4:E4"/>
    <mergeCell ref="J4:J5"/>
    <mergeCell ref="K4:M4"/>
    <mergeCell ref="D6:E6"/>
    <mergeCell ref="G6:H6"/>
  </mergeCells>
  <printOptions horizontalCentered="1"/>
  <pageMargins left="0.39370078740157483" right="0.39370078740157483" top="0.39370078740157483" bottom="0.39370078740157483" header="0" footer="0"/>
  <pageSetup paperSize="9" scale="7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1:U69"/>
  <sheetViews>
    <sheetView showGridLines="0" workbookViewId="0">
      <selection sqref="A1:IV1"/>
    </sheetView>
  </sheetViews>
  <sheetFormatPr defaultRowHeight="12.75"/>
  <cols>
    <col min="1" max="1" width="11.5703125" style="189" customWidth="1"/>
    <col min="2" max="7" width="8.5703125" style="189" customWidth="1"/>
    <col min="8" max="8" width="9.42578125" style="189" customWidth="1"/>
    <col min="9" max="11" width="8.5703125" style="189" customWidth="1"/>
    <col min="12" max="12" width="7.140625" style="189" customWidth="1"/>
    <col min="13" max="15" width="9.140625" style="189"/>
    <col min="16" max="16" width="9.5703125" style="189" bestFit="1" customWidth="1"/>
    <col min="17" max="16384" width="9.140625" style="189"/>
  </cols>
  <sheetData>
    <row r="1" spans="1:21" ht="45" customHeight="1">
      <c r="A1" s="994" t="s">
        <v>371</v>
      </c>
      <c r="B1" s="994"/>
      <c r="C1" s="994"/>
      <c r="D1" s="994"/>
      <c r="E1" s="994"/>
      <c r="F1" s="994"/>
      <c r="G1" s="994"/>
      <c r="H1" s="994"/>
      <c r="I1" s="994"/>
      <c r="J1" s="994"/>
      <c r="K1" s="994"/>
    </row>
    <row r="2" spans="1:21" ht="45" customHeight="1">
      <c r="A2" s="994" t="s">
        <v>370</v>
      </c>
      <c r="B2" s="994"/>
      <c r="C2" s="994"/>
      <c r="D2" s="994"/>
      <c r="E2" s="994"/>
      <c r="F2" s="994"/>
      <c r="G2" s="994"/>
      <c r="H2" s="994"/>
      <c r="I2" s="994"/>
      <c r="J2" s="994"/>
      <c r="K2" s="994"/>
    </row>
    <row r="3" spans="1:21" s="201" customFormat="1" ht="15" customHeight="1">
      <c r="A3" s="995"/>
      <c r="B3" s="996" t="s">
        <v>369</v>
      </c>
      <c r="C3" s="996" t="s">
        <v>368</v>
      </c>
      <c r="D3" s="997" t="s">
        <v>367</v>
      </c>
      <c r="E3" s="998"/>
      <c r="F3" s="998"/>
      <c r="G3" s="999" t="s">
        <v>366</v>
      </c>
      <c r="H3" s="1000"/>
      <c r="I3" s="1000"/>
      <c r="J3" s="996" t="s">
        <v>365</v>
      </c>
      <c r="K3" s="996" t="s">
        <v>364</v>
      </c>
    </row>
    <row r="4" spans="1:21" ht="34.15" customHeight="1">
      <c r="A4" s="995"/>
      <c r="B4" s="996"/>
      <c r="C4" s="996"/>
      <c r="D4" s="204" t="s">
        <v>334</v>
      </c>
      <c r="E4" s="149" t="s">
        <v>333</v>
      </c>
      <c r="F4" s="149" t="s">
        <v>363</v>
      </c>
      <c r="G4" s="149" t="s">
        <v>362</v>
      </c>
      <c r="H4" s="149" t="s">
        <v>361</v>
      </c>
      <c r="I4" s="149" t="s">
        <v>360</v>
      </c>
      <c r="J4" s="996"/>
      <c r="K4" s="996"/>
    </row>
    <row r="5" spans="1:21" ht="13.5" customHeight="1">
      <c r="A5" s="995"/>
      <c r="B5" s="1001" t="s">
        <v>124</v>
      </c>
      <c r="C5" s="1001"/>
      <c r="D5" s="1002" t="s">
        <v>123</v>
      </c>
      <c r="E5" s="1003"/>
      <c r="F5" s="1003"/>
      <c r="G5" s="1003"/>
      <c r="H5" s="1003"/>
      <c r="I5" s="1003"/>
      <c r="J5" s="1003"/>
      <c r="K5" s="1004"/>
    </row>
    <row r="6" spans="1:21" s="205" customFormat="1" ht="12.75" customHeight="1">
      <c r="A6" s="222" t="s">
        <v>359</v>
      </c>
      <c r="B6" s="221">
        <v>312051</v>
      </c>
      <c r="C6" s="221">
        <v>1191672</v>
      </c>
      <c r="D6" s="164">
        <v>79999485</v>
      </c>
      <c r="E6" s="221">
        <v>36909299</v>
      </c>
      <c r="F6" s="221">
        <v>19953713</v>
      </c>
      <c r="G6" s="221">
        <v>150612688</v>
      </c>
      <c r="H6" s="164">
        <v>273466</v>
      </c>
      <c r="I6" s="221">
        <v>397682</v>
      </c>
      <c r="J6" s="221">
        <v>5802719</v>
      </c>
      <c r="K6" s="221">
        <v>35204805</v>
      </c>
      <c r="M6" s="208"/>
      <c r="O6" s="206"/>
      <c r="P6" s="206"/>
      <c r="Q6" s="218"/>
      <c r="R6" s="206"/>
      <c r="S6" s="206"/>
      <c r="T6" s="206"/>
      <c r="U6" s="206"/>
    </row>
    <row r="7" spans="1:21" s="205" customFormat="1" ht="12" customHeight="1">
      <c r="A7" s="213" t="s">
        <v>358</v>
      </c>
      <c r="B7" s="209">
        <v>7574</v>
      </c>
      <c r="C7" s="209">
        <v>14792</v>
      </c>
      <c r="D7" s="211">
        <v>268130</v>
      </c>
      <c r="E7" s="218">
        <v>247801</v>
      </c>
      <c r="F7" s="206">
        <v>106999</v>
      </c>
      <c r="G7" s="218">
        <v>642815</v>
      </c>
      <c r="H7" s="218">
        <v>3612</v>
      </c>
      <c r="I7" s="209">
        <v>47971</v>
      </c>
      <c r="J7" s="209">
        <v>79961</v>
      </c>
      <c r="K7" s="209">
        <v>153356</v>
      </c>
      <c r="M7" s="208"/>
      <c r="O7" s="206"/>
      <c r="P7" s="206"/>
      <c r="Q7" s="218"/>
      <c r="R7" s="206"/>
      <c r="S7" s="206"/>
      <c r="T7" s="206"/>
      <c r="U7" s="206"/>
    </row>
    <row r="8" spans="1:21" s="205" customFormat="1" ht="12" customHeight="1">
      <c r="A8" s="213" t="s">
        <v>357</v>
      </c>
      <c r="B8" s="221">
        <v>89</v>
      </c>
      <c r="C8" s="221">
        <v>794</v>
      </c>
      <c r="D8" s="164">
        <v>15371</v>
      </c>
      <c r="E8" s="221">
        <v>35553</v>
      </c>
      <c r="F8" s="221">
        <v>17523</v>
      </c>
      <c r="G8" s="221">
        <v>69350</v>
      </c>
      <c r="H8" s="164">
        <v>163</v>
      </c>
      <c r="I8" s="221">
        <v>38</v>
      </c>
      <c r="J8" s="221">
        <v>-5750</v>
      </c>
      <c r="K8" s="221">
        <v>24172</v>
      </c>
      <c r="M8" s="208"/>
      <c r="N8" s="218"/>
      <c r="O8" s="206"/>
      <c r="P8" s="206"/>
      <c r="Q8" s="218"/>
      <c r="R8" s="206"/>
      <c r="S8" s="206"/>
      <c r="T8" s="206"/>
      <c r="U8" s="206"/>
    </row>
    <row r="9" spans="1:21" s="205" customFormat="1" ht="12" customHeight="1">
      <c r="A9" s="212" t="s">
        <v>356</v>
      </c>
      <c r="B9" s="209">
        <v>10027</v>
      </c>
      <c r="C9" s="209">
        <v>91806</v>
      </c>
      <c r="D9" s="209">
        <v>17993706</v>
      </c>
      <c r="E9" s="209">
        <v>3830410</v>
      </c>
      <c r="F9" s="209">
        <v>2322131</v>
      </c>
      <c r="G9" s="209">
        <v>25784430</v>
      </c>
      <c r="H9" s="209">
        <v>20650</v>
      </c>
      <c r="I9" s="209">
        <v>22515</v>
      </c>
      <c r="J9" s="209">
        <v>504854</v>
      </c>
      <c r="K9" s="209">
        <v>3971823</v>
      </c>
      <c r="M9" s="208"/>
      <c r="N9" s="218"/>
      <c r="O9" s="206"/>
      <c r="P9" s="206"/>
      <c r="Q9" s="218"/>
      <c r="R9" s="206"/>
      <c r="S9" s="206"/>
      <c r="T9" s="206"/>
      <c r="U9" s="206"/>
    </row>
    <row r="10" spans="1:21" ht="12" customHeight="1">
      <c r="A10" s="217">
        <v>10</v>
      </c>
      <c r="B10" s="215">
        <v>1359</v>
      </c>
      <c r="C10" s="215">
        <v>18443</v>
      </c>
      <c r="D10" s="216">
        <v>2291371</v>
      </c>
      <c r="E10" s="214">
        <v>527474</v>
      </c>
      <c r="F10" s="199">
        <v>356825</v>
      </c>
      <c r="G10" s="214">
        <v>3351825</v>
      </c>
      <c r="H10" s="214">
        <v>1395</v>
      </c>
      <c r="I10" s="215">
        <v>1660</v>
      </c>
      <c r="J10" s="215">
        <v>85565</v>
      </c>
      <c r="K10" s="215">
        <v>581443</v>
      </c>
      <c r="M10" s="208"/>
      <c r="N10" s="214"/>
      <c r="O10" s="206"/>
      <c r="P10" s="206"/>
      <c r="Q10" s="214"/>
      <c r="R10" s="206"/>
      <c r="S10" s="206"/>
      <c r="T10" s="206"/>
      <c r="U10" s="206"/>
    </row>
    <row r="11" spans="1:21" ht="12" customHeight="1">
      <c r="A11" s="220">
        <v>11</v>
      </c>
      <c r="B11" s="215">
        <v>141</v>
      </c>
      <c r="C11" s="215">
        <v>3294</v>
      </c>
      <c r="D11" s="216">
        <v>473337</v>
      </c>
      <c r="E11" s="214">
        <v>297893</v>
      </c>
      <c r="F11" s="199">
        <v>104086</v>
      </c>
      <c r="G11" s="214">
        <v>954823</v>
      </c>
      <c r="H11" s="214">
        <v>103</v>
      </c>
      <c r="I11" s="215">
        <v>12571</v>
      </c>
      <c r="J11" s="215">
        <v>14455</v>
      </c>
      <c r="K11" s="215">
        <v>199444</v>
      </c>
      <c r="M11" s="208"/>
      <c r="N11" s="214"/>
      <c r="O11" s="206"/>
      <c r="P11" s="206"/>
      <c r="Q11" s="214"/>
      <c r="R11" s="206"/>
      <c r="S11" s="206"/>
      <c r="T11" s="206"/>
      <c r="U11" s="206"/>
    </row>
    <row r="12" spans="1:21" ht="12" customHeight="1">
      <c r="A12" s="217">
        <v>12</v>
      </c>
      <c r="B12" s="215">
        <v>3</v>
      </c>
      <c r="C12" s="215">
        <v>433</v>
      </c>
      <c r="D12" s="216">
        <v>233595</v>
      </c>
      <c r="E12" s="214">
        <v>26878</v>
      </c>
      <c r="F12" s="199">
        <v>26751</v>
      </c>
      <c r="G12" s="214">
        <v>661538</v>
      </c>
      <c r="H12" s="214">
        <v>128</v>
      </c>
      <c r="I12" s="215">
        <v>0</v>
      </c>
      <c r="J12" s="215">
        <v>27771</v>
      </c>
      <c r="K12" s="215">
        <v>401877</v>
      </c>
      <c r="M12" s="208"/>
      <c r="N12" s="214"/>
      <c r="O12" s="206"/>
      <c r="P12" s="206"/>
      <c r="Q12" s="214"/>
      <c r="R12" s="206"/>
      <c r="S12" s="206"/>
      <c r="T12" s="206"/>
      <c r="U12" s="206"/>
    </row>
    <row r="13" spans="1:21" ht="12" customHeight="1">
      <c r="A13" s="217">
        <v>13</v>
      </c>
      <c r="B13" s="215">
        <v>322</v>
      </c>
      <c r="C13" s="215">
        <v>765</v>
      </c>
      <c r="D13" s="216">
        <v>39390</v>
      </c>
      <c r="E13" s="214">
        <v>10540</v>
      </c>
      <c r="F13" s="199">
        <v>7896</v>
      </c>
      <c r="G13" s="214">
        <v>64626</v>
      </c>
      <c r="H13" s="214">
        <v>1</v>
      </c>
      <c r="I13" s="215">
        <v>68</v>
      </c>
      <c r="J13" s="215">
        <v>595</v>
      </c>
      <c r="K13" s="215">
        <v>15160</v>
      </c>
      <c r="M13" s="208"/>
      <c r="N13" s="214"/>
      <c r="O13" s="206"/>
      <c r="P13" s="206"/>
      <c r="Q13" s="214"/>
      <c r="R13" s="206"/>
      <c r="S13" s="206"/>
      <c r="T13" s="206"/>
      <c r="U13" s="206"/>
    </row>
    <row r="14" spans="1:21" ht="12" customHeight="1">
      <c r="A14" s="220">
        <v>14</v>
      </c>
      <c r="B14" s="215">
        <v>767</v>
      </c>
      <c r="C14" s="215">
        <v>2375</v>
      </c>
      <c r="D14" s="216">
        <v>31061</v>
      </c>
      <c r="E14" s="214">
        <v>16911</v>
      </c>
      <c r="F14" s="199">
        <v>24537</v>
      </c>
      <c r="G14" s="214">
        <v>77635</v>
      </c>
      <c r="H14" s="214">
        <v>1</v>
      </c>
      <c r="I14" s="215">
        <v>56</v>
      </c>
      <c r="J14" s="215">
        <v>1507</v>
      </c>
      <c r="K14" s="215">
        <v>31900</v>
      </c>
      <c r="M14" s="208"/>
      <c r="N14" s="214"/>
      <c r="O14" s="206"/>
      <c r="P14" s="206"/>
      <c r="Q14" s="214"/>
      <c r="R14" s="206"/>
      <c r="S14" s="206"/>
      <c r="T14" s="206"/>
      <c r="U14" s="206"/>
    </row>
    <row r="15" spans="1:21" ht="12" customHeight="1">
      <c r="A15" s="217">
        <v>15</v>
      </c>
      <c r="B15" s="215">
        <v>49</v>
      </c>
      <c r="C15" s="215" t="s">
        <v>159</v>
      </c>
      <c r="D15" s="215" t="s">
        <v>159</v>
      </c>
      <c r="E15" s="214" t="s">
        <v>159</v>
      </c>
      <c r="F15" s="214" t="s">
        <v>159</v>
      </c>
      <c r="G15" s="214" t="s">
        <v>159</v>
      </c>
      <c r="H15" s="214" t="s">
        <v>159</v>
      </c>
      <c r="I15" s="215" t="s">
        <v>159</v>
      </c>
      <c r="J15" s="215" t="s">
        <v>159</v>
      </c>
      <c r="K15" s="215" t="s">
        <v>159</v>
      </c>
      <c r="M15" s="208"/>
      <c r="N15" s="214"/>
      <c r="O15" s="206"/>
      <c r="P15" s="206"/>
      <c r="Q15" s="214"/>
      <c r="R15" s="206"/>
      <c r="S15" s="206"/>
      <c r="T15" s="206"/>
      <c r="U15" s="206"/>
    </row>
    <row r="16" spans="1:21" ht="12" customHeight="1">
      <c r="A16" s="217">
        <v>16</v>
      </c>
      <c r="B16" s="215">
        <v>435</v>
      </c>
      <c r="C16" s="215">
        <v>1716</v>
      </c>
      <c r="D16" s="216">
        <v>80099</v>
      </c>
      <c r="E16" s="214">
        <v>32306</v>
      </c>
      <c r="F16" s="199">
        <v>24689</v>
      </c>
      <c r="G16" s="214">
        <v>147992</v>
      </c>
      <c r="H16" s="214">
        <v>169</v>
      </c>
      <c r="I16" s="215">
        <v>172</v>
      </c>
      <c r="J16" s="215">
        <v>3246</v>
      </c>
      <c r="K16" s="215">
        <v>36548</v>
      </c>
      <c r="M16" s="208"/>
      <c r="N16" s="214"/>
      <c r="O16" s="206"/>
      <c r="P16" s="206"/>
      <c r="Q16" s="214"/>
      <c r="R16" s="206"/>
      <c r="S16" s="206"/>
      <c r="T16" s="206"/>
      <c r="U16" s="206"/>
    </row>
    <row r="17" spans="1:21" ht="12" customHeight="1">
      <c r="A17" s="220">
        <v>17</v>
      </c>
      <c r="B17" s="215">
        <v>112</v>
      </c>
      <c r="C17" s="215">
        <v>2310</v>
      </c>
      <c r="D17" s="216">
        <v>694267</v>
      </c>
      <c r="E17" s="214">
        <v>210579</v>
      </c>
      <c r="F17" s="199">
        <v>58606</v>
      </c>
      <c r="G17" s="214">
        <v>1145200</v>
      </c>
      <c r="H17" s="214">
        <v>187</v>
      </c>
      <c r="I17" s="215">
        <v>1402</v>
      </c>
      <c r="J17" s="215">
        <v>8772</v>
      </c>
      <c r="K17" s="215">
        <v>255476</v>
      </c>
      <c r="M17" s="208"/>
      <c r="N17" s="214"/>
      <c r="O17" s="206"/>
      <c r="P17" s="206"/>
      <c r="Q17" s="214"/>
      <c r="R17" s="206"/>
      <c r="S17" s="206"/>
      <c r="T17" s="206"/>
      <c r="U17" s="206"/>
    </row>
    <row r="18" spans="1:21" ht="12" customHeight="1">
      <c r="A18" s="217">
        <v>18</v>
      </c>
      <c r="B18" s="215">
        <v>917</v>
      </c>
      <c r="C18" s="215">
        <v>5932</v>
      </c>
      <c r="D18" s="216">
        <v>156507</v>
      </c>
      <c r="E18" s="214">
        <v>122701</v>
      </c>
      <c r="F18" s="199">
        <v>112769</v>
      </c>
      <c r="G18" s="214">
        <v>460766</v>
      </c>
      <c r="H18" s="214">
        <v>155</v>
      </c>
      <c r="I18" s="215">
        <v>328</v>
      </c>
      <c r="J18" s="215">
        <v>9996</v>
      </c>
      <c r="K18" s="215">
        <v>183056</v>
      </c>
      <c r="M18" s="208"/>
      <c r="N18" s="214"/>
      <c r="O18" s="206"/>
      <c r="P18" s="206"/>
      <c r="Q18" s="214"/>
      <c r="R18" s="206"/>
      <c r="S18" s="206"/>
      <c r="T18" s="206"/>
      <c r="U18" s="206"/>
    </row>
    <row r="19" spans="1:21" ht="12" customHeight="1">
      <c r="A19" s="217">
        <v>19</v>
      </c>
      <c r="B19" s="215">
        <v>6</v>
      </c>
      <c r="C19" s="215" t="s">
        <v>159</v>
      </c>
      <c r="D19" s="215" t="s">
        <v>159</v>
      </c>
      <c r="E19" s="214" t="s">
        <v>159</v>
      </c>
      <c r="F19" s="199" t="s">
        <v>159</v>
      </c>
      <c r="G19" s="214" t="s">
        <v>159</v>
      </c>
      <c r="H19" s="214" t="s">
        <v>159</v>
      </c>
      <c r="I19" s="215" t="s">
        <v>159</v>
      </c>
      <c r="J19" s="215" t="s">
        <v>159</v>
      </c>
      <c r="K19" s="215" t="s">
        <v>159</v>
      </c>
      <c r="M19" s="208"/>
      <c r="N19" s="214"/>
      <c r="O19" s="206"/>
      <c r="P19" s="206"/>
      <c r="Q19" s="214"/>
      <c r="R19" s="206"/>
      <c r="S19" s="206"/>
      <c r="T19" s="206"/>
      <c r="U19" s="206"/>
    </row>
    <row r="20" spans="1:21" ht="12" customHeight="1">
      <c r="A20" s="220">
        <v>20</v>
      </c>
      <c r="B20" s="215">
        <v>165</v>
      </c>
      <c r="C20" s="215">
        <v>3320</v>
      </c>
      <c r="D20" s="216">
        <v>801976</v>
      </c>
      <c r="E20" s="214">
        <v>235053</v>
      </c>
      <c r="F20" s="199">
        <v>129777</v>
      </c>
      <c r="G20" s="214">
        <v>1207022</v>
      </c>
      <c r="H20" s="214">
        <v>3875</v>
      </c>
      <c r="I20" s="215">
        <v>280</v>
      </c>
      <c r="J20" s="215">
        <v>47499</v>
      </c>
      <c r="K20" s="215">
        <v>198650</v>
      </c>
      <c r="M20" s="208"/>
      <c r="N20" s="214"/>
      <c r="O20" s="206"/>
      <c r="P20" s="206"/>
      <c r="Q20" s="214"/>
      <c r="R20" s="206"/>
      <c r="S20" s="206"/>
      <c r="T20" s="206"/>
      <c r="U20" s="206"/>
    </row>
    <row r="21" spans="1:21" ht="12" customHeight="1">
      <c r="A21" s="217">
        <v>21</v>
      </c>
      <c r="B21" s="215">
        <v>89</v>
      </c>
      <c r="C21" s="215">
        <v>3824</v>
      </c>
      <c r="D21" s="216">
        <v>280249</v>
      </c>
      <c r="E21" s="214">
        <v>176648</v>
      </c>
      <c r="F21" s="199">
        <v>140573</v>
      </c>
      <c r="G21" s="214">
        <v>715668</v>
      </c>
      <c r="H21" s="161" t="s">
        <v>355</v>
      </c>
      <c r="I21" s="215">
        <v>676</v>
      </c>
      <c r="J21" s="215">
        <v>38478</v>
      </c>
      <c r="K21" s="215">
        <v>267234</v>
      </c>
      <c r="M21" s="208"/>
      <c r="N21" s="214"/>
      <c r="O21" s="206"/>
      <c r="P21" s="206"/>
      <c r="Q21" s="214"/>
      <c r="R21" s="206"/>
      <c r="S21" s="206"/>
      <c r="T21" s="206"/>
      <c r="U21" s="206"/>
    </row>
    <row r="22" spans="1:21" ht="12" customHeight="1">
      <c r="A22" s="217">
        <v>22</v>
      </c>
      <c r="B22" s="215">
        <v>146</v>
      </c>
      <c r="C22" s="215">
        <v>1984</v>
      </c>
      <c r="D22" s="216">
        <v>145641</v>
      </c>
      <c r="E22" s="214">
        <v>52001</v>
      </c>
      <c r="F22" s="199">
        <v>41169</v>
      </c>
      <c r="G22" s="214">
        <v>262895</v>
      </c>
      <c r="H22" s="214">
        <v>447</v>
      </c>
      <c r="I22" s="215">
        <v>259</v>
      </c>
      <c r="J22" s="215">
        <v>11609</v>
      </c>
      <c r="K22" s="215">
        <v>68823</v>
      </c>
      <c r="M22" s="208"/>
      <c r="N22" s="214"/>
      <c r="O22" s="206"/>
      <c r="P22" s="206"/>
      <c r="Q22" s="214"/>
      <c r="R22" s="206"/>
      <c r="S22" s="206"/>
      <c r="T22" s="206"/>
      <c r="U22" s="206"/>
    </row>
    <row r="23" spans="1:21" ht="12" customHeight="1">
      <c r="A23" s="220">
        <v>23</v>
      </c>
      <c r="B23" s="215">
        <v>681</v>
      </c>
      <c r="C23" s="215">
        <v>4707</v>
      </c>
      <c r="D23" s="216">
        <v>387926</v>
      </c>
      <c r="E23" s="214">
        <v>335656</v>
      </c>
      <c r="F23" s="199">
        <v>118855</v>
      </c>
      <c r="G23" s="214">
        <v>872913</v>
      </c>
      <c r="H23" s="214">
        <v>1059</v>
      </c>
      <c r="I23" s="215">
        <v>573</v>
      </c>
      <c r="J23" s="215">
        <v>30432</v>
      </c>
      <c r="K23" s="215">
        <v>185847</v>
      </c>
      <c r="M23" s="208"/>
      <c r="N23" s="214"/>
      <c r="O23" s="206"/>
      <c r="P23" s="206"/>
      <c r="Q23" s="214"/>
      <c r="R23" s="206"/>
      <c r="S23" s="206"/>
      <c r="T23" s="206"/>
      <c r="U23" s="206"/>
    </row>
    <row r="24" spans="1:21" ht="12" customHeight="1">
      <c r="A24" s="217">
        <v>24</v>
      </c>
      <c r="B24" s="215">
        <v>54</v>
      </c>
      <c r="C24" s="215">
        <v>1405</v>
      </c>
      <c r="D24" s="216">
        <v>775719</v>
      </c>
      <c r="E24" s="214">
        <v>121948</v>
      </c>
      <c r="F24" s="199">
        <v>41134</v>
      </c>
      <c r="G24" s="214">
        <v>976348</v>
      </c>
      <c r="H24" s="214">
        <v>209</v>
      </c>
      <c r="I24" s="215">
        <v>1172</v>
      </c>
      <c r="J24" s="215">
        <v>8445</v>
      </c>
      <c r="K24" s="215">
        <v>55283</v>
      </c>
      <c r="M24" s="208"/>
      <c r="N24" s="214"/>
      <c r="O24" s="206"/>
      <c r="P24" s="206"/>
      <c r="Q24" s="214"/>
      <c r="R24" s="206"/>
      <c r="S24" s="206"/>
      <c r="T24" s="206"/>
      <c r="U24" s="206"/>
    </row>
    <row r="25" spans="1:21" ht="12" customHeight="1">
      <c r="A25" s="217">
        <v>25</v>
      </c>
      <c r="B25" s="215">
        <v>1667</v>
      </c>
      <c r="C25" s="215">
        <v>9228</v>
      </c>
      <c r="D25" s="216">
        <v>293009</v>
      </c>
      <c r="E25" s="214">
        <v>192742</v>
      </c>
      <c r="F25" s="199">
        <v>167836</v>
      </c>
      <c r="G25" s="214">
        <v>685983</v>
      </c>
      <c r="H25" s="214">
        <v>620</v>
      </c>
      <c r="I25" s="215">
        <v>715</v>
      </c>
      <c r="J25" s="215">
        <v>13615</v>
      </c>
      <c r="K25" s="215">
        <v>207703</v>
      </c>
      <c r="M25" s="208"/>
      <c r="N25" s="214"/>
      <c r="O25" s="206"/>
      <c r="P25" s="206"/>
      <c r="Q25" s="214"/>
      <c r="R25" s="206"/>
      <c r="S25" s="206"/>
      <c r="T25" s="206"/>
      <c r="U25" s="206"/>
    </row>
    <row r="26" spans="1:21" ht="12" customHeight="1">
      <c r="A26" s="220">
        <v>26</v>
      </c>
      <c r="B26" s="215">
        <v>107</v>
      </c>
      <c r="C26" s="215">
        <v>1947</v>
      </c>
      <c r="D26" s="216">
        <v>218419</v>
      </c>
      <c r="E26" s="214">
        <v>47592</v>
      </c>
      <c r="F26" s="199">
        <v>49989</v>
      </c>
      <c r="G26" s="214">
        <v>331452</v>
      </c>
      <c r="H26" s="214">
        <v>965</v>
      </c>
      <c r="I26" s="215">
        <v>209</v>
      </c>
      <c r="J26" s="215">
        <v>22059</v>
      </c>
      <c r="K26" s="215">
        <v>70147</v>
      </c>
      <c r="M26" s="208"/>
      <c r="N26" s="214"/>
      <c r="O26" s="206"/>
      <c r="P26" s="206"/>
      <c r="Q26" s="214"/>
      <c r="R26" s="206"/>
      <c r="S26" s="206"/>
      <c r="T26" s="206"/>
      <c r="U26" s="206"/>
    </row>
    <row r="27" spans="1:21" ht="12" customHeight="1">
      <c r="A27" s="217">
        <v>27</v>
      </c>
      <c r="B27" s="215">
        <v>147</v>
      </c>
      <c r="C27" s="215">
        <v>4602</v>
      </c>
      <c r="D27" s="216">
        <v>567404</v>
      </c>
      <c r="E27" s="214">
        <v>203104</v>
      </c>
      <c r="F27" s="199">
        <v>165345</v>
      </c>
      <c r="G27" s="214">
        <v>989627</v>
      </c>
      <c r="H27" s="214">
        <v>137</v>
      </c>
      <c r="I27" s="215">
        <v>702</v>
      </c>
      <c r="J27" s="215">
        <v>4479</v>
      </c>
      <c r="K27" s="215">
        <v>208970</v>
      </c>
      <c r="M27" s="208"/>
      <c r="N27" s="214"/>
      <c r="O27" s="206"/>
      <c r="P27" s="206"/>
      <c r="Q27" s="214"/>
      <c r="R27" s="206"/>
      <c r="S27" s="206"/>
      <c r="T27" s="206"/>
      <c r="U27" s="206"/>
    </row>
    <row r="28" spans="1:21" ht="12" customHeight="1">
      <c r="A28" s="217">
        <v>28</v>
      </c>
      <c r="B28" s="215">
        <v>343</v>
      </c>
      <c r="C28" s="215">
        <v>2703</v>
      </c>
      <c r="D28" s="216">
        <v>149558</v>
      </c>
      <c r="E28" s="214">
        <v>49161</v>
      </c>
      <c r="F28" s="199">
        <v>53804</v>
      </c>
      <c r="G28" s="214">
        <v>283857</v>
      </c>
      <c r="H28" s="214">
        <v>169</v>
      </c>
      <c r="I28" s="215">
        <v>201</v>
      </c>
      <c r="J28" s="215">
        <v>12301</v>
      </c>
      <c r="K28" s="215">
        <v>86732</v>
      </c>
      <c r="M28" s="208"/>
      <c r="N28" s="214"/>
      <c r="O28" s="206"/>
      <c r="P28" s="206"/>
      <c r="Q28" s="214"/>
      <c r="R28" s="206"/>
      <c r="S28" s="206"/>
      <c r="T28" s="206"/>
      <c r="U28" s="206"/>
    </row>
    <row r="29" spans="1:21" ht="12" customHeight="1">
      <c r="A29" s="220">
        <v>29</v>
      </c>
      <c r="B29" s="215">
        <v>119</v>
      </c>
      <c r="C29" s="215">
        <v>7273</v>
      </c>
      <c r="D29" s="216">
        <v>2214851</v>
      </c>
      <c r="E29" s="214">
        <v>298371</v>
      </c>
      <c r="F29" s="199">
        <v>219870</v>
      </c>
      <c r="G29" s="214">
        <v>2883135</v>
      </c>
      <c r="H29" s="214">
        <v>10038</v>
      </c>
      <c r="I29" s="215">
        <v>47</v>
      </c>
      <c r="J29" s="215">
        <v>59678</v>
      </c>
      <c r="K29" s="215">
        <v>406913</v>
      </c>
      <c r="M29" s="208"/>
      <c r="N29" s="214"/>
      <c r="O29" s="206"/>
      <c r="P29" s="206"/>
      <c r="Q29" s="214"/>
      <c r="R29" s="206"/>
      <c r="S29" s="206"/>
      <c r="T29" s="206"/>
      <c r="U29" s="206"/>
    </row>
    <row r="30" spans="1:21" ht="12" customHeight="1">
      <c r="A30" s="217">
        <v>30</v>
      </c>
      <c r="B30" s="215">
        <v>53</v>
      </c>
      <c r="C30" s="215">
        <v>818</v>
      </c>
      <c r="D30" s="216">
        <v>5343</v>
      </c>
      <c r="E30" s="214">
        <v>14441</v>
      </c>
      <c r="F30" s="199">
        <v>15479</v>
      </c>
      <c r="G30" s="214">
        <v>37813</v>
      </c>
      <c r="H30" s="161" t="s">
        <v>355</v>
      </c>
      <c r="I30" s="215">
        <v>151</v>
      </c>
      <c r="J30" s="215">
        <v>1147</v>
      </c>
      <c r="K30" s="215">
        <v>18316</v>
      </c>
      <c r="M30" s="208"/>
      <c r="N30" s="214"/>
      <c r="O30" s="206"/>
      <c r="P30" s="206"/>
      <c r="Q30" s="214"/>
      <c r="R30" s="206"/>
      <c r="S30" s="206"/>
      <c r="T30" s="206"/>
      <c r="U30" s="206"/>
    </row>
    <row r="31" spans="1:21" ht="12" customHeight="1">
      <c r="A31" s="217">
        <v>31</v>
      </c>
      <c r="B31" s="215">
        <v>506</v>
      </c>
      <c r="C31" s="215">
        <v>2015</v>
      </c>
      <c r="D31" s="216">
        <v>45753</v>
      </c>
      <c r="E31" s="214">
        <v>21552</v>
      </c>
      <c r="F31" s="199">
        <v>26373</v>
      </c>
      <c r="G31" s="214">
        <v>98774</v>
      </c>
      <c r="H31" s="214">
        <v>70</v>
      </c>
      <c r="I31" s="215">
        <v>498</v>
      </c>
      <c r="J31" s="215">
        <v>2124</v>
      </c>
      <c r="K31" s="215">
        <v>31441</v>
      </c>
      <c r="M31" s="208"/>
      <c r="N31" s="214"/>
      <c r="O31" s="206"/>
      <c r="P31" s="206"/>
      <c r="Q31" s="214"/>
      <c r="R31" s="206"/>
      <c r="S31" s="206"/>
      <c r="T31" s="206"/>
      <c r="U31" s="206"/>
    </row>
    <row r="32" spans="1:21" ht="12" customHeight="1">
      <c r="A32" s="220">
        <v>32</v>
      </c>
      <c r="B32" s="215">
        <v>783</v>
      </c>
      <c r="C32" s="215">
        <v>2962</v>
      </c>
      <c r="D32" s="216">
        <v>102874</v>
      </c>
      <c r="E32" s="214">
        <v>46909</v>
      </c>
      <c r="F32" s="199">
        <v>48767</v>
      </c>
      <c r="G32" s="214">
        <v>225375</v>
      </c>
      <c r="H32" s="214">
        <v>224</v>
      </c>
      <c r="I32" s="215">
        <v>258</v>
      </c>
      <c r="J32" s="215">
        <v>11410</v>
      </c>
      <c r="K32" s="215">
        <v>77792</v>
      </c>
      <c r="M32" s="208"/>
      <c r="N32" s="214"/>
      <c r="O32" s="206"/>
      <c r="P32" s="206"/>
      <c r="Q32" s="214"/>
      <c r="R32" s="206"/>
      <c r="S32" s="206"/>
      <c r="T32" s="206"/>
      <c r="U32" s="206"/>
    </row>
    <row r="33" spans="1:21" ht="12" customHeight="1">
      <c r="A33" s="220">
        <v>33</v>
      </c>
      <c r="B33" s="215">
        <v>1056</v>
      </c>
      <c r="C33" s="215">
        <v>7751</v>
      </c>
      <c r="D33" s="216">
        <v>242878</v>
      </c>
      <c r="E33" s="214">
        <v>332236</v>
      </c>
      <c r="F33" s="199">
        <v>218196</v>
      </c>
      <c r="G33" s="214">
        <v>834107</v>
      </c>
      <c r="H33" s="214">
        <v>698</v>
      </c>
      <c r="I33" s="215">
        <v>466</v>
      </c>
      <c r="J33" s="215">
        <v>24764</v>
      </c>
      <c r="K33" s="215">
        <v>264128</v>
      </c>
      <c r="M33" s="208"/>
      <c r="N33" s="214"/>
      <c r="O33" s="206"/>
      <c r="P33" s="206"/>
      <c r="Q33" s="214"/>
      <c r="R33" s="206"/>
      <c r="S33" s="206"/>
      <c r="T33" s="206"/>
      <c r="U33" s="206"/>
    </row>
    <row r="34" spans="1:21" s="205" customFormat="1" ht="12" customHeight="1">
      <c r="A34" s="212" t="s">
        <v>354</v>
      </c>
      <c r="B34" s="209">
        <v>312</v>
      </c>
      <c r="C34" s="209">
        <v>5294</v>
      </c>
      <c r="D34" s="211">
        <v>14416757</v>
      </c>
      <c r="E34" s="218">
        <v>1273602</v>
      </c>
      <c r="F34" s="206">
        <v>272649</v>
      </c>
      <c r="G34" s="218">
        <v>19043793</v>
      </c>
      <c r="H34" s="218">
        <v>91461</v>
      </c>
      <c r="I34" s="209">
        <v>282</v>
      </c>
      <c r="J34" s="209">
        <v>877103</v>
      </c>
      <c r="K34" s="209">
        <v>3153805</v>
      </c>
      <c r="M34" s="208"/>
      <c r="N34" s="218"/>
      <c r="O34" s="206"/>
      <c r="P34" s="206"/>
      <c r="Q34" s="218"/>
      <c r="R34" s="206"/>
      <c r="S34" s="206"/>
      <c r="T34" s="206"/>
      <c r="U34" s="206"/>
    </row>
    <row r="35" spans="1:21" s="205" customFormat="1" ht="12" customHeight="1">
      <c r="A35" s="212" t="s">
        <v>353</v>
      </c>
      <c r="B35" s="209">
        <v>309</v>
      </c>
      <c r="C35" s="209">
        <v>11536</v>
      </c>
      <c r="D35" s="211">
        <v>244611</v>
      </c>
      <c r="E35" s="218">
        <v>390942</v>
      </c>
      <c r="F35" s="206">
        <v>233192</v>
      </c>
      <c r="G35" s="218">
        <v>1132358</v>
      </c>
      <c r="H35" s="218">
        <v>2423</v>
      </c>
      <c r="I35" s="209">
        <v>7744</v>
      </c>
      <c r="J35" s="209">
        <v>264695</v>
      </c>
      <c r="K35" s="209">
        <v>511155</v>
      </c>
      <c r="M35" s="208"/>
      <c r="N35" s="218"/>
      <c r="O35" s="206"/>
      <c r="P35" s="206"/>
      <c r="Q35" s="218"/>
      <c r="R35" s="206"/>
      <c r="S35" s="206"/>
      <c r="T35" s="206"/>
      <c r="U35" s="206"/>
    </row>
    <row r="36" spans="1:21" s="219" customFormat="1" ht="12" customHeight="1">
      <c r="A36" s="212" t="s">
        <v>352</v>
      </c>
      <c r="B36" s="209">
        <v>16781</v>
      </c>
      <c r="C36" s="209">
        <v>75882</v>
      </c>
      <c r="D36" s="211">
        <v>1507589</v>
      </c>
      <c r="E36" s="218">
        <v>2616336</v>
      </c>
      <c r="F36" s="206">
        <v>1301183</v>
      </c>
      <c r="G36" s="218">
        <v>6074490</v>
      </c>
      <c r="H36" s="218">
        <v>12489</v>
      </c>
      <c r="I36" s="209">
        <v>3434</v>
      </c>
      <c r="J36" s="209">
        <v>65002</v>
      </c>
      <c r="K36" s="209">
        <v>1697525</v>
      </c>
      <c r="M36" s="208"/>
      <c r="N36" s="218"/>
      <c r="O36" s="206"/>
      <c r="P36" s="206"/>
      <c r="Q36" s="218"/>
      <c r="R36" s="206"/>
      <c r="S36" s="206"/>
      <c r="T36" s="206"/>
      <c r="U36" s="206"/>
    </row>
    <row r="37" spans="1:21" s="205" customFormat="1" ht="12" customHeight="1">
      <c r="A37" s="212" t="s">
        <v>351</v>
      </c>
      <c r="B37" s="209">
        <v>54885</v>
      </c>
      <c r="C37" s="209">
        <v>248011</v>
      </c>
      <c r="D37" s="211">
        <v>41214435</v>
      </c>
      <c r="E37" s="218">
        <v>6473955</v>
      </c>
      <c r="F37" s="206">
        <v>4408907</v>
      </c>
      <c r="G37" s="218">
        <v>53618968</v>
      </c>
      <c r="H37" s="218">
        <v>8256</v>
      </c>
      <c r="I37" s="209">
        <v>18615</v>
      </c>
      <c r="J37" s="209">
        <v>720910</v>
      </c>
      <c r="K37" s="209">
        <v>41214</v>
      </c>
      <c r="M37" s="208"/>
      <c r="N37" s="218"/>
      <c r="O37" s="206"/>
      <c r="P37" s="206"/>
      <c r="Q37" s="218"/>
      <c r="R37" s="206"/>
      <c r="S37" s="206"/>
      <c r="T37" s="206"/>
      <c r="U37" s="206"/>
    </row>
    <row r="38" spans="1:21" ht="12" customHeight="1">
      <c r="A38" s="217">
        <v>45</v>
      </c>
      <c r="B38" s="215">
        <v>5677</v>
      </c>
      <c r="C38" s="215">
        <v>21113</v>
      </c>
      <c r="D38" s="216">
        <v>4810334</v>
      </c>
      <c r="E38" s="214">
        <v>495566</v>
      </c>
      <c r="F38" s="199">
        <v>366578</v>
      </c>
      <c r="G38" s="214">
        <v>5741239</v>
      </c>
      <c r="H38" s="214">
        <v>1849</v>
      </c>
      <c r="I38" s="215">
        <v>1935</v>
      </c>
      <c r="J38" s="215">
        <v>79230</v>
      </c>
      <c r="K38" s="215">
        <v>4810</v>
      </c>
      <c r="M38" s="208"/>
      <c r="N38" s="214"/>
      <c r="O38" s="206"/>
      <c r="P38" s="206"/>
      <c r="Q38" s="214"/>
      <c r="R38" s="206"/>
      <c r="S38" s="206"/>
      <c r="T38" s="206"/>
      <c r="U38" s="206"/>
    </row>
    <row r="39" spans="1:21" ht="12" customHeight="1">
      <c r="A39" s="217">
        <v>46</v>
      </c>
      <c r="B39" s="215">
        <v>16839</v>
      </c>
      <c r="C39" s="215">
        <v>75374</v>
      </c>
      <c r="D39" s="216">
        <v>22329949</v>
      </c>
      <c r="E39" s="214">
        <v>3538381</v>
      </c>
      <c r="F39" s="199">
        <v>2090545</v>
      </c>
      <c r="G39" s="214">
        <v>28944305</v>
      </c>
      <c r="H39" s="214">
        <v>3186</v>
      </c>
      <c r="I39" s="215">
        <v>9641</v>
      </c>
      <c r="J39" s="215">
        <v>201889</v>
      </c>
      <c r="K39" s="215">
        <v>22330</v>
      </c>
      <c r="M39" s="208"/>
      <c r="N39" s="214"/>
      <c r="O39" s="206"/>
      <c r="P39" s="206"/>
      <c r="Q39" s="214"/>
      <c r="R39" s="206"/>
      <c r="S39" s="206"/>
      <c r="T39" s="206"/>
      <c r="U39" s="206"/>
    </row>
    <row r="40" spans="1:21" ht="12" customHeight="1">
      <c r="A40" s="217">
        <v>47</v>
      </c>
      <c r="B40" s="215">
        <v>32369</v>
      </c>
      <c r="C40" s="215">
        <v>151524</v>
      </c>
      <c r="D40" s="216">
        <v>14074151</v>
      </c>
      <c r="E40" s="214">
        <v>2440007</v>
      </c>
      <c r="F40" s="199">
        <v>1951784</v>
      </c>
      <c r="G40" s="214">
        <v>18933425</v>
      </c>
      <c r="H40" s="214">
        <v>3220</v>
      </c>
      <c r="I40" s="215">
        <v>7039</v>
      </c>
      <c r="J40" s="215">
        <v>439792</v>
      </c>
      <c r="K40" s="215">
        <v>14074</v>
      </c>
      <c r="M40" s="208"/>
      <c r="N40" s="214"/>
      <c r="O40" s="206"/>
      <c r="P40" s="206"/>
      <c r="Q40" s="214"/>
      <c r="R40" s="206"/>
      <c r="S40" s="206"/>
      <c r="T40" s="206"/>
      <c r="U40" s="206"/>
    </row>
    <row r="41" spans="1:21" s="205" customFormat="1" ht="12" customHeight="1">
      <c r="A41" s="212" t="s">
        <v>350</v>
      </c>
      <c r="B41" s="209">
        <v>6872</v>
      </c>
      <c r="C41" s="209">
        <v>71403</v>
      </c>
      <c r="D41" s="211">
        <v>433664</v>
      </c>
      <c r="E41" s="207">
        <v>6675785</v>
      </c>
      <c r="F41" s="210">
        <v>2060689</v>
      </c>
      <c r="G41" s="207">
        <v>10739240</v>
      </c>
      <c r="H41" s="207">
        <v>13798</v>
      </c>
      <c r="I41" s="209">
        <v>26688</v>
      </c>
      <c r="J41" s="209">
        <v>318350</v>
      </c>
      <c r="K41" s="209">
        <v>3781112</v>
      </c>
      <c r="M41" s="208"/>
      <c r="N41" s="207"/>
      <c r="O41" s="206"/>
      <c r="P41" s="206"/>
      <c r="Q41" s="207"/>
      <c r="R41" s="206"/>
      <c r="S41" s="206"/>
      <c r="T41" s="206"/>
      <c r="U41" s="206"/>
    </row>
    <row r="42" spans="1:21" s="205" customFormat="1" ht="12" customHeight="1">
      <c r="A42" s="212" t="s">
        <v>349</v>
      </c>
      <c r="B42" s="209">
        <v>21187</v>
      </c>
      <c r="C42" s="209">
        <v>102514</v>
      </c>
      <c r="D42" s="211">
        <v>1266924</v>
      </c>
      <c r="E42" s="207">
        <v>1224888</v>
      </c>
      <c r="F42" s="210">
        <v>1056339</v>
      </c>
      <c r="G42" s="207">
        <v>3813094</v>
      </c>
      <c r="H42" s="207">
        <v>1216</v>
      </c>
      <c r="I42" s="209">
        <v>16046</v>
      </c>
      <c r="J42" s="209">
        <v>221416</v>
      </c>
      <c r="K42" s="209">
        <v>1387944</v>
      </c>
      <c r="M42" s="208"/>
      <c r="N42" s="207"/>
      <c r="O42" s="206"/>
      <c r="P42" s="206"/>
      <c r="Q42" s="207"/>
      <c r="R42" s="206"/>
      <c r="S42" s="206"/>
      <c r="T42" s="206"/>
      <c r="U42" s="206"/>
    </row>
    <row r="43" spans="1:21" s="205" customFormat="1" ht="12" customHeight="1">
      <c r="A43" s="212" t="s">
        <v>348</v>
      </c>
      <c r="B43" s="209">
        <v>7535</v>
      </c>
      <c r="C43" s="209">
        <v>58621</v>
      </c>
      <c r="D43" s="211">
        <v>821262</v>
      </c>
      <c r="E43" s="207">
        <v>4924948</v>
      </c>
      <c r="F43" s="210">
        <v>1854883</v>
      </c>
      <c r="G43" s="207">
        <v>9548068</v>
      </c>
      <c r="H43" s="207">
        <v>94910</v>
      </c>
      <c r="I43" s="209">
        <v>23262</v>
      </c>
      <c r="J43" s="209">
        <v>1305622</v>
      </c>
      <c r="K43" s="209">
        <v>4098594</v>
      </c>
      <c r="M43" s="208"/>
      <c r="N43" s="207"/>
      <c r="O43" s="206"/>
      <c r="P43" s="206"/>
      <c r="Q43" s="207"/>
      <c r="R43" s="206"/>
      <c r="S43" s="206"/>
      <c r="T43" s="206"/>
      <c r="U43" s="206"/>
    </row>
    <row r="44" spans="1:21" s="205" customFormat="1" ht="12" customHeight="1">
      <c r="A44" s="213" t="s">
        <v>347</v>
      </c>
      <c r="B44" s="209">
        <v>11669</v>
      </c>
      <c r="C44" s="209">
        <v>18678</v>
      </c>
      <c r="D44" s="211">
        <v>651164</v>
      </c>
      <c r="E44" s="207">
        <v>931314</v>
      </c>
      <c r="F44" s="210">
        <v>206483</v>
      </c>
      <c r="G44" s="207">
        <v>2166323</v>
      </c>
      <c r="H44" s="207">
        <v>5252</v>
      </c>
      <c r="I44" s="209">
        <v>1825</v>
      </c>
      <c r="J44" s="209">
        <v>516828</v>
      </c>
      <c r="K44" s="209">
        <v>646988</v>
      </c>
      <c r="M44" s="208"/>
      <c r="N44" s="207"/>
      <c r="O44" s="206"/>
      <c r="P44" s="206"/>
      <c r="Q44" s="207"/>
      <c r="R44" s="206"/>
      <c r="S44" s="206"/>
      <c r="T44" s="206"/>
      <c r="U44" s="206"/>
    </row>
    <row r="45" spans="1:21" s="205" customFormat="1" ht="12" customHeight="1">
      <c r="A45" s="212" t="s">
        <v>346</v>
      </c>
      <c r="B45" s="209">
        <v>44008</v>
      </c>
      <c r="C45" s="209">
        <v>106056</v>
      </c>
      <c r="D45" s="211">
        <v>293761</v>
      </c>
      <c r="E45" s="207">
        <v>3500691</v>
      </c>
      <c r="F45" s="210">
        <v>2066860</v>
      </c>
      <c r="G45" s="207">
        <v>6668142</v>
      </c>
      <c r="H45" s="207">
        <v>5227</v>
      </c>
      <c r="I45" s="209">
        <v>49741</v>
      </c>
      <c r="J45" s="209">
        <v>238422</v>
      </c>
      <c r="K45" s="209">
        <v>3027308</v>
      </c>
      <c r="M45" s="208"/>
      <c r="N45" s="207"/>
      <c r="O45" s="206"/>
      <c r="P45" s="206"/>
      <c r="Q45" s="207"/>
      <c r="R45" s="206"/>
      <c r="S45" s="206"/>
      <c r="T45" s="206"/>
      <c r="U45" s="206"/>
    </row>
    <row r="46" spans="1:21" s="205" customFormat="1" ht="12" customHeight="1">
      <c r="A46" s="212" t="s">
        <v>345</v>
      </c>
      <c r="B46" s="209">
        <v>57444</v>
      </c>
      <c r="C46" s="209">
        <v>243727</v>
      </c>
      <c r="D46" s="211">
        <v>391596</v>
      </c>
      <c r="E46" s="207">
        <v>2345497</v>
      </c>
      <c r="F46" s="210">
        <v>2507830</v>
      </c>
      <c r="G46" s="207">
        <v>6072144</v>
      </c>
      <c r="H46" s="207">
        <v>11452</v>
      </c>
      <c r="I46" s="209">
        <v>10448</v>
      </c>
      <c r="J46" s="209">
        <v>353358</v>
      </c>
      <c r="K46" s="209">
        <v>3440127</v>
      </c>
      <c r="M46" s="208"/>
      <c r="N46" s="207"/>
      <c r="O46" s="206"/>
      <c r="P46" s="206"/>
      <c r="Q46" s="207"/>
      <c r="R46" s="206"/>
      <c r="S46" s="206"/>
      <c r="T46" s="206"/>
      <c r="U46" s="206"/>
    </row>
    <row r="47" spans="1:21" s="205" customFormat="1" ht="12" customHeight="1">
      <c r="A47" s="213" t="s">
        <v>344</v>
      </c>
      <c r="B47" s="209">
        <v>15017</v>
      </c>
      <c r="C47" s="209">
        <v>33867</v>
      </c>
      <c r="D47" s="211">
        <v>21041</v>
      </c>
      <c r="E47" s="207">
        <v>285555</v>
      </c>
      <c r="F47" s="210">
        <v>403576</v>
      </c>
      <c r="G47" s="207">
        <v>761050</v>
      </c>
      <c r="H47" s="207">
        <v>148</v>
      </c>
      <c r="I47" s="209">
        <v>69650</v>
      </c>
      <c r="J47" s="209">
        <v>50240</v>
      </c>
      <c r="K47" s="209">
        <v>456974</v>
      </c>
      <c r="M47" s="208"/>
      <c r="N47" s="207"/>
      <c r="O47" s="206"/>
      <c r="P47" s="206"/>
      <c r="Q47" s="207"/>
      <c r="R47" s="206"/>
      <c r="S47" s="206"/>
      <c r="T47" s="206"/>
      <c r="U47" s="206"/>
    </row>
    <row r="48" spans="1:21" s="205" customFormat="1" ht="12" customHeight="1">
      <c r="A48" s="212" t="s">
        <v>343</v>
      </c>
      <c r="B48" s="209">
        <v>28734</v>
      </c>
      <c r="C48" s="209">
        <v>61102</v>
      </c>
      <c r="D48" s="211">
        <v>266601</v>
      </c>
      <c r="E48" s="207">
        <v>1452045</v>
      </c>
      <c r="F48" s="210">
        <v>688303</v>
      </c>
      <c r="G48" s="207">
        <v>2991296</v>
      </c>
      <c r="H48" s="207">
        <v>456</v>
      </c>
      <c r="I48" s="209">
        <v>28995</v>
      </c>
      <c r="J48" s="209">
        <v>147330</v>
      </c>
      <c r="K48" s="209">
        <v>1314636</v>
      </c>
      <c r="M48" s="208"/>
      <c r="N48" s="207"/>
      <c r="O48" s="206"/>
      <c r="P48" s="206"/>
      <c r="Q48" s="207"/>
      <c r="R48" s="206"/>
      <c r="S48" s="206"/>
      <c r="T48" s="206"/>
      <c r="U48" s="206"/>
    </row>
    <row r="49" spans="1:21" s="205" customFormat="1" ht="12" customHeight="1">
      <c r="A49" s="212" t="s">
        <v>342</v>
      </c>
      <c r="B49" s="209">
        <v>12316</v>
      </c>
      <c r="C49" s="209">
        <v>18902</v>
      </c>
      <c r="D49" s="211">
        <v>130661</v>
      </c>
      <c r="E49" s="207">
        <v>445129</v>
      </c>
      <c r="F49" s="210">
        <v>246776</v>
      </c>
      <c r="G49" s="207">
        <v>940372</v>
      </c>
      <c r="H49" s="207">
        <v>1228</v>
      </c>
      <c r="I49" s="209">
        <v>15234</v>
      </c>
      <c r="J49" s="209">
        <v>93508</v>
      </c>
      <c r="K49" s="209">
        <v>433602</v>
      </c>
      <c r="M49" s="208"/>
      <c r="N49" s="207"/>
      <c r="O49" s="206"/>
      <c r="P49" s="206"/>
      <c r="Q49" s="207"/>
      <c r="R49" s="206"/>
      <c r="S49" s="206"/>
      <c r="T49" s="206"/>
      <c r="U49" s="206"/>
    </row>
    <row r="50" spans="1:21" s="205" customFormat="1" ht="12" customHeight="1">
      <c r="A50" s="212" t="s">
        <v>341</v>
      </c>
      <c r="B50" s="209">
        <v>17292</v>
      </c>
      <c r="C50" s="209">
        <v>28687</v>
      </c>
      <c r="D50" s="211">
        <v>62211</v>
      </c>
      <c r="E50" s="207">
        <v>254849</v>
      </c>
      <c r="F50" s="210">
        <v>199391</v>
      </c>
      <c r="G50" s="207">
        <v>546754</v>
      </c>
      <c r="H50" s="207">
        <v>726</v>
      </c>
      <c r="I50" s="209">
        <v>55195</v>
      </c>
      <c r="J50" s="209">
        <v>50872</v>
      </c>
      <c r="K50" s="209">
        <v>242706</v>
      </c>
      <c r="M50" s="208"/>
      <c r="N50" s="207"/>
      <c r="O50" s="206"/>
      <c r="P50" s="206"/>
      <c r="Q50" s="207"/>
      <c r="R50" s="206"/>
      <c r="S50" s="206"/>
      <c r="T50" s="206"/>
      <c r="U50" s="206"/>
    </row>
    <row r="51" spans="1:21" ht="12.75" customHeight="1">
      <c r="A51" s="1009"/>
      <c r="B51" s="992" t="s">
        <v>340</v>
      </c>
      <c r="C51" s="992" t="s">
        <v>339</v>
      </c>
      <c r="D51" s="1013" t="s">
        <v>338</v>
      </c>
      <c r="E51" s="1007"/>
      <c r="F51" s="1008"/>
      <c r="G51" s="999" t="s">
        <v>337</v>
      </c>
      <c r="H51" s="1007"/>
      <c r="I51" s="1008"/>
      <c r="J51" s="987" t="s">
        <v>336</v>
      </c>
      <c r="K51" s="992" t="s">
        <v>335</v>
      </c>
    </row>
    <row r="52" spans="1:21" ht="48" customHeight="1">
      <c r="A52" s="1010"/>
      <c r="B52" s="1012"/>
      <c r="C52" s="1012"/>
      <c r="D52" s="204" t="s">
        <v>334</v>
      </c>
      <c r="E52" s="203" t="s">
        <v>333</v>
      </c>
      <c r="F52" s="149" t="s">
        <v>332</v>
      </c>
      <c r="G52" s="149" t="s">
        <v>331</v>
      </c>
      <c r="H52" s="149" t="s">
        <v>330</v>
      </c>
      <c r="I52" s="149" t="s">
        <v>329</v>
      </c>
      <c r="J52" s="1014"/>
      <c r="K52" s="1012"/>
    </row>
    <row r="53" spans="1:21" ht="12.75" customHeight="1">
      <c r="A53" s="1011"/>
      <c r="B53" s="1002" t="s">
        <v>69</v>
      </c>
      <c r="C53" s="1006"/>
      <c r="D53" s="1002" t="s">
        <v>68</v>
      </c>
      <c r="E53" s="1007"/>
      <c r="F53" s="1007"/>
      <c r="G53" s="1007"/>
      <c r="H53" s="1007"/>
      <c r="I53" s="1007"/>
      <c r="J53" s="1007"/>
      <c r="K53" s="1008"/>
    </row>
    <row r="54" spans="1:21" ht="9.6" customHeight="1">
      <c r="A54" s="1005" t="s">
        <v>30</v>
      </c>
      <c r="B54" s="1005"/>
      <c r="C54" s="1005"/>
      <c r="D54" s="1005"/>
      <c r="E54" s="1005"/>
      <c r="F54" s="1005"/>
      <c r="G54" s="1005"/>
      <c r="H54" s="1005"/>
      <c r="I54" s="1005"/>
      <c r="J54" s="1005"/>
      <c r="K54" s="1005"/>
    </row>
    <row r="55" spans="1:21" ht="9.75" customHeight="1">
      <c r="A55" s="1005" t="s">
        <v>66</v>
      </c>
      <c r="B55" s="1005"/>
      <c r="C55" s="1005"/>
      <c r="D55" s="1005"/>
      <c r="E55" s="1005"/>
      <c r="F55" s="1005"/>
      <c r="G55" s="1005"/>
      <c r="H55" s="1005"/>
      <c r="I55" s="1005"/>
      <c r="J55" s="1005"/>
      <c r="K55" s="1005"/>
    </row>
    <row r="56" spans="1:21" ht="9.75" customHeight="1">
      <c r="A56" s="1005" t="s">
        <v>65</v>
      </c>
      <c r="B56" s="1005"/>
      <c r="C56" s="1005"/>
      <c r="D56" s="1005"/>
      <c r="E56" s="1005"/>
      <c r="F56" s="1005"/>
      <c r="G56" s="1005"/>
      <c r="H56" s="1005"/>
      <c r="I56" s="1005"/>
      <c r="J56" s="1005"/>
      <c r="K56" s="1005"/>
    </row>
    <row r="57" spans="1:21" ht="9.75" customHeight="1">
      <c r="A57" s="146"/>
      <c r="B57" s="198"/>
      <c r="C57" s="198"/>
      <c r="D57" s="198"/>
      <c r="E57" s="198"/>
      <c r="F57" s="198"/>
      <c r="G57" s="198"/>
      <c r="H57" s="198"/>
      <c r="I57" s="198"/>
      <c r="J57" s="198"/>
      <c r="K57" s="198"/>
    </row>
    <row r="58" spans="1:21" ht="9.75" customHeight="1">
      <c r="A58" s="44" t="s">
        <v>33</v>
      </c>
      <c r="B58" s="44"/>
      <c r="C58" s="44"/>
      <c r="D58" s="44"/>
      <c r="E58" s="133"/>
      <c r="F58" s="46"/>
      <c r="G58" s="133"/>
      <c r="H58" s="46"/>
      <c r="I58" s="200"/>
      <c r="J58" s="200"/>
      <c r="K58" s="200"/>
    </row>
    <row r="59" spans="1:21" ht="9.75" customHeight="1">
      <c r="A59" s="141" t="s">
        <v>328</v>
      </c>
      <c r="B59" s="141"/>
      <c r="C59" s="141"/>
      <c r="D59" s="141" t="s">
        <v>327</v>
      </c>
      <c r="E59" s="201"/>
      <c r="F59" s="133"/>
      <c r="G59" s="141" t="s">
        <v>326</v>
      </c>
      <c r="H59" s="133"/>
      <c r="I59" s="202"/>
      <c r="J59" s="141"/>
      <c r="K59" s="202"/>
    </row>
    <row r="60" spans="1:21" s="201" customFormat="1" ht="9.75" customHeight="1">
      <c r="A60" s="141" t="s">
        <v>325</v>
      </c>
      <c r="B60" s="141"/>
      <c r="C60" s="141"/>
      <c r="D60" s="141" t="s">
        <v>324</v>
      </c>
      <c r="F60" s="133"/>
      <c r="G60" s="141" t="s">
        <v>323</v>
      </c>
      <c r="H60" s="133"/>
      <c r="I60" s="202"/>
      <c r="J60" s="141"/>
      <c r="K60" s="202"/>
    </row>
    <row r="61" spans="1:21" s="201" customFormat="1" ht="9.75" customHeight="1">
      <c r="A61" s="141" t="s">
        <v>322</v>
      </c>
      <c r="B61" s="133"/>
      <c r="C61" s="141"/>
      <c r="D61" s="141" t="s">
        <v>321</v>
      </c>
      <c r="F61" s="133"/>
      <c r="G61" s="141" t="s">
        <v>320</v>
      </c>
      <c r="H61" s="133"/>
      <c r="I61" s="202"/>
      <c r="J61" s="202"/>
      <c r="K61" s="202"/>
    </row>
    <row r="62" spans="1:21" s="201" customFormat="1">
      <c r="A62" s="189"/>
      <c r="B62" s="200"/>
      <c r="C62" s="200"/>
      <c r="D62" s="200"/>
      <c r="E62" s="200"/>
      <c r="F62" s="200"/>
      <c r="G62" s="200"/>
      <c r="H62" s="200"/>
      <c r="I62" s="200"/>
      <c r="J62" s="200"/>
      <c r="K62" s="200"/>
    </row>
    <row r="63" spans="1:21">
      <c r="B63" s="200"/>
      <c r="C63" s="200"/>
      <c r="D63" s="200"/>
      <c r="E63" s="200"/>
      <c r="F63" s="200"/>
      <c r="G63" s="200"/>
      <c r="H63" s="200"/>
      <c r="I63" s="200"/>
      <c r="J63" s="200"/>
      <c r="K63" s="200"/>
    </row>
    <row r="64" spans="1:21">
      <c r="B64" s="199"/>
      <c r="C64" s="199"/>
      <c r="D64" s="199"/>
      <c r="E64" s="199"/>
      <c r="F64" s="199"/>
      <c r="G64" s="199"/>
      <c r="H64" s="199"/>
      <c r="I64" s="199"/>
      <c r="J64" s="199"/>
      <c r="K64" s="199"/>
    </row>
    <row r="65" spans="1:11">
      <c r="B65" s="199"/>
      <c r="C65" s="199"/>
      <c r="D65" s="199"/>
      <c r="E65" s="199"/>
      <c r="F65" s="199"/>
      <c r="G65" s="199"/>
      <c r="H65" s="199"/>
      <c r="I65" s="199"/>
      <c r="J65" s="199"/>
      <c r="K65" s="199"/>
    </row>
    <row r="66" spans="1:11">
      <c r="B66" s="199"/>
      <c r="C66" s="199"/>
      <c r="D66" s="199"/>
      <c r="E66" s="199"/>
      <c r="F66" s="199"/>
      <c r="G66" s="199"/>
      <c r="H66" s="199"/>
      <c r="I66" s="199"/>
      <c r="J66" s="199"/>
      <c r="K66" s="199"/>
    </row>
    <row r="67" spans="1:11">
      <c r="A67" s="130"/>
    </row>
    <row r="68" spans="1:11">
      <c r="A68" s="130"/>
    </row>
    <row r="69" spans="1:11">
      <c r="A69" s="198"/>
    </row>
  </sheetData>
  <mergeCells count="23">
    <mergeCell ref="A54:K54"/>
    <mergeCell ref="B53:C53"/>
    <mergeCell ref="D53:K53"/>
    <mergeCell ref="A55:K55"/>
    <mergeCell ref="A56:K56"/>
    <mergeCell ref="A51:A53"/>
    <mergeCell ref="B51:B52"/>
    <mergeCell ref="C51:C52"/>
    <mergeCell ref="D51:F51"/>
    <mergeCell ref="G51:I51"/>
    <mergeCell ref="J51:J52"/>
    <mergeCell ref="K51:K52"/>
    <mergeCell ref="A1:K1"/>
    <mergeCell ref="A2:K2"/>
    <mergeCell ref="A3:A5"/>
    <mergeCell ref="B3:B4"/>
    <mergeCell ref="C3:C4"/>
    <mergeCell ref="D3:F3"/>
    <mergeCell ref="G3:I3"/>
    <mergeCell ref="J3:J4"/>
    <mergeCell ref="K3:K4"/>
    <mergeCell ref="B5:C5"/>
    <mergeCell ref="D5:K5"/>
  </mergeCells>
  <conditionalFormatting sqref="B6:K50">
    <cfRule type="cellIs" dxfId="33" priority="29" operator="between">
      <formula>0.00000001</formula>
      <formula>0.49999999</formula>
    </cfRule>
  </conditionalFormatting>
  <conditionalFormatting sqref="H21">
    <cfRule type="cellIs" dxfId="32" priority="28" operator="between">
      <formula>0.0000000000000001</formula>
      <formula>0.4999999999</formula>
    </cfRule>
  </conditionalFormatting>
  <conditionalFormatting sqref="H21">
    <cfRule type="cellIs" dxfId="31" priority="26" operator="between">
      <formula>0.0000000000000001</formula>
      <formula>0.4999999999</formula>
    </cfRule>
    <cfRule type="cellIs" dxfId="30" priority="27" operator="between">
      <formula>0.1</formula>
      <formula>0.4</formula>
    </cfRule>
  </conditionalFormatting>
  <conditionalFormatting sqref="H21">
    <cfRule type="cellIs" dxfId="29" priority="25" operator="between">
      <formula>0.1</formula>
      <formula>0.5</formula>
    </cfRule>
  </conditionalFormatting>
  <conditionalFormatting sqref="H21">
    <cfRule type="cellIs" dxfId="28" priority="24" operator="between">
      <formula>0.1</formula>
      <formula>0.4</formula>
    </cfRule>
  </conditionalFormatting>
  <conditionalFormatting sqref="H21">
    <cfRule type="cellIs" dxfId="27" priority="23" operator="between">
      <formula>0.1</formula>
      <formula>0.5</formula>
    </cfRule>
  </conditionalFormatting>
  <conditionalFormatting sqref="H21">
    <cfRule type="cellIs" dxfId="26" priority="22" operator="between">
      <formula>0.0000000000000001</formula>
      <formula>0.5</formula>
    </cfRule>
  </conditionalFormatting>
  <conditionalFormatting sqref="H21">
    <cfRule type="cellIs" dxfId="25" priority="19" operator="between">
      <formula>0.0000000000000001</formula>
      <formula>0.4999999999</formula>
    </cfRule>
    <cfRule type="cellIs" dxfId="24" priority="20" operator="between">
      <formula>0.1</formula>
      <formula>0.5</formula>
    </cfRule>
    <cfRule type="cellIs" dxfId="23" priority="21" operator="between">
      <formula>0.0000000001</formula>
      <formula>0.00049999999</formula>
    </cfRule>
  </conditionalFormatting>
  <conditionalFormatting sqref="H21">
    <cfRule type="cellIs" dxfId="22" priority="15" operator="between">
      <formula>0.0000000000000001</formula>
      <formula>0.4999999999</formula>
    </cfRule>
    <cfRule type="cellIs" dxfId="21" priority="16" operator="between">
      <formula>0.0000000001</formula>
      <formula>0.0004999999</formula>
    </cfRule>
    <cfRule type="cellIs" dxfId="20" priority="17" operator="between">
      <formula>0.0000000001</formula>
      <formula>0.00049999999</formula>
    </cfRule>
    <cfRule type="cellIs" dxfId="19" priority="18" operator="between">
      <formula>0.0000000000000001</formula>
      <formula>0.4999999999</formula>
    </cfRule>
  </conditionalFormatting>
  <conditionalFormatting sqref="H30">
    <cfRule type="cellIs" dxfId="18" priority="14" operator="between">
      <formula>0.0000000000000001</formula>
      <formula>0.4999999999</formula>
    </cfRule>
  </conditionalFormatting>
  <conditionalFormatting sqref="H30">
    <cfRule type="cellIs" dxfId="17" priority="12" operator="between">
      <formula>0.0000000000000001</formula>
      <formula>0.4999999999</formula>
    </cfRule>
    <cfRule type="cellIs" dxfId="16" priority="13" operator="between">
      <formula>0.1</formula>
      <formula>0.4</formula>
    </cfRule>
  </conditionalFormatting>
  <conditionalFormatting sqref="H30">
    <cfRule type="cellIs" dxfId="15" priority="11" operator="between">
      <formula>0.1</formula>
      <formula>0.5</formula>
    </cfRule>
  </conditionalFormatting>
  <conditionalFormatting sqref="H30">
    <cfRule type="cellIs" dxfId="14" priority="10" operator="between">
      <formula>0.1</formula>
      <formula>0.4</formula>
    </cfRule>
  </conditionalFormatting>
  <conditionalFormatting sqref="H30">
    <cfRule type="cellIs" dxfId="13" priority="9" operator="between">
      <formula>0.1</formula>
      <formula>0.5</formula>
    </cfRule>
  </conditionalFormatting>
  <conditionalFormatting sqref="H30">
    <cfRule type="cellIs" dxfId="12" priority="8" operator="between">
      <formula>0.0000000000000001</formula>
      <formula>0.5</formula>
    </cfRule>
  </conditionalFormatting>
  <conditionalFormatting sqref="H30">
    <cfRule type="cellIs" dxfId="11" priority="5" operator="between">
      <formula>0.0000000000000001</formula>
      <formula>0.4999999999</formula>
    </cfRule>
    <cfRule type="cellIs" dxfId="10" priority="6" operator="between">
      <formula>0.1</formula>
      <formula>0.5</formula>
    </cfRule>
    <cfRule type="cellIs" dxfId="9" priority="7" operator="between">
      <formula>0.0000000001</formula>
      <formula>0.00049999999</formula>
    </cfRule>
  </conditionalFormatting>
  <conditionalFormatting sqref="H30">
    <cfRule type="cellIs" dxfId="8" priority="1" operator="between">
      <formula>0.0000000000000001</formula>
      <formula>0.4999999999</formula>
    </cfRule>
    <cfRule type="cellIs" dxfId="7" priority="2" operator="between">
      <formula>0.0000000001</formula>
      <formula>0.0004999999</formula>
    </cfRule>
    <cfRule type="cellIs" dxfId="6" priority="3" operator="between">
      <formula>0.0000000001</formula>
      <formula>0.00049999999</formula>
    </cfRule>
    <cfRule type="cellIs" dxfId="5" priority="4" operator="between">
      <formula>0.0000000000000001</formula>
      <formula>0.4999999999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ageMargins left="0.39370078740157483" right="0.39370078740157483" top="0.39370078740157483" bottom="0.39370078740157483" header="0" footer="0"/>
  <pageSetup orientation="portrait" verticalDpi="0" r:id="rId29"/>
</worksheet>
</file>

<file path=xl/worksheets/sheet31.xml><?xml version="1.0" encoding="utf-8"?>
<worksheet xmlns="http://schemas.openxmlformats.org/spreadsheetml/2006/main" xmlns:r="http://schemas.openxmlformats.org/officeDocument/2006/relationships">
  <dimension ref="A1:N47"/>
  <sheetViews>
    <sheetView showGridLines="0" workbookViewId="0">
      <selection sqref="A1:IV1"/>
    </sheetView>
  </sheetViews>
  <sheetFormatPr defaultRowHeight="12.75"/>
  <cols>
    <col min="1" max="1" width="21.28515625" style="188" customWidth="1"/>
    <col min="2" max="5" width="18.85546875" style="188" customWidth="1"/>
    <col min="6" max="6" width="9.28515625" style="188" customWidth="1"/>
    <col min="7" max="7" width="7.140625" style="188" customWidth="1"/>
    <col min="8" max="8" width="7.42578125" style="188" customWidth="1"/>
    <col min="9" max="16384" width="9.140625" style="188"/>
  </cols>
  <sheetData>
    <row r="1" spans="1:14" s="226" customFormat="1" ht="30" customHeight="1">
      <c r="A1" s="1015" t="s">
        <v>372</v>
      </c>
      <c r="B1" s="1015"/>
      <c r="C1" s="1015"/>
      <c r="D1" s="1015"/>
      <c r="E1" s="1015"/>
      <c r="F1" s="224"/>
      <c r="G1" s="225"/>
      <c r="H1" s="225"/>
      <c r="I1" s="225"/>
      <c r="J1" s="225"/>
      <c r="K1" s="225"/>
      <c r="L1" s="225"/>
      <c r="M1" s="225"/>
      <c r="N1" s="225"/>
    </row>
    <row r="2" spans="1:14" s="226" customFormat="1" ht="30" customHeight="1">
      <c r="A2" s="1015" t="s">
        <v>373</v>
      </c>
      <c r="B2" s="1015"/>
      <c r="C2" s="1015"/>
      <c r="D2" s="1015"/>
      <c r="E2" s="1015"/>
      <c r="F2" s="224"/>
      <c r="G2" s="225"/>
      <c r="H2" s="225"/>
      <c r="I2" s="225"/>
      <c r="J2" s="225"/>
      <c r="K2" s="225"/>
      <c r="L2" s="225"/>
      <c r="M2" s="225"/>
      <c r="N2" s="225"/>
    </row>
    <row r="3" spans="1:14" s="226" customFormat="1" ht="9" customHeight="1">
      <c r="A3" s="227"/>
      <c r="B3" s="228"/>
      <c r="C3" s="228"/>
      <c r="D3" s="228"/>
      <c r="E3" s="229"/>
      <c r="F3" s="229"/>
      <c r="H3" s="230"/>
      <c r="I3" s="230"/>
      <c r="J3" s="230"/>
      <c r="L3" s="231"/>
    </row>
    <row r="4" spans="1:14" ht="13.5" customHeight="1">
      <c r="A4" s="1016"/>
      <c r="B4" s="113" t="s">
        <v>369</v>
      </c>
      <c r="C4" s="232" t="s">
        <v>368</v>
      </c>
      <c r="D4" s="232" t="s">
        <v>362</v>
      </c>
      <c r="E4" s="113" t="s">
        <v>374</v>
      </c>
      <c r="F4" s="233"/>
    </row>
    <row r="5" spans="1:14" ht="13.5" customHeight="1">
      <c r="A5" s="1017"/>
      <c r="B5" s="883" t="s">
        <v>124</v>
      </c>
      <c r="C5" s="884"/>
      <c r="D5" s="883" t="s">
        <v>123</v>
      </c>
      <c r="E5" s="885"/>
      <c r="F5" s="233"/>
    </row>
    <row r="6" spans="1:14" s="86" customFormat="1" ht="12.75" customHeight="1">
      <c r="A6" s="85" t="s">
        <v>13</v>
      </c>
      <c r="B6" s="235">
        <v>12975</v>
      </c>
      <c r="C6" s="236" t="s">
        <v>159</v>
      </c>
      <c r="D6" s="236" t="s">
        <v>159</v>
      </c>
      <c r="E6" s="236" t="s">
        <v>159</v>
      </c>
      <c r="G6" s="77" t="s">
        <v>160</v>
      </c>
      <c r="H6" s="237"/>
      <c r="I6" s="237"/>
      <c r="J6" s="237"/>
      <c r="K6" s="237"/>
      <c r="L6" s="237"/>
      <c r="M6" s="237"/>
    </row>
    <row r="7" spans="1:14" s="86" customFormat="1" ht="12.75" customHeight="1">
      <c r="A7" s="85" t="s">
        <v>119</v>
      </c>
      <c r="B7" s="235">
        <v>12582</v>
      </c>
      <c r="C7" s="236" t="s">
        <v>159</v>
      </c>
      <c r="D7" s="236" t="s">
        <v>159</v>
      </c>
      <c r="E7" s="236" t="s">
        <v>159</v>
      </c>
      <c r="G7" s="77" t="s">
        <v>161</v>
      </c>
      <c r="H7" s="237"/>
      <c r="I7" s="237"/>
      <c r="J7" s="237"/>
      <c r="K7" s="237"/>
    </row>
    <row r="8" spans="1:14" s="86" customFormat="1" ht="12.75" customHeight="1">
      <c r="A8" s="85" t="s">
        <v>162</v>
      </c>
      <c r="B8" s="235">
        <v>3479</v>
      </c>
      <c r="C8" s="236" t="s">
        <v>159</v>
      </c>
      <c r="D8" s="236" t="s">
        <v>159</v>
      </c>
      <c r="E8" s="236" t="s">
        <v>159</v>
      </c>
      <c r="G8" s="77" t="s">
        <v>163</v>
      </c>
      <c r="H8" s="237"/>
      <c r="I8" s="237"/>
      <c r="J8" s="237"/>
      <c r="K8" s="237"/>
    </row>
    <row r="9" spans="1:14" s="171" customFormat="1" ht="12.75" customHeight="1">
      <c r="A9" s="159" t="s">
        <v>164</v>
      </c>
      <c r="B9" s="238">
        <v>129</v>
      </c>
      <c r="C9" s="238">
        <v>298</v>
      </c>
      <c r="D9" s="238">
        <v>12197</v>
      </c>
      <c r="E9" s="238">
        <v>5390</v>
      </c>
      <c r="F9" s="86"/>
      <c r="G9" s="77" t="s">
        <v>165</v>
      </c>
      <c r="H9" s="237"/>
      <c r="I9" s="237"/>
      <c r="J9" s="237"/>
      <c r="K9" s="237"/>
    </row>
    <row r="10" spans="1:14" s="171" customFormat="1" ht="12.75" customHeight="1">
      <c r="A10" s="159" t="s">
        <v>166</v>
      </c>
      <c r="B10" s="238">
        <v>487</v>
      </c>
      <c r="C10" s="238">
        <v>4120</v>
      </c>
      <c r="D10" s="238">
        <v>573882</v>
      </c>
      <c r="E10" s="238">
        <v>124116</v>
      </c>
      <c r="F10" s="86"/>
      <c r="G10" s="77" t="s">
        <v>167</v>
      </c>
      <c r="H10" s="237"/>
      <c r="I10" s="237"/>
      <c r="J10" s="237"/>
      <c r="K10" s="237"/>
    </row>
    <row r="11" spans="1:14" s="171" customFormat="1" ht="12.75" customHeight="1">
      <c r="A11" s="159" t="s">
        <v>168</v>
      </c>
      <c r="B11" s="238">
        <v>282</v>
      </c>
      <c r="C11" s="238">
        <v>1117</v>
      </c>
      <c r="D11" s="238">
        <v>51528</v>
      </c>
      <c r="E11" s="238">
        <v>23989</v>
      </c>
      <c r="F11" s="86"/>
      <c r="G11" s="77" t="s">
        <v>169</v>
      </c>
      <c r="H11" s="237"/>
      <c r="I11" s="237"/>
      <c r="J11" s="237"/>
      <c r="K11" s="237"/>
    </row>
    <row r="12" spans="1:14" s="171" customFormat="1" ht="12.75" customHeight="1">
      <c r="A12" s="159" t="s">
        <v>239</v>
      </c>
      <c r="B12" s="238">
        <v>2303</v>
      </c>
      <c r="C12" s="239" t="s">
        <v>159</v>
      </c>
      <c r="D12" s="239" t="s">
        <v>159</v>
      </c>
      <c r="E12" s="239" t="s">
        <v>159</v>
      </c>
      <c r="F12" s="86"/>
      <c r="G12" s="77" t="s">
        <v>171</v>
      </c>
      <c r="H12" s="237"/>
      <c r="I12" s="237"/>
      <c r="J12" s="237"/>
      <c r="K12" s="237"/>
    </row>
    <row r="13" spans="1:14" s="171" customFormat="1" ht="12.75" customHeight="1">
      <c r="A13" s="159" t="s">
        <v>172</v>
      </c>
      <c r="B13" s="238">
        <v>37</v>
      </c>
      <c r="C13" s="238">
        <v>77</v>
      </c>
      <c r="D13" s="238">
        <v>2766</v>
      </c>
      <c r="E13" s="238">
        <v>1055</v>
      </c>
      <c r="F13" s="86"/>
      <c r="G13" s="77" t="s">
        <v>173</v>
      </c>
      <c r="H13" s="237"/>
      <c r="I13" s="237"/>
      <c r="J13" s="237"/>
      <c r="K13" s="237"/>
    </row>
    <row r="14" spans="1:14" s="171" customFormat="1" ht="12.75" customHeight="1">
      <c r="A14" s="159" t="s">
        <v>174</v>
      </c>
      <c r="B14" s="238">
        <v>119</v>
      </c>
      <c r="C14" s="238">
        <v>222</v>
      </c>
      <c r="D14" s="238">
        <v>9041</v>
      </c>
      <c r="E14" s="238">
        <v>4049</v>
      </c>
      <c r="F14" s="86"/>
      <c r="G14" s="77" t="s">
        <v>175</v>
      </c>
      <c r="H14" s="237"/>
      <c r="I14" s="237"/>
      <c r="J14" s="237"/>
      <c r="K14" s="237"/>
    </row>
    <row r="15" spans="1:14" s="171" customFormat="1" ht="12.75" customHeight="1">
      <c r="A15" s="159" t="s">
        <v>176</v>
      </c>
      <c r="B15" s="238">
        <v>78</v>
      </c>
      <c r="C15" s="238">
        <v>404</v>
      </c>
      <c r="D15" s="238">
        <v>26575</v>
      </c>
      <c r="E15" s="238">
        <v>7995</v>
      </c>
      <c r="F15" s="86"/>
      <c r="G15" s="77" t="s">
        <v>177</v>
      </c>
      <c r="H15" s="237"/>
      <c r="I15" s="237"/>
      <c r="J15" s="237"/>
      <c r="K15" s="237"/>
    </row>
    <row r="16" spans="1:14" s="171" customFormat="1" ht="12.75" customHeight="1">
      <c r="A16" s="159" t="s">
        <v>178</v>
      </c>
      <c r="B16" s="238">
        <v>44</v>
      </c>
      <c r="C16" s="238">
        <v>76</v>
      </c>
      <c r="D16" s="238">
        <v>6065</v>
      </c>
      <c r="E16" s="238">
        <v>3197</v>
      </c>
      <c r="F16" s="86"/>
      <c r="G16" s="77" t="s">
        <v>179</v>
      </c>
      <c r="H16" s="237"/>
      <c r="I16" s="237"/>
      <c r="J16" s="237"/>
      <c r="K16" s="237"/>
    </row>
    <row r="17" spans="1:11" s="86" customFormat="1" ht="12.75" customHeight="1">
      <c r="A17" s="163" t="s">
        <v>180</v>
      </c>
      <c r="B17" s="235">
        <v>2089</v>
      </c>
      <c r="C17" s="235">
        <v>9184</v>
      </c>
      <c r="D17" s="235">
        <v>834251</v>
      </c>
      <c r="E17" s="235">
        <v>258232</v>
      </c>
      <c r="G17" s="77" t="s">
        <v>181</v>
      </c>
      <c r="H17" s="237"/>
      <c r="I17" s="237"/>
      <c r="J17" s="237"/>
      <c r="K17" s="237"/>
    </row>
    <row r="18" spans="1:11" s="171" customFormat="1" ht="12.75" customHeight="1">
      <c r="A18" s="159" t="s">
        <v>182</v>
      </c>
      <c r="B18" s="238">
        <v>399</v>
      </c>
      <c r="C18" s="238">
        <v>1491</v>
      </c>
      <c r="D18" s="238">
        <v>141807</v>
      </c>
      <c r="E18" s="238">
        <v>48168</v>
      </c>
      <c r="F18" s="86"/>
      <c r="G18" s="77" t="s">
        <v>183</v>
      </c>
      <c r="H18" s="237"/>
      <c r="I18" s="237"/>
      <c r="J18" s="237"/>
      <c r="K18" s="237"/>
    </row>
    <row r="19" spans="1:11" s="171" customFormat="1" ht="12.75" customHeight="1">
      <c r="A19" s="159" t="s">
        <v>184</v>
      </c>
      <c r="B19" s="238">
        <v>416</v>
      </c>
      <c r="C19" s="238">
        <v>3091</v>
      </c>
      <c r="D19" s="238">
        <v>417374</v>
      </c>
      <c r="E19" s="238">
        <v>104391</v>
      </c>
      <c r="F19" s="86"/>
      <c r="G19" s="77" t="s">
        <v>185</v>
      </c>
      <c r="H19" s="237"/>
      <c r="I19" s="237"/>
      <c r="J19" s="237"/>
      <c r="K19" s="237"/>
    </row>
    <row r="20" spans="1:11" s="171" customFormat="1" ht="12.75" customHeight="1">
      <c r="A20" s="159" t="s">
        <v>186</v>
      </c>
      <c r="B20" s="238">
        <v>475</v>
      </c>
      <c r="C20" s="238">
        <v>2151</v>
      </c>
      <c r="D20" s="238">
        <v>102340</v>
      </c>
      <c r="E20" s="238">
        <v>54050</v>
      </c>
      <c r="F20" s="86"/>
      <c r="G20" s="77" t="s">
        <v>187</v>
      </c>
      <c r="H20" s="237"/>
      <c r="I20" s="237"/>
      <c r="J20" s="237"/>
      <c r="K20" s="237"/>
    </row>
    <row r="21" spans="1:11" s="171" customFormat="1" ht="12.75" customHeight="1">
      <c r="A21" s="159" t="s">
        <v>188</v>
      </c>
      <c r="B21" s="238">
        <v>314</v>
      </c>
      <c r="C21" s="238">
        <v>950</v>
      </c>
      <c r="D21" s="238">
        <v>55098</v>
      </c>
      <c r="E21" s="238">
        <v>19228</v>
      </c>
      <c r="F21" s="86"/>
      <c r="G21" s="77" t="s">
        <v>189</v>
      </c>
      <c r="H21" s="237"/>
      <c r="I21" s="237"/>
      <c r="J21" s="237"/>
      <c r="K21" s="237"/>
    </row>
    <row r="22" spans="1:11" s="171" customFormat="1" ht="12.75" customHeight="1">
      <c r="A22" s="159" t="s">
        <v>190</v>
      </c>
      <c r="B22" s="238">
        <v>138</v>
      </c>
      <c r="C22" s="238">
        <v>391</v>
      </c>
      <c r="D22" s="238">
        <v>51678</v>
      </c>
      <c r="E22" s="238">
        <v>9562</v>
      </c>
      <c r="F22" s="86"/>
      <c r="G22" s="77" t="s">
        <v>191</v>
      </c>
      <c r="H22" s="237"/>
      <c r="I22" s="237"/>
      <c r="J22" s="237"/>
      <c r="K22" s="237"/>
    </row>
    <row r="23" spans="1:11" s="171" customFormat="1" ht="12.75" customHeight="1">
      <c r="A23" s="159" t="s">
        <v>192</v>
      </c>
      <c r="B23" s="238">
        <v>66</v>
      </c>
      <c r="C23" s="238">
        <v>350</v>
      </c>
      <c r="D23" s="238">
        <v>10341</v>
      </c>
      <c r="E23" s="238">
        <v>5483</v>
      </c>
      <c r="F23" s="86"/>
      <c r="G23" s="77" t="s">
        <v>193</v>
      </c>
      <c r="H23" s="237"/>
      <c r="I23" s="237"/>
      <c r="J23" s="237"/>
      <c r="K23" s="237"/>
    </row>
    <row r="24" spans="1:11" s="171" customFormat="1" ht="12.75" customHeight="1">
      <c r="A24" s="159" t="s">
        <v>194</v>
      </c>
      <c r="B24" s="238">
        <v>146</v>
      </c>
      <c r="C24" s="238">
        <v>388</v>
      </c>
      <c r="D24" s="238">
        <v>14889</v>
      </c>
      <c r="E24" s="238">
        <v>7096</v>
      </c>
      <c r="F24" s="86"/>
      <c r="G24" s="77" t="s">
        <v>195</v>
      </c>
      <c r="H24" s="237"/>
      <c r="I24" s="237"/>
      <c r="J24" s="237"/>
      <c r="K24" s="237"/>
    </row>
    <row r="25" spans="1:11" s="171" customFormat="1" ht="12.75" customHeight="1">
      <c r="A25" s="159" t="s">
        <v>196</v>
      </c>
      <c r="B25" s="238">
        <v>135</v>
      </c>
      <c r="C25" s="238">
        <v>372</v>
      </c>
      <c r="D25" s="238">
        <v>40724</v>
      </c>
      <c r="E25" s="238">
        <v>10253</v>
      </c>
      <c r="F25" s="86"/>
      <c r="G25" s="77" t="s">
        <v>197</v>
      </c>
      <c r="H25" s="237"/>
      <c r="I25" s="237"/>
      <c r="J25" s="237"/>
      <c r="K25" s="237"/>
    </row>
    <row r="26" spans="1:11" s="171" customFormat="1" ht="12.75" customHeight="1">
      <c r="A26" s="85" t="s">
        <v>117</v>
      </c>
      <c r="B26" s="235">
        <v>6185</v>
      </c>
      <c r="C26" s="236" t="s">
        <v>159</v>
      </c>
      <c r="D26" s="236" t="s">
        <v>159</v>
      </c>
      <c r="E26" s="236" t="s">
        <v>159</v>
      </c>
      <c r="F26" s="86"/>
      <c r="G26" s="77" t="s">
        <v>198</v>
      </c>
      <c r="H26" s="237"/>
      <c r="I26" s="237"/>
      <c r="J26" s="237"/>
      <c r="K26" s="237"/>
    </row>
    <row r="27" spans="1:11" s="171" customFormat="1" ht="12.75" customHeight="1">
      <c r="A27" s="85" t="s">
        <v>199</v>
      </c>
      <c r="B27" s="235">
        <v>430</v>
      </c>
      <c r="C27" s="235">
        <v>1020</v>
      </c>
      <c r="D27" s="235">
        <v>90834</v>
      </c>
      <c r="E27" s="235">
        <v>25080</v>
      </c>
      <c r="F27" s="86"/>
      <c r="G27" s="77" t="s">
        <v>200</v>
      </c>
      <c r="H27" s="237"/>
      <c r="I27" s="237"/>
      <c r="J27" s="237"/>
      <c r="K27" s="237"/>
    </row>
    <row r="28" spans="1:11" s="171" customFormat="1" ht="12.75" customHeight="1">
      <c r="A28" s="159" t="s">
        <v>201</v>
      </c>
      <c r="B28" s="238">
        <v>56</v>
      </c>
      <c r="C28" s="238">
        <v>76</v>
      </c>
      <c r="D28" s="238">
        <v>1624</v>
      </c>
      <c r="E28" s="238">
        <v>925</v>
      </c>
      <c r="F28" s="86"/>
      <c r="G28" s="240" t="s">
        <v>202</v>
      </c>
      <c r="H28" s="237"/>
      <c r="I28" s="237"/>
      <c r="J28" s="237"/>
      <c r="K28" s="237"/>
    </row>
    <row r="29" spans="1:11" s="171" customFormat="1" ht="12.75" customHeight="1">
      <c r="A29" s="159" t="s">
        <v>203</v>
      </c>
      <c r="B29" s="238">
        <v>41</v>
      </c>
      <c r="C29" s="238">
        <v>56</v>
      </c>
      <c r="D29" s="238">
        <v>1162</v>
      </c>
      <c r="E29" s="238">
        <v>172</v>
      </c>
      <c r="F29" s="86"/>
      <c r="G29" s="77" t="s">
        <v>204</v>
      </c>
      <c r="H29" s="237"/>
      <c r="I29" s="237"/>
      <c r="J29" s="237"/>
      <c r="K29" s="237"/>
    </row>
    <row r="30" spans="1:11" s="86" customFormat="1" ht="12.75" customHeight="1">
      <c r="A30" s="159" t="s">
        <v>205</v>
      </c>
      <c r="B30" s="238">
        <v>170</v>
      </c>
      <c r="C30" s="238">
        <v>435</v>
      </c>
      <c r="D30" s="238">
        <v>19938</v>
      </c>
      <c r="E30" s="238">
        <v>8712</v>
      </c>
      <c r="G30" s="77" t="s">
        <v>206</v>
      </c>
      <c r="H30" s="237"/>
      <c r="I30" s="237"/>
      <c r="J30" s="237"/>
      <c r="K30" s="237"/>
    </row>
    <row r="31" spans="1:11" s="171" customFormat="1" ht="12.75" customHeight="1">
      <c r="A31" s="159" t="s">
        <v>207</v>
      </c>
      <c r="B31" s="238">
        <v>43</v>
      </c>
      <c r="C31" s="238">
        <v>63</v>
      </c>
      <c r="D31" s="238">
        <v>1550</v>
      </c>
      <c r="E31" s="238">
        <v>215</v>
      </c>
      <c r="F31" s="86"/>
      <c r="G31" s="77" t="s">
        <v>208</v>
      </c>
      <c r="H31" s="237"/>
      <c r="I31" s="237"/>
      <c r="J31" s="237"/>
      <c r="K31" s="237"/>
    </row>
    <row r="32" spans="1:11" s="171" customFormat="1" ht="12.75" customHeight="1">
      <c r="A32" s="159" t="s">
        <v>209</v>
      </c>
      <c r="B32" s="238">
        <v>120</v>
      </c>
      <c r="C32" s="238">
        <v>390</v>
      </c>
      <c r="D32" s="238">
        <v>66561</v>
      </c>
      <c r="E32" s="238">
        <v>15055</v>
      </c>
      <c r="F32" s="86"/>
      <c r="G32" s="77" t="s">
        <v>210</v>
      </c>
      <c r="H32" s="237"/>
      <c r="I32" s="237"/>
      <c r="J32" s="237"/>
      <c r="K32" s="237"/>
    </row>
    <row r="33" spans="1:11" s="86" customFormat="1" ht="12.75" customHeight="1">
      <c r="A33" s="85" t="s">
        <v>211</v>
      </c>
      <c r="B33" s="235">
        <v>399</v>
      </c>
      <c r="C33" s="235">
        <v>841</v>
      </c>
      <c r="D33" s="235">
        <v>53779</v>
      </c>
      <c r="E33" s="235">
        <v>16108</v>
      </c>
      <c r="G33" s="77" t="s">
        <v>212</v>
      </c>
      <c r="H33" s="237"/>
      <c r="I33" s="237"/>
      <c r="J33" s="237"/>
      <c r="K33" s="237"/>
    </row>
    <row r="34" spans="1:11" s="171" customFormat="1" ht="12.75" customHeight="1">
      <c r="A34" s="85" t="s">
        <v>20</v>
      </c>
      <c r="B34" s="235">
        <v>187</v>
      </c>
      <c r="C34" s="235">
        <v>459</v>
      </c>
      <c r="D34" s="235">
        <v>30772</v>
      </c>
      <c r="E34" s="235">
        <v>9424</v>
      </c>
      <c r="F34" s="86"/>
      <c r="G34" s="77" t="s">
        <v>213</v>
      </c>
      <c r="H34" s="237"/>
      <c r="I34" s="237"/>
      <c r="J34" s="237"/>
      <c r="K34" s="237"/>
    </row>
    <row r="35" spans="1:11" s="171" customFormat="1" ht="12.75" customHeight="1">
      <c r="A35" s="163" t="s">
        <v>21</v>
      </c>
      <c r="B35" s="235">
        <v>206</v>
      </c>
      <c r="C35" s="235">
        <v>800</v>
      </c>
      <c r="D35" s="235">
        <v>97661</v>
      </c>
      <c r="E35" s="235">
        <v>37444</v>
      </c>
      <c r="F35" s="86"/>
      <c r="G35" s="77" t="s">
        <v>214</v>
      </c>
      <c r="H35" s="237"/>
      <c r="I35" s="237"/>
      <c r="J35" s="237"/>
      <c r="K35" s="237"/>
    </row>
    <row r="36" spans="1:11" ht="15" customHeight="1">
      <c r="A36" s="1019"/>
      <c r="B36" s="232" t="s">
        <v>340</v>
      </c>
      <c r="C36" s="232" t="s">
        <v>339</v>
      </c>
      <c r="D36" s="232" t="s">
        <v>331</v>
      </c>
      <c r="E36" s="113" t="s">
        <v>375</v>
      </c>
      <c r="F36" s="233"/>
    </row>
    <row r="37" spans="1:11" ht="15.6" customHeight="1">
      <c r="A37" s="1017"/>
      <c r="B37" s="883" t="s">
        <v>69</v>
      </c>
      <c r="C37" s="884"/>
      <c r="D37" s="883" t="s">
        <v>68</v>
      </c>
      <c r="E37" s="885"/>
      <c r="F37" s="233"/>
    </row>
    <row r="38" spans="1:11" ht="9.6" customHeight="1">
      <c r="A38" s="1018" t="s">
        <v>30</v>
      </c>
      <c r="B38" s="1018"/>
      <c r="C38" s="1018"/>
      <c r="D38" s="1018"/>
      <c r="E38" s="1018"/>
      <c r="F38" s="233"/>
    </row>
    <row r="39" spans="1:11" ht="10.5" customHeight="1">
      <c r="A39" s="1018" t="s">
        <v>66</v>
      </c>
      <c r="B39" s="1018"/>
      <c r="C39" s="1018"/>
      <c r="D39" s="1018"/>
      <c r="E39" s="1018"/>
      <c r="F39" s="241"/>
    </row>
    <row r="40" spans="1:11" ht="10.5" customHeight="1">
      <c r="A40" s="1018" t="s">
        <v>65</v>
      </c>
      <c r="B40" s="1018"/>
      <c r="C40" s="1018"/>
      <c r="D40" s="1018"/>
      <c r="E40" s="1018"/>
      <c r="F40" s="241"/>
    </row>
    <row r="41" spans="1:11">
      <c r="A41" s="64"/>
      <c r="B41" s="241"/>
      <c r="C41" s="241"/>
      <c r="D41" s="241"/>
      <c r="E41" s="241"/>
      <c r="F41" s="241"/>
    </row>
    <row r="42" spans="1:11">
      <c r="A42" s="44" t="s">
        <v>33</v>
      </c>
      <c r="B42" s="44"/>
      <c r="C42" s="44"/>
      <c r="D42" s="44"/>
      <c r="E42" s="133"/>
      <c r="F42" s="200"/>
    </row>
    <row r="43" spans="1:11" s="242" customFormat="1" ht="9">
      <c r="A43" s="141" t="s">
        <v>376</v>
      </c>
      <c r="B43" s="141"/>
      <c r="C43" s="141" t="s">
        <v>377</v>
      </c>
      <c r="E43" s="243"/>
      <c r="F43" s="202"/>
    </row>
    <row r="44" spans="1:11" s="242" customFormat="1" ht="9">
      <c r="A44" s="141" t="s">
        <v>378</v>
      </c>
      <c r="B44" s="141"/>
      <c r="C44" s="141" t="s">
        <v>379</v>
      </c>
      <c r="E44" s="243"/>
    </row>
    <row r="46" spans="1:11">
      <c r="B46" s="244"/>
      <c r="C46" s="244"/>
      <c r="D46" s="244"/>
      <c r="E46" s="244"/>
    </row>
    <row r="47" spans="1:11">
      <c r="B47" s="244"/>
      <c r="C47" s="244"/>
      <c r="D47" s="244"/>
      <c r="E47" s="244"/>
    </row>
  </sheetData>
  <mergeCells count="11">
    <mergeCell ref="A40:E40"/>
    <mergeCell ref="A36:A37"/>
    <mergeCell ref="B37:C37"/>
    <mergeCell ref="D37:E37"/>
    <mergeCell ref="A38:E38"/>
    <mergeCell ref="A39:E39"/>
    <mergeCell ref="A1:E1"/>
    <mergeCell ref="A2:E2"/>
    <mergeCell ref="A4:A5"/>
    <mergeCell ref="B5:C5"/>
    <mergeCell ref="D5:E5"/>
  </mergeCells>
  <hyperlinks>
    <hyperlink ref="A44" r:id="rId1"/>
    <hyperlink ref="A43" r:id="rId2"/>
    <hyperlink ref="C43:C44" r:id="rId3" display="http://www.ine.pt/xurl/ind/0007356"/>
    <hyperlink ref="C43" r:id="rId4"/>
    <hyperlink ref="C44" r:id="rId5"/>
    <hyperlink ref="B36" r:id="rId6"/>
    <hyperlink ref="C36" r:id="rId7"/>
    <hyperlink ref="D36" r:id="rId8"/>
    <hyperlink ref="E36" r:id="rId9"/>
    <hyperlink ref="B4" r:id="rId10"/>
    <hyperlink ref="C4" r:id="rId11"/>
    <hyperlink ref="D4" r:id="rId12"/>
    <hyperlink ref="E4" r:id="rId13"/>
  </hyperlinks>
  <printOptions horizontalCentered="1"/>
  <pageMargins left="0.39370078740157483" right="0.39370078740157483" top="0.39370078740157483" bottom="0.39370078740157483" header="0" footer="0"/>
  <pageSetup paperSize="9" orientation="portrait" r:id="rId14"/>
</worksheet>
</file>

<file path=xl/worksheets/sheet32.xml><?xml version="1.0" encoding="utf-8"?>
<worksheet xmlns="http://schemas.openxmlformats.org/spreadsheetml/2006/main" xmlns:r="http://schemas.openxmlformats.org/officeDocument/2006/relationships">
  <dimension ref="A1:H19"/>
  <sheetViews>
    <sheetView showGridLines="0" workbookViewId="0">
      <selection sqref="A1:IV1"/>
    </sheetView>
  </sheetViews>
  <sheetFormatPr defaultColWidth="8.85546875" defaultRowHeight="12.75"/>
  <cols>
    <col min="1" max="1" width="12.28515625" style="176" customWidth="1"/>
    <col min="2" max="7" width="12.7109375" style="176" customWidth="1"/>
    <col min="8" max="16384" width="8.85546875" style="176"/>
  </cols>
  <sheetData>
    <row r="1" spans="1:7" ht="45" customHeight="1">
      <c r="A1" s="994" t="s">
        <v>390</v>
      </c>
      <c r="B1" s="994"/>
      <c r="C1" s="994"/>
      <c r="D1" s="994"/>
      <c r="E1" s="994"/>
      <c r="F1" s="994"/>
      <c r="G1" s="994"/>
    </row>
    <row r="2" spans="1:7" ht="30" customHeight="1">
      <c r="A2" s="994" t="s">
        <v>389</v>
      </c>
      <c r="B2" s="994"/>
      <c r="C2" s="994"/>
      <c r="D2" s="994"/>
      <c r="E2" s="994"/>
      <c r="F2" s="994"/>
      <c r="G2" s="994"/>
    </row>
    <row r="3" spans="1:7">
      <c r="A3" s="256" t="s">
        <v>253</v>
      </c>
      <c r="B3" s="255"/>
      <c r="C3" s="255"/>
      <c r="D3" s="255"/>
      <c r="E3" s="255"/>
      <c r="F3" s="255"/>
      <c r="G3" s="254" t="s">
        <v>254</v>
      </c>
    </row>
    <row r="4" spans="1:7" ht="13.5" customHeight="1">
      <c r="A4" s="248"/>
      <c r="B4" s="247" t="s">
        <v>4</v>
      </c>
      <c r="C4" s="246" t="s">
        <v>388</v>
      </c>
      <c r="D4" s="246" t="s">
        <v>385</v>
      </c>
      <c r="E4" s="246" t="s">
        <v>384</v>
      </c>
      <c r="F4" s="245" t="s">
        <v>383</v>
      </c>
      <c r="G4" s="245" t="s">
        <v>387</v>
      </c>
    </row>
    <row r="5" spans="1:7">
      <c r="A5" s="253" t="s">
        <v>13</v>
      </c>
      <c r="B5" s="252">
        <v>7264</v>
      </c>
      <c r="C5" s="252">
        <v>5594</v>
      </c>
      <c r="D5" s="252">
        <v>1350</v>
      </c>
      <c r="E5" s="252">
        <v>228</v>
      </c>
      <c r="F5" s="252">
        <v>73</v>
      </c>
      <c r="G5" s="252">
        <v>19</v>
      </c>
    </row>
    <row r="6" spans="1:7" ht="13.5">
      <c r="A6" s="250" t="s">
        <v>119</v>
      </c>
      <c r="B6" s="249">
        <v>6777</v>
      </c>
      <c r="C6" s="249">
        <v>5211</v>
      </c>
      <c r="D6" s="249">
        <v>1267</v>
      </c>
      <c r="E6" s="249">
        <v>216</v>
      </c>
      <c r="F6" s="249">
        <v>66</v>
      </c>
      <c r="G6" s="249">
        <v>17</v>
      </c>
    </row>
    <row r="7" spans="1:7" ht="13.5">
      <c r="A7" s="250" t="s">
        <v>162</v>
      </c>
      <c r="B7" s="249">
        <v>2138</v>
      </c>
      <c r="C7" s="249">
        <v>1661</v>
      </c>
      <c r="D7" s="249">
        <v>391</v>
      </c>
      <c r="E7" s="249">
        <v>62</v>
      </c>
      <c r="F7" s="249">
        <v>18</v>
      </c>
      <c r="G7" s="249">
        <v>6</v>
      </c>
    </row>
    <row r="8" spans="1:7" ht="13.5">
      <c r="A8" s="250" t="s">
        <v>180</v>
      </c>
      <c r="B8" s="249">
        <v>1188</v>
      </c>
      <c r="C8" s="249">
        <v>960</v>
      </c>
      <c r="D8" s="249">
        <v>183</v>
      </c>
      <c r="E8" s="249">
        <v>32</v>
      </c>
      <c r="F8" s="249">
        <v>10</v>
      </c>
      <c r="G8" s="249">
        <v>3</v>
      </c>
    </row>
    <row r="9" spans="1:7">
      <c r="A9" s="251" t="s">
        <v>117</v>
      </c>
      <c r="B9" s="249">
        <v>2896</v>
      </c>
      <c r="C9" s="249">
        <v>2137</v>
      </c>
      <c r="D9" s="249">
        <v>608</v>
      </c>
      <c r="E9" s="249">
        <v>108</v>
      </c>
      <c r="F9" s="249">
        <v>35</v>
      </c>
      <c r="G9" s="249">
        <v>8</v>
      </c>
    </row>
    <row r="10" spans="1:7" ht="13.5">
      <c r="A10" s="250" t="s">
        <v>199</v>
      </c>
      <c r="B10" s="249">
        <v>311</v>
      </c>
      <c r="C10" s="249">
        <v>261</v>
      </c>
      <c r="D10" s="249">
        <v>39</v>
      </c>
      <c r="E10" s="249">
        <v>8</v>
      </c>
      <c r="F10" s="249">
        <v>3</v>
      </c>
      <c r="G10" s="249">
        <v>0</v>
      </c>
    </row>
    <row r="11" spans="1:7" ht="13.5">
      <c r="A11" s="250" t="s">
        <v>211</v>
      </c>
      <c r="B11" s="249">
        <v>244</v>
      </c>
      <c r="C11" s="249">
        <v>192</v>
      </c>
      <c r="D11" s="249">
        <v>46</v>
      </c>
      <c r="E11" s="249">
        <v>6</v>
      </c>
      <c r="F11" s="249">
        <v>0</v>
      </c>
      <c r="G11" s="249">
        <v>0</v>
      </c>
    </row>
    <row r="12" spans="1:7" ht="13.5">
      <c r="A12" s="250" t="s">
        <v>20</v>
      </c>
      <c r="B12" s="249">
        <v>62</v>
      </c>
      <c r="C12" s="249">
        <v>42</v>
      </c>
      <c r="D12" s="249">
        <v>16</v>
      </c>
      <c r="E12" s="249">
        <v>3</v>
      </c>
      <c r="F12" s="249">
        <v>1</v>
      </c>
      <c r="G12" s="249">
        <v>0</v>
      </c>
    </row>
    <row r="13" spans="1:7" ht="13.5">
      <c r="A13" s="250" t="s">
        <v>21</v>
      </c>
      <c r="B13" s="249">
        <v>425</v>
      </c>
      <c r="C13" s="249">
        <v>341</v>
      </c>
      <c r="D13" s="249">
        <v>67</v>
      </c>
      <c r="E13" s="249">
        <v>9</v>
      </c>
      <c r="F13" s="249">
        <v>6</v>
      </c>
      <c r="G13" s="249">
        <v>2</v>
      </c>
    </row>
    <row r="14" spans="1:7" ht="13.5" customHeight="1">
      <c r="A14" s="248"/>
      <c r="B14" s="247" t="s">
        <v>4</v>
      </c>
      <c r="C14" s="246" t="s">
        <v>386</v>
      </c>
      <c r="D14" s="246" t="s">
        <v>385</v>
      </c>
      <c r="E14" s="246" t="s">
        <v>384</v>
      </c>
      <c r="F14" s="245" t="s">
        <v>383</v>
      </c>
      <c r="G14" s="245" t="s">
        <v>382</v>
      </c>
    </row>
    <row r="15" spans="1:7" ht="9.6" customHeight="1">
      <c r="A15" s="1021" t="s">
        <v>30</v>
      </c>
      <c r="B15" s="1022"/>
      <c r="C15" s="1022"/>
      <c r="D15" s="1022"/>
      <c r="E15" s="1022"/>
      <c r="F15" s="1022"/>
      <c r="G15" s="1022"/>
    </row>
    <row r="16" spans="1:7" ht="9.6" customHeight="1">
      <c r="A16" s="1023" t="s">
        <v>381</v>
      </c>
      <c r="B16" s="1024"/>
      <c r="C16" s="1024"/>
      <c r="D16" s="1024"/>
      <c r="E16" s="1024"/>
      <c r="F16" s="1024"/>
      <c r="G16" s="1024"/>
    </row>
    <row r="17" spans="1:8" ht="9.6" customHeight="1">
      <c r="A17" s="1025" t="s">
        <v>380</v>
      </c>
      <c r="B17" s="1025"/>
      <c r="C17" s="1025"/>
      <c r="D17" s="1025"/>
      <c r="E17" s="1025"/>
      <c r="F17" s="1025"/>
      <c r="G17" s="1025"/>
    </row>
    <row r="18" spans="1:8" ht="10.15" customHeight="1">
      <c r="A18" s="1020"/>
      <c r="B18" s="1020"/>
      <c r="C18" s="1020"/>
      <c r="D18" s="1020"/>
      <c r="E18" s="1020"/>
      <c r="F18" s="1020"/>
      <c r="G18" s="1020"/>
      <c r="H18" s="1020"/>
    </row>
    <row r="19" spans="1:8" ht="11.45" customHeight="1">
      <c r="A19" s="1020"/>
      <c r="B19" s="1020"/>
      <c r="C19" s="1020"/>
      <c r="D19" s="1020"/>
      <c r="E19" s="1020"/>
      <c r="F19" s="1020"/>
      <c r="G19" s="1020"/>
      <c r="H19" s="1020"/>
    </row>
  </sheetData>
  <mergeCells count="7">
    <mergeCell ref="A19:H19"/>
    <mergeCell ref="A1:G1"/>
    <mergeCell ref="A2:G2"/>
    <mergeCell ref="A15:G15"/>
    <mergeCell ref="A16:G16"/>
    <mergeCell ref="A17:G17"/>
    <mergeCell ref="A18:H18"/>
  </mergeCells>
  <pageMargins left="0.7" right="0.7" top="0.75" bottom="0.75" header="0.3" footer="0.3"/>
  <pageSetup orientation="portrait" verticalDpi="0" r:id="rId1"/>
</worksheet>
</file>

<file path=xl/worksheets/sheet33.xml><?xml version="1.0" encoding="utf-8"?>
<worksheet xmlns="http://schemas.openxmlformats.org/spreadsheetml/2006/main" xmlns:r="http://schemas.openxmlformats.org/officeDocument/2006/relationships">
  <dimension ref="A1:T45"/>
  <sheetViews>
    <sheetView showGridLines="0" workbookViewId="0">
      <selection sqref="A1:IV1"/>
    </sheetView>
  </sheetViews>
  <sheetFormatPr defaultRowHeight="12.75"/>
  <cols>
    <col min="1" max="1" width="15.5703125" style="175" customWidth="1"/>
    <col min="2" max="2" width="8.42578125" style="175" customWidth="1"/>
    <col min="3" max="3" width="8.140625" style="175" customWidth="1"/>
    <col min="4" max="4" width="8" style="175" customWidth="1"/>
    <col min="5" max="6" width="8.140625" style="175" customWidth="1"/>
    <col min="7" max="7" width="7.85546875" style="175" customWidth="1"/>
    <col min="8" max="8" width="8.5703125" style="175" customWidth="1"/>
    <col min="9" max="9" width="8.140625" style="292" customWidth="1"/>
    <col min="10" max="10" width="7.85546875" style="175" customWidth="1"/>
    <col min="11" max="11" width="6.5703125" style="175" customWidth="1"/>
    <col min="12" max="12" width="6.7109375" style="175" customWidth="1"/>
    <col min="13" max="13" width="8.5703125" style="175" bestFit="1" customWidth="1"/>
    <col min="14" max="16384" width="9.140625" style="175"/>
  </cols>
  <sheetData>
    <row r="1" spans="1:20" s="91" customFormat="1" ht="30" customHeight="1">
      <c r="A1" s="1027" t="s">
        <v>391</v>
      </c>
      <c r="B1" s="1027"/>
      <c r="C1" s="1027"/>
      <c r="D1" s="1027"/>
      <c r="E1" s="1027"/>
      <c r="F1" s="1027"/>
      <c r="G1" s="1027"/>
      <c r="H1" s="1027"/>
      <c r="I1" s="1027"/>
      <c r="J1" s="1027"/>
      <c r="K1" s="1027"/>
      <c r="M1" s="101"/>
    </row>
    <row r="2" spans="1:20" s="91" customFormat="1" ht="30" customHeight="1">
      <c r="A2" s="1027" t="s">
        <v>392</v>
      </c>
      <c r="B2" s="1027"/>
      <c r="C2" s="1027"/>
      <c r="D2" s="1027"/>
      <c r="E2" s="1027"/>
      <c r="F2" s="1027"/>
      <c r="G2" s="1027"/>
      <c r="H2" s="1027"/>
      <c r="I2" s="1027"/>
      <c r="J2" s="1027"/>
      <c r="K2" s="1027"/>
      <c r="M2" s="101"/>
    </row>
    <row r="3" spans="1:20" s="104" customFormat="1" ht="9.75" customHeight="1">
      <c r="A3" s="257" t="s">
        <v>2</v>
      </c>
      <c r="B3" s="258"/>
      <c r="C3" s="258"/>
      <c r="D3" s="258"/>
      <c r="E3" s="259"/>
      <c r="F3" s="259"/>
      <c r="G3" s="259"/>
      <c r="K3" s="260" t="s">
        <v>3</v>
      </c>
      <c r="M3" s="101"/>
    </row>
    <row r="4" spans="1:20" s="91" customFormat="1" ht="123" customHeight="1">
      <c r="A4" s="155"/>
      <c r="B4" s="113" t="s">
        <v>393</v>
      </c>
      <c r="C4" s="113" t="s">
        <v>394</v>
      </c>
      <c r="D4" s="113" t="s">
        <v>395</v>
      </c>
      <c r="E4" s="113" t="s">
        <v>396</v>
      </c>
      <c r="F4" s="113" t="s">
        <v>397</v>
      </c>
      <c r="G4" s="113" t="s">
        <v>398</v>
      </c>
      <c r="H4" s="113" t="s">
        <v>399</v>
      </c>
      <c r="I4" s="113" t="s">
        <v>400</v>
      </c>
      <c r="J4" s="232" t="s">
        <v>401</v>
      </c>
      <c r="K4" s="232" t="s">
        <v>402</v>
      </c>
      <c r="L4" s="261"/>
      <c r="M4" s="262" t="s">
        <v>240</v>
      </c>
    </row>
    <row r="5" spans="1:20" s="91" customFormat="1" ht="12.75" customHeight="1">
      <c r="A5" s="263" t="s">
        <v>13</v>
      </c>
      <c r="B5" s="264">
        <v>82.62</v>
      </c>
      <c r="C5" s="265">
        <v>56</v>
      </c>
      <c r="D5" s="265">
        <v>73</v>
      </c>
      <c r="E5" s="265">
        <v>25</v>
      </c>
      <c r="F5" s="265">
        <v>59</v>
      </c>
      <c r="G5" s="266">
        <v>77</v>
      </c>
      <c r="H5" s="265">
        <v>33</v>
      </c>
      <c r="I5" s="267">
        <v>3.8</v>
      </c>
      <c r="J5" s="267">
        <v>27.75</v>
      </c>
      <c r="K5" s="265">
        <v>61</v>
      </c>
      <c r="L5" s="268"/>
      <c r="M5" s="262" t="s">
        <v>160</v>
      </c>
    </row>
    <row r="6" spans="1:20" s="86" customFormat="1" ht="12.75" customHeight="1">
      <c r="A6" s="263" t="s">
        <v>119</v>
      </c>
      <c r="B6" s="264">
        <v>85.56</v>
      </c>
      <c r="C6" s="265">
        <v>56</v>
      </c>
      <c r="D6" s="265">
        <v>73</v>
      </c>
      <c r="E6" s="265">
        <v>25</v>
      </c>
      <c r="F6" s="265">
        <v>58</v>
      </c>
      <c r="G6" s="266">
        <v>76</v>
      </c>
      <c r="H6" s="265">
        <v>32</v>
      </c>
      <c r="I6" s="267">
        <v>3.73</v>
      </c>
      <c r="J6" s="267">
        <v>27.63</v>
      </c>
      <c r="K6" s="265">
        <v>60</v>
      </c>
      <c r="L6" s="265"/>
      <c r="M6" s="269" t="s">
        <v>161</v>
      </c>
      <c r="N6" s="270"/>
      <c r="O6" s="270"/>
      <c r="P6" s="270"/>
      <c r="Q6" s="270"/>
      <c r="R6" s="270"/>
      <c r="S6" s="270"/>
      <c r="T6" s="270"/>
    </row>
    <row r="7" spans="1:20" s="86" customFormat="1" ht="12.75" customHeight="1">
      <c r="A7" s="263" t="s">
        <v>162</v>
      </c>
      <c r="B7" s="264">
        <v>139.69</v>
      </c>
      <c r="C7" s="265">
        <v>62</v>
      </c>
      <c r="D7" s="265">
        <v>79</v>
      </c>
      <c r="E7" s="265">
        <v>26</v>
      </c>
      <c r="F7" s="265">
        <v>65</v>
      </c>
      <c r="G7" s="266">
        <v>83</v>
      </c>
      <c r="H7" s="265">
        <v>37</v>
      </c>
      <c r="I7" s="267">
        <v>3.75</v>
      </c>
      <c r="J7" s="267">
        <v>36.520000000000003</v>
      </c>
      <c r="K7" s="265">
        <v>63</v>
      </c>
      <c r="L7" s="265"/>
      <c r="M7" s="269" t="s">
        <v>163</v>
      </c>
      <c r="N7" s="270"/>
      <c r="O7" s="270"/>
      <c r="P7" s="270"/>
      <c r="Q7" s="270"/>
      <c r="R7" s="270"/>
      <c r="S7" s="270"/>
      <c r="T7" s="270"/>
    </row>
    <row r="8" spans="1:20" s="271" customFormat="1" ht="12.75" customHeight="1">
      <c r="A8" s="271" t="s">
        <v>164</v>
      </c>
      <c r="B8" s="272">
        <v>158.13999999999999</v>
      </c>
      <c r="C8" s="273">
        <v>71</v>
      </c>
      <c r="D8" s="273">
        <v>87</v>
      </c>
      <c r="E8" s="273">
        <v>28</v>
      </c>
      <c r="F8" s="273">
        <v>83</v>
      </c>
      <c r="G8" s="274">
        <v>95</v>
      </c>
      <c r="H8" s="273">
        <v>44</v>
      </c>
      <c r="I8" s="275">
        <v>5.48</v>
      </c>
      <c r="J8" s="275">
        <v>50.82</v>
      </c>
      <c r="K8" s="273">
        <v>83</v>
      </c>
      <c r="L8" s="265"/>
      <c r="M8" s="276" t="s">
        <v>165</v>
      </c>
      <c r="N8" s="270"/>
      <c r="O8" s="270"/>
      <c r="P8" s="270"/>
      <c r="Q8" s="270"/>
      <c r="R8" s="270"/>
      <c r="S8" s="270"/>
      <c r="T8" s="270"/>
    </row>
    <row r="9" spans="1:20" s="271" customFormat="1" ht="12.75" customHeight="1">
      <c r="A9" s="271" t="s">
        <v>166</v>
      </c>
      <c r="B9" s="272">
        <v>186.87</v>
      </c>
      <c r="C9" s="273">
        <v>70</v>
      </c>
      <c r="D9" s="273">
        <v>87</v>
      </c>
      <c r="E9" s="273">
        <v>16</v>
      </c>
      <c r="F9" s="273">
        <v>72</v>
      </c>
      <c r="G9" s="274">
        <v>85</v>
      </c>
      <c r="H9" s="273">
        <v>37</v>
      </c>
      <c r="I9" s="275">
        <v>10.38</v>
      </c>
      <c r="J9" s="275">
        <v>31.56</v>
      </c>
      <c r="K9" s="273">
        <v>48</v>
      </c>
      <c r="L9" s="265"/>
      <c r="M9" s="276" t="s">
        <v>167</v>
      </c>
      <c r="N9" s="270"/>
      <c r="O9" s="270"/>
      <c r="P9" s="270"/>
      <c r="Q9" s="270"/>
      <c r="R9" s="270"/>
      <c r="S9" s="270"/>
      <c r="T9" s="270"/>
    </row>
    <row r="10" spans="1:20" s="271" customFormat="1" ht="12.75" customHeight="1">
      <c r="A10" s="271" t="s">
        <v>168</v>
      </c>
      <c r="B10" s="272">
        <v>198.29</v>
      </c>
      <c r="C10" s="273">
        <v>63</v>
      </c>
      <c r="D10" s="273">
        <v>82</v>
      </c>
      <c r="E10" s="273">
        <v>29</v>
      </c>
      <c r="F10" s="273">
        <v>52</v>
      </c>
      <c r="G10" s="274">
        <v>68</v>
      </c>
      <c r="H10" s="273">
        <v>26</v>
      </c>
      <c r="I10" s="275">
        <v>1.47</v>
      </c>
      <c r="J10" s="275">
        <v>61.47</v>
      </c>
      <c r="K10" s="273">
        <v>92</v>
      </c>
      <c r="L10" s="265"/>
      <c r="M10" s="276" t="s">
        <v>169</v>
      </c>
      <c r="N10" s="270"/>
      <c r="O10" s="270"/>
      <c r="P10" s="270"/>
      <c r="Q10" s="270"/>
      <c r="R10" s="270"/>
      <c r="S10" s="270"/>
      <c r="T10" s="270"/>
    </row>
    <row r="11" spans="1:20" s="271" customFormat="1" ht="12.75" customHeight="1">
      <c r="A11" s="271" t="s">
        <v>239</v>
      </c>
      <c r="B11" s="272">
        <v>113.65</v>
      </c>
      <c r="C11" s="273">
        <v>57</v>
      </c>
      <c r="D11" s="273">
        <v>74</v>
      </c>
      <c r="E11" s="273">
        <v>26</v>
      </c>
      <c r="F11" s="273">
        <v>63</v>
      </c>
      <c r="G11" s="274">
        <v>83</v>
      </c>
      <c r="H11" s="273">
        <v>39</v>
      </c>
      <c r="I11" s="275">
        <v>4</v>
      </c>
      <c r="J11" s="275">
        <v>34.76</v>
      </c>
      <c r="K11" s="273">
        <v>65</v>
      </c>
      <c r="L11" s="265"/>
      <c r="M11" s="276" t="s">
        <v>171</v>
      </c>
      <c r="N11" s="270"/>
      <c r="O11" s="270"/>
      <c r="P11" s="270"/>
      <c r="Q11" s="270"/>
      <c r="R11" s="270"/>
      <c r="S11" s="270"/>
      <c r="T11" s="270"/>
    </row>
    <row r="12" spans="1:20" s="271" customFormat="1" ht="12.75" customHeight="1">
      <c r="A12" s="271" t="s">
        <v>172</v>
      </c>
      <c r="B12" s="272">
        <v>136.21</v>
      </c>
      <c r="C12" s="273">
        <v>80</v>
      </c>
      <c r="D12" s="273">
        <v>92</v>
      </c>
      <c r="E12" s="273">
        <v>43</v>
      </c>
      <c r="F12" s="273">
        <v>93</v>
      </c>
      <c r="G12" s="274">
        <v>98</v>
      </c>
      <c r="H12" s="273">
        <v>73</v>
      </c>
      <c r="I12" s="275">
        <v>0.15</v>
      </c>
      <c r="J12" s="275">
        <v>5.72</v>
      </c>
      <c r="K12" s="273">
        <v>10</v>
      </c>
      <c r="L12" s="265"/>
      <c r="M12" s="276" t="s">
        <v>173</v>
      </c>
      <c r="N12" s="270"/>
      <c r="O12" s="270"/>
      <c r="P12" s="270"/>
      <c r="Q12" s="270"/>
      <c r="R12" s="270"/>
      <c r="S12" s="270"/>
      <c r="T12" s="270"/>
    </row>
    <row r="13" spans="1:20" s="271" customFormat="1" ht="12.75" customHeight="1">
      <c r="A13" s="271" t="s">
        <v>174</v>
      </c>
      <c r="B13" s="272">
        <v>255.4</v>
      </c>
      <c r="C13" s="273">
        <v>61</v>
      </c>
      <c r="D13" s="273">
        <v>82</v>
      </c>
      <c r="E13" s="273">
        <v>21</v>
      </c>
      <c r="F13" s="273">
        <v>72</v>
      </c>
      <c r="G13" s="274">
        <v>87</v>
      </c>
      <c r="H13" s="273">
        <v>40</v>
      </c>
      <c r="I13" s="275">
        <v>0.18</v>
      </c>
      <c r="J13" s="275">
        <v>34.35</v>
      </c>
      <c r="K13" s="273">
        <v>48</v>
      </c>
      <c r="L13" s="265"/>
      <c r="M13" s="276" t="s">
        <v>175</v>
      </c>
      <c r="N13" s="270"/>
      <c r="O13" s="270"/>
      <c r="P13" s="270"/>
      <c r="Q13" s="270"/>
      <c r="R13" s="270"/>
      <c r="S13" s="270"/>
      <c r="T13" s="270"/>
    </row>
    <row r="14" spans="1:20" s="271" customFormat="1" ht="12.75" customHeight="1">
      <c r="A14" s="271" t="s">
        <v>176</v>
      </c>
      <c r="B14" s="272">
        <v>64.150000000000006</v>
      </c>
      <c r="C14" s="273">
        <v>47</v>
      </c>
      <c r="D14" s="273">
        <v>56</v>
      </c>
      <c r="E14" s="273">
        <v>13</v>
      </c>
      <c r="F14" s="273">
        <v>89</v>
      </c>
      <c r="G14" s="274">
        <v>94</v>
      </c>
      <c r="H14" s="273">
        <v>61</v>
      </c>
      <c r="I14" s="275">
        <v>0.31</v>
      </c>
      <c r="J14" s="275">
        <v>3.64</v>
      </c>
      <c r="K14" s="273">
        <v>9</v>
      </c>
      <c r="L14" s="265"/>
      <c r="M14" s="276" t="s">
        <v>177</v>
      </c>
      <c r="N14" s="270"/>
      <c r="O14" s="270"/>
      <c r="P14" s="270"/>
      <c r="Q14" s="270"/>
      <c r="R14" s="270"/>
      <c r="S14" s="270"/>
      <c r="T14" s="270"/>
    </row>
    <row r="15" spans="1:20" s="271" customFormat="1" ht="12.75" customHeight="1">
      <c r="A15" s="271" t="s">
        <v>178</v>
      </c>
      <c r="B15" s="272">
        <v>118.72</v>
      </c>
      <c r="C15" s="273">
        <v>96</v>
      </c>
      <c r="D15" s="273">
        <v>98</v>
      </c>
      <c r="E15" s="273">
        <v>37</v>
      </c>
      <c r="F15" s="273">
        <v>90</v>
      </c>
      <c r="G15" s="274">
        <v>99</v>
      </c>
      <c r="H15" s="273">
        <v>11</v>
      </c>
      <c r="I15" s="275">
        <v>0.04</v>
      </c>
      <c r="J15" s="275">
        <v>39.76</v>
      </c>
      <c r="K15" s="273">
        <v>73</v>
      </c>
      <c r="L15" s="265"/>
      <c r="M15" s="276" t="s">
        <v>179</v>
      </c>
      <c r="N15" s="270"/>
      <c r="O15" s="270"/>
      <c r="P15" s="270"/>
      <c r="Q15" s="270"/>
      <c r="R15" s="270"/>
      <c r="S15" s="270"/>
      <c r="T15" s="270"/>
    </row>
    <row r="16" spans="1:20" s="86" customFormat="1" ht="12.75" customHeight="1">
      <c r="A16" s="277" t="s">
        <v>180</v>
      </c>
      <c r="B16" s="264">
        <v>124.41</v>
      </c>
      <c r="C16" s="265">
        <v>59</v>
      </c>
      <c r="D16" s="265">
        <v>78</v>
      </c>
      <c r="E16" s="265">
        <v>27</v>
      </c>
      <c r="F16" s="265">
        <v>66</v>
      </c>
      <c r="G16" s="266">
        <v>83</v>
      </c>
      <c r="H16" s="265">
        <v>38</v>
      </c>
      <c r="I16" s="267">
        <v>1.78</v>
      </c>
      <c r="J16" s="267">
        <v>28.41</v>
      </c>
      <c r="K16" s="265">
        <v>51</v>
      </c>
      <c r="L16" s="265"/>
      <c r="M16" s="269" t="s">
        <v>181</v>
      </c>
      <c r="N16" s="270"/>
      <c r="O16" s="270"/>
      <c r="P16" s="270"/>
      <c r="Q16" s="270"/>
      <c r="R16" s="270"/>
      <c r="S16" s="270"/>
      <c r="T16" s="270"/>
    </row>
    <row r="17" spans="1:20" s="271" customFormat="1" ht="12.75" customHeight="1">
      <c r="A17" s="271" t="s">
        <v>182</v>
      </c>
      <c r="B17" s="272">
        <v>86.81</v>
      </c>
      <c r="C17" s="273">
        <v>61</v>
      </c>
      <c r="D17" s="273">
        <v>71</v>
      </c>
      <c r="E17" s="273">
        <v>21</v>
      </c>
      <c r="F17" s="273">
        <v>66</v>
      </c>
      <c r="G17" s="274">
        <v>82</v>
      </c>
      <c r="H17" s="273">
        <v>46</v>
      </c>
      <c r="I17" s="275">
        <v>0.46</v>
      </c>
      <c r="J17" s="275">
        <v>20.7</v>
      </c>
      <c r="K17" s="273">
        <v>45</v>
      </c>
      <c r="L17" s="265"/>
      <c r="M17" s="276" t="s">
        <v>183</v>
      </c>
      <c r="N17" s="270"/>
      <c r="O17" s="270"/>
      <c r="P17" s="270"/>
      <c r="Q17" s="270"/>
      <c r="R17" s="270"/>
      <c r="S17" s="270"/>
      <c r="T17" s="270"/>
    </row>
    <row r="18" spans="1:20" s="271" customFormat="1" ht="12.75" customHeight="1">
      <c r="A18" s="271" t="s">
        <v>184</v>
      </c>
      <c r="B18" s="272">
        <v>134.03</v>
      </c>
      <c r="C18" s="273">
        <v>57</v>
      </c>
      <c r="D18" s="273">
        <v>79</v>
      </c>
      <c r="E18" s="273">
        <v>25</v>
      </c>
      <c r="F18" s="273">
        <v>65</v>
      </c>
      <c r="G18" s="274">
        <v>82</v>
      </c>
      <c r="H18" s="273">
        <v>30</v>
      </c>
      <c r="I18" s="275">
        <v>4.12</v>
      </c>
      <c r="J18" s="275">
        <v>52.43</v>
      </c>
      <c r="K18" s="273">
        <v>92</v>
      </c>
      <c r="L18" s="265"/>
      <c r="M18" s="276" t="s">
        <v>185</v>
      </c>
      <c r="N18" s="270"/>
      <c r="O18" s="270"/>
      <c r="P18" s="270"/>
      <c r="Q18" s="270"/>
      <c r="R18" s="270"/>
      <c r="S18" s="270"/>
      <c r="T18" s="270"/>
    </row>
    <row r="19" spans="1:20" s="271" customFormat="1" ht="12.75" customHeight="1">
      <c r="A19" s="271" t="s">
        <v>186</v>
      </c>
      <c r="B19" s="272">
        <v>145.31</v>
      </c>
      <c r="C19" s="273">
        <v>59</v>
      </c>
      <c r="D19" s="273">
        <v>76</v>
      </c>
      <c r="E19" s="273">
        <v>30</v>
      </c>
      <c r="F19" s="273">
        <v>66</v>
      </c>
      <c r="G19" s="274">
        <v>82</v>
      </c>
      <c r="H19" s="273">
        <v>42</v>
      </c>
      <c r="I19" s="275">
        <v>1.1200000000000001</v>
      </c>
      <c r="J19" s="275">
        <v>18.829999999999998</v>
      </c>
      <c r="K19" s="273">
        <v>32</v>
      </c>
      <c r="L19" s="265"/>
      <c r="M19" s="276" t="s">
        <v>187</v>
      </c>
      <c r="N19" s="270"/>
      <c r="O19" s="270"/>
      <c r="P19" s="270"/>
      <c r="Q19" s="270"/>
      <c r="R19" s="270"/>
      <c r="S19" s="270"/>
      <c r="T19" s="270"/>
    </row>
    <row r="20" spans="1:20" s="271" customFormat="1" ht="12.75" customHeight="1">
      <c r="A20" s="271" t="s">
        <v>188</v>
      </c>
      <c r="B20" s="272">
        <v>137.69999999999999</v>
      </c>
      <c r="C20" s="273">
        <v>64</v>
      </c>
      <c r="D20" s="273">
        <v>77</v>
      </c>
      <c r="E20" s="273">
        <v>33</v>
      </c>
      <c r="F20" s="273">
        <v>61</v>
      </c>
      <c r="G20" s="274">
        <v>80</v>
      </c>
      <c r="H20" s="273">
        <v>33</v>
      </c>
      <c r="I20" s="275">
        <v>0.5</v>
      </c>
      <c r="J20" s="275">
        <v>28.64</v>
      </c>
      <c r="K20" s="273">
        <v>49</v>
      </c>
      <c r="L20" s="265"/>
      <c r="M20" s="276" t="s">
        <v>189</v>
      </c>
      <c r="N20" s="270"/>
      <c r="O20" s="270"/>
      <c r="P20" s="270"/>
      <c r="Q20" s="270"/>
      <c r="R20" s="270"/>
      <c r="S20" s="270"/>
      <c r="T20" s="270"/>
    </row>
    <row r="21" spans="1:20" s="271" customFormat="1" ht="12.75" customHeight="1">
      <c r="A21" s="271" t="s">
        <v>190</v>
      </c>
      <c r="B21" s="272">
        <v>122.11</v>
      </c>
      <c r="C21" s="273">
        <v>67</v>
      </c>
      <c r="D21" s="273">
        <v>84</v>
      </c>
      <c r="E21" s="273">
        <v>32</v>
      </c>
      <c r="F21" s="273">
        <v>79</v>
      </c>
      <c r="G21" s="274">
        <v>93</v>
      </c>
      <c r="H21" s="273">
        <v>41</v>
      </c>
      <c r="I21" s="275">
        <v>0.56000000000000005</v>
      </c>
      <c r="J21" s="275">
        <v>34.08</v>
      </c>
      <c r="K21" s="273">
        <v>62</v>
      </c>
      <c r="L21" s="265"/>
      <c r="M21" s="276" t="s">
        <v>191</v>
      </c>
      <c r="N21" s="270"/>
      <c r="O21" s="270"/>
      <c r="P21" s="270"/>
      <c r="Q21" s="270"/>
      <c r="R21" s="270"/>
      <c r="S21" s="270"/>
      <c r="T21" s="270"/>
    </row>
    <row r="22" spans="1:20" s="271" customFormat="1" ht="12.75" customHeight="1">
      <c r="A22" s="271" t="s">
        <v>192</v>
      </c>
      <c r="B22" s="272">
        <v>124.98</v>
      </c>
      <c r="C22" s="273">
        <v>69</v>
      </c>
      <c r="D22" s="273">
        <v>90</v>
      </c>
      <c r="E22" s="273">
        <v>25</v>
      </c>
      <c r="F22" s="273">
        <v>96</v>
      </c>
      <c r="G22" s="274">
        <v>99</v>
      </c>
      <c r="H22" s="273">
        <v>57</v>
      </c>
      <c r="I22" s="275">
        <v>1.55</v>
      </c>
      <c r="J22" s="275">
        <v>11.91</v>
      </c>
      <c r="K22" s="273">
        <v>21</v>
      </c>
      <c r="L22" s="265"/>
      <c r="M22" s="276" t="s">
        <v>193</v>
      </c>
      <c r="N22" s="270"/>
      <c r="O22" s="270"/>
      <c r="P22" s="270"/>
      <c r="Q22" s="270"/>
      <c r="R22" s="270"/>
      <c r="S22" s="270"/>
      <c r="T22" s="270"/>
    </row>
    <row r="23" spans="1:20" s="271" customFormat="1" ht="12.75" customHeight="1">
      <c r="A23" s="271" t="s">
        <v>194</v>
      </c>
      <c r="B23" s="272">
        <v>116.15</v>
      </c>
      <c r="C23" s="273">
        <v>57</v>
      </c>
      <c r="D23" s="273">
        <v>74</v>
      </c>
      <c r="E23" s="273">
        <v>26</v>
      </c>
      <c r="F23" s="273">
        <v>62</v>
      </c>
      <c r="G23" s="274">
        <v>74</v>
      </c>
      <c r="H23" s="273">
        <v>34</v>
      </c>
      <c r="I23" s="275">
        <v>0.39</v>
      </c>
      <c r="J23" s="275">
        <v>23.77</v>
      </c>
      <c r="K23" s="273">
        <v>44</v>
      </c>
      <c r="L23" s="265"/>
      <c r="M23" s="276" t="s">
        <v>195</v>
      </c>
      <c r="N23" s="270"/>
      <c r="O23" s="270"/>
      <c r="P23" s="270"/>
      <c r="Q23" s="270"/>
      <c r="R23" s="270"/>
      <c r="S23" s="270"/>
      <c r="T23" s="270"/>
    </row>
    <row r="24" spans="1:20" s="271" customFormat="1" ht="12.75" customHeight="1">
      <c r="A24" s="271" t="s">
        <v>196</v>
      </c>
      <c r="B24" s="272">
        <v>121.11</v>
      </c>
      <c r="C24" s="273">
        <v>60</v>
      </c>
      <c r="D24" s="273">
        <v>77</v>
      </c>
      <c r="E24" s="273">
        <v>22</v>
      </c>
      <c r="F24" s="273">
        <v>77</v>
      </c>
      <c r="G24" s="274">
        <v>91</v>
      </c>
      <c r="H24" s="273">
        <v>53</v>
      </c>
      <c r="I24" s="275">
        <v>0.15</v>
      </c>
      <c r="J24" s="275">
        <v>19.420000000000002</v>
      </c>
      <c r="K24" s="273">
        <v>35</v>
      </c>
      <c r="L24" s="265"/>
      <c r="M24" s="276" t="s">
        <v>197</v>
      </c>
      <c r="N24" s="270"/>
      <c r="O24" s="270"/>
      <c r="P24" s="270"/>
      <c r="Q24" s="270"/>
      <c r="R24" s="270"/>
      <c r="S24" s="270"/>
      <c r="T24" s="270"/>
    </row>
    <row r="25" spans="1:20" s="278" customFormat="1" ht="12.75" customHeight="1">
      <c r="A25" s="278" t="s">
        <v>117</v>
      </c>
      <c r="B25" s="264">
        <v>48.94</v>
      </c>
      <c r="C25" s="265">
        <v>50</v>
      </c>
      <c r="D25" s="265">
        <v>62</v>
      </c>
      <c r="E25" s="265">
        <v>22</v>
      </c>
      <c r="F25" s="265">
        <v>53</v>
      </c>
      <c r="G25" s="266">
        <v>70</v>
      </c>
      <c r="H25" s="265">
        <v>28</v>
      </c>
      <c r="I25" s="267">
        <v>5.18</v>
      </c>
      <c r="J25" s="267">
        <v>23.4</v>
      </c>
      <c r="K25" s="265">
        <v>71</v>
      </c>
      <c r="L25" s="265"/>
      <c r="M25" s="279" t="s">
        <v>198</v>
      </c>
      <c r="N25" s="270"/>
      <c r="O25" s="270"/>
      <c r="P25" s="270"/>
      <c r="Q25" s="270"/>
      <c r="R25" s="270"/>
      <c r="S25" s="270"/>
      <c r="T25" s="270"/>
    </row>
    <row r="26" spans="1:20" s="271" customFormat="1" ht="12.75" customHeight="1">
      <c r="A26" s="278" t="s">
        <v>199</v>
      </c>
      <c r="B26" s="264">
        <v>129.02000000000001</v>
      </c>
      <c r="C26" s="265">
        <v>53</v>
      </c>
      <c r="D26" s="265">
        <v>77</v>
      </c>
      <c r="E26" s="265">
        <v>24</v>
      </c>
      <c r="F26" s="265">
        <v>69</v>
      </c>
      <c r="G26" s="266">
        <v>85</v>
      </c>
      <c r="H26" s="265">
        <v>38</v>
      </c>
      <c r="I26" s="267">
        <v>2.42</v>
      </c>
      <c r="J26" s="267">
        <v>25.98</v>
      </c>
      <c r="K26" s="265">
        <v>46</v>
      </c>
      <c r="L26" s="265"/>
      <c r="M26" s="276" t="s">
        <v>200</v>
      </c>
      <c r="N26" s="270"/>
      <c r="O26" s="270"/>
      <c r="P26" s="270"/>
      <c r="Q26" s="270"/>
      <c r="R26" s="270"/>
      <c r="S26" s="270"/>
      <c r="T26" s="270"/>
    </row>
    <row r="27" spans="1:20" s="271" customFormat="1" ht="12.75" customHeight="1">
      <c r="A27" s="271" t="s">
        <v>201</v>
      </c>
      <c r="B27" s="272">
        <v>242.66</v>
      </c>
      <c r="C27" s="273">
        <v>75</v>
      </c>
      <c r="D27" s="273">
        <v>92</v>
      </c>
      <c r="E27" s="273">
        <v>30</v>
      </c>
      <c r="F27" s="273">
        <v>69</v>
      </c>
      <c r="G27" s="274">
        <v>53</v>
      </c>
      <c r="H27" s="273">
        <v>36</v>
      </c>
      <c r="I27" s="275">
        <v>0.53</v>
      </c>
      <c r="J27" s="275">
        <v>34.450000000000003</v>
      </c>
      <c r="K27" s="273">
        <v>49</v>
      </c>
      <c r="L27" s="265"/>
      <c r="M27" s="276" t="s">
        <v>202</v>
      </c>
      <c r="N27" s="270"/>
      <c r="O27" s="270"/>
      <c r="P27" s="270"/>
      <c r="Q27" s="270"/>
      <c r="R27" s="270"/>
      <c r="S27" s="270"/>
      <c r="T27" s="270"/>
    </row>
    <row r="28" spans="1:20" s="271" customFormat="1" ht="12.75" customHeight="1">
      <c r="A28" s="271" t="s">
        <v>203</v>
      </c>
      <c r="B28" s="272">
        <v>450.26</v>
      </c>
      <c r="C28" s="273">
        <v>70</v>
      </c>
      <c r="D28" s="273">
        <v>71</v>
      </c>
      <c r="E28" s="273">
        <v>25</v>
      </c>
      <c r="F28" s="273">
        <v>87</v>
      </c>
      <c r="G28" s="274">
        <v>90</v>
      </c>
      <c r="H28" s="273">
        <v>77</v>
      </c>
      <c r="I28" s="275">
        <v>1.94</v>
      </c>
      <c r="J28" s="275">
        <v>29.52</v>
      </c>
      <c r="K28" s="273">
        <v>36</v>
      </c>
      <c r="L28" s="265"/>
      <c r="M28" s="276" t="s">
        <v>204</v>
      </c>
      <c r="N28" s="270"/>
      <c r="O28" s="270"/>
      <c r="P28" s="270"/>
      <c r="Q28" s="270"/>
      <c r="R28" s="270"/>
      <c r="S28" s="270"/>
      <c r="T28" s="270"/>
    </row>
    <row r="29" spans="1:20" s="86" customFormat="1" ht="12.75" customHeight="1">
      <c r="A29" s="280" t="s">
        <v>205</v>
      </c>
      <c r="B29" s="272">
        <v>62.85</v>
      </c>
      <c r="C29" s="273">
        <v>59</v>
      </c>
      <c r="D29" s="273">
        <v>79</v>
      </c>
      <c r="E29" s="273">
        <v>26</v>
      </c>
      <c r="F29" s="273">
        <v>76</v>
      </c>
      <c r="G29" s="274">
        <v>93</v>
      </c>
      <c r="H29" s="273">
        <v>33</v>
      </c>
      <c r="I29" s="275">
        <v>0.63</v>
      </c>
      <c r="J29" s="275">
        <v>24.21</v>
      </c>
      <c r="K29" s="273">
        <v>63</v>
      </c>
      <c r="L29" s="265"/>
      <c r="M29" s="269" t="s">
        <v>206</v>
      </c>
      <c r="N29" s="270"/>
      <c r="O29" s="270"/>
      <c r="P29" s="270"/>
      <c r="Q29" s="270"/>
      <c r="R29" s="270"/>
      <c r="S29" s="270"/>
      <c r="T29" s="270"/>
    </row>
    <row r="30" spans="1:20" s="271" customFormat="1" ht="12.75" customHeight="1">
      <c r="A30" s="271" t="s">
        <v>207</v>
      </c>
      <c r="B30" s="272">
        <v>123.24</v>
      </c>
      <c r="C30" s="273">
        <v>75</v>
      </c>
      <c r="D30" s="273">
        <v>90</v>
      </c>
      <c r="E30" s="273">
        <v>25</v>
      </c>
      <c r="F30" s="273">
        <v>71</v>
      </c>
      <c r="G30" s="274">
        <v>79</v>
      </c>
      <c r="H30" s="273">
        <v>46</v>
      </c>
      <c r="I30" s="275">
        <v>9.7899999999999991</v>
      </c>
      <c r="J30" s="275">
        <v>18.37</v>
      </c>
      <c r="K30" s="273">
        <v>33</v>
      </c>
      <c r="L30" s="265"/>
      <c r="M30" s="276" t="s">
        <v>208</v>
      </c>
      <c r="N30" s="270"/>
      <c r="O30" s="270"/>
      <c r="P30" s="270"/>
      <c r="Q30" s="270"/>
      <c r="R30" s="270"/>
      <c r="S30" s="270"/>
      <c r="T30" s="270"/>
    </row>
    <row r="31" spans="1:20" s="271" customFormat="1" ht="12.75" customHeight="1">
      <c r="A31" s="271" t="s">
        <v>209</v>
      </c>
      <c r="B31" s="272">
        <v>184.64</v>
      </c>
      <c r="C31" s="273">
        <v>50</v>
      </c>
      <c r="D31" s="273">
        <v>55</v>
      </c>
      <c r="E31" s="273">
        <v>12</v>
      </c>
      <c r="F31" s="273">
        <v>70</v>
      </c>
      <c r="G31" s="274">
        <v>76</v>
      </c>
      <c r="H31" s="273">
        <v>38</v>
      </c>
      <c r="I31" s="275">
        <v>4.46</v>
      </c>
      <c r="J31" s="275">
        <v>23.23</v>
      </c>
      <c r="K31" s="273">
        <v>36</v>
      </c>
      <c r="L31" s="265"/>
      <c r="M31" s="276" t="s">
        <v>210</v>
      </c>
      <c r="N31" s="270"/>
      <c r="O31" s="270"/>
      <c r="P31" s="270"/>
      <c r="Q31" s="270"/>
      <c r="R31" s="270"/>
      <c r="S31" s="270"/>
      <c r="T31" s="270"/>
    </row>
    <row r="32" spans="1:20" s="86" customFormat="1" ht="12.75" customHeight="1">
      <c r="A32" s="263" t="s">
        <v>211</v>
      </c>
      <c r="B32" s="264">
        <v>58.79</v>
      </c>
      <c r="C32" s="265">
        <v>66</v>
      </c>
      <c r="D32" s="265">
        <v>80</v>
      </c>
      <c r="E32" s="265">
        <v>43</v>
      </c>
      <c r="F32" s="265">
        <v>77</v>
      </c>
      <c r="G32" s="266">
        <v>91</v>
      </c>
      <c r="H32" s="265">
        <v>54</v>
      </c>
      <c r="I32" s="267">
        <v>4.5199999999999996</v>
      </c>
      <c r="J32" s="267">
        <v>1.84</v>
      </c>
      <c r="K32" s="265">
        <v>5</v>
      </c>
      <c r="L32" s="265"/>
      <c r="M32" s="269" t="s">
        <v>212</v>
      </c>
      <c r="N32" s="270"/>
      <c r="O32" s="270"/>
      <c r="P32" s="270"/>
      <c r="Q32" s="270"/>
      <c r="R32" s="270"/>
      <c r="S32" s="270"/>
      <c r="T32" s="270"/>
    </row>
    <row r="33" spans="1:20" s="278" customFormat="1" ht="12.75" customHeight="1">
      <c r="A33" s="278" t="s">
        <v>20</v>
      </c>
      <c r="B33" s="264">
        <v>78.959999999999994</v>
      </c>
      <c r="C33" s="265">
        <v>54</v>
      </c>
      <c r="D33" s="265">
        <v>61</v>
      </c>
      <c r="E33" s="265">
        <v>28</v>
      </c>
      <c r="F33" s="265">
        <v>72</v>
      </c>
      <c r="G33" s="266">
        <v>75</v>
      </c>
      <c r="H33" s="265">
        <v>30</v>
      </c>
      <c r="I33" s="267">
        <v>15.29</v>
      </c>
      <c r="J33" s="267">
        <v>2.75</v>
      </c>
      <c r="K33" s="265">
        <v>6</v>
      </c>
      <c r="L33" s="265"/>
      <c r="M33" s="279" t="s">
        <v>213</v>
      </c>
      <c r="N33" s="270"/>
      <c r="O33" s="270"/>
      <c r="P33" s="270"/>
      <c r="Q33" s="270"/>
      <c r="R33" s="270"/>
      <c r="S33" s="270"/>
      <c r="T33" s="270"/>
    </row>
    <row r="34" spans="1:20" s="278" customFormat="1" ht="12.75" customHeight="1">
      <c r="A34" s="278" t="s">
        <v>21</v>
      </c>
      <c r="B34" s="264">
        <v>80.209999999999994</v>
      </c>
      <c r="C34" s="265">
        <v>68</v>
      </c>
      <c r="D34" s="265">
        <v>25</v>
      </c>
      <c r="E34" s="265">
        <v>7</v>
      </c>
      <c r="F34" s="265">
        <v>65</v>
      </c>
      <c r="G34" s="266">
        <v>89</v>
      </c>
      <c r="H34" s="265">
        <v>35</v>
      </c>
      <c r="I34" s="267">
        <v>8.0500000000000007</v>
      </c>
      <c r="J34" s="267">
        <v>2.52</v>
      </c>
      <c r="K34" s="265">
        <v>6</v>
      </c>
      <c r="L34" s="265"/>
      <c r="M34" s="279" t="s">
        <v>214</v>
      </c>
      <c r="N34" s="270"/>
      <c r="O34" s="270"/>
      <c r="P34" s="270"/>
      <c r="Q34" s="270"/>
      <c r="R34" s="270"/>
      <c r="S34" s="270"/>
      <c r="T34" s="270"/>
    </row>
    <row r="35" spans="1:20" ht="97.5" customHeight="1">
      <c r="A35" s="281"/>
      <c r="B35" s="113" t="s">
        <v>403</v>
      </c>
      <c r="C35" s="113" t="s">
        <v>404</v>
      </c>
      <c r="D35" s="113" t="s">
        <v>405</v>
      </c>
      <c r="E35" s="113" t="s">
        <v>406</v>
      </c>
      <c r="F35" s="113" t="s">
        <v>407</v>
      </c>
      <c r="G35" s="113" t="s">
        <v>408</v>
      </c>
      <c r="H35" s="113" t="s">
        <v>409</v>
      </c>
      <c r="I35" s="113" t="s">
        <v>410</v>
      </c>
      <c r="J35" s="232" t="s">
        <v>411</v>
      </c>
      <c r="K35" s="113" t="s">
        <v>412</v>
      </c>
      <c r="L35" s="282"/>
    </row>
    <row r="36" spans="1:20" ht="9.9499999999999993" customHeight="1">
      <c r="A36" s="1028" t="s">
        <v>413</v>
      </c>
      <c r="B36" s="1028"/>
      <c r="C36" s="1028"/>
      <c r="D36" s="1028"/>
      <c r="E36" s="1028"/>
      <c r="F36" s="1028"/>
      <c r="G36" s="1028"/>
      <c r="H36" s="1028"/>
      <c r="I36" s="1028"/>
      <c r="J36" s="1028"/>
      <c r="K36" s="1028"/>
      <c r="L36" s="282"/>
    </row>
    <row r="37" spans="1:20" ht="12.6" customHeight="1">
      <c r="A37" s="1029" t="s">
        <v>414</v>
      </c>
      <c r="B37" s="1029"/>
      <c r="C37" s="1029"/>
      <c r="D37" s="1029"/>
      <c r="E37" s="1029"/>
      <c r="F37" s="1029"/>
      <c r="G37" s="1029"/>
      <c r="H37" s="1029"/>
      <c r="I37" s="1029"/>
      <c r="J37" s="1029"/>
      <c r="K37" s="1029"/>
      <c r="L37" s="282"/>
      <c r="N37" s="283"/>
      <c r="O37" s="283"/>
      <c r="P37" s="283"/>
      <c r="Q37" s="283"/>
    </row>
    <row r="38" spans="1:20" ht="12" customHeight="1">
      <c r="A38" s="1030" t="s">
        <v>415</v>
      </c>
      <c r="B38" s="1030"/>
      <c r="C38" s="1030"/>
      <c r="D38" s="1030"/>
      <c r="E38" s="1030"/>
      <c r="F38" s="1030"/>
      <c r="G38" s="1030"/>
      <c r="H38" s="1030"/>
      <c r="I38" s="1030"/>
      <c r="J38" s="1030"/>
      <c r="K38" s="1030"/>
      <c r="N38" s="283"/>
      <c r="O38" s="283"/>
      <c r="P38" s="283"/>
      <c r="Q38" s="283"/>
    </row>
    <row r="39" spans="1:20" s="283" customFormat="1" ht="17.45" customHeight="1">
      <c r="A39" s="1026" t="s">
        <v>416</v>
      </c>
      <c r="B39" s="1026"/>
      <c r="C39" s="1026"/>
      <c r="D39" s="1026"/>
      <c r="E39" s="1026"/>
      <c r="F39" s="1026"/>
      <c r="G39" s="1026"/>
      <c r="H39" s="1026"/>
      <c r="I39" s="1026"/>
      <c r="J39" s="1026"/>
      <c r="K39" s="1026"/>
      <c r="M39" s="284"/>
    </row>
    <row r="40" spans="1:20" s="283" customFormat="1" ht="21" customHeight="1">
      <c r="A40" s="1026" t="s">
        <v>417</v>
      </c>
      <c r="B40" s="1026"/>
      <c r="C40" s="1026"/>
      <c r="D40" s="1026"/>
      <c r="E40" s="1026"/>
      <c r="F40" s="1026"/>
      <c r="G40" s="1026"/>
      <c r="H40" s="1026"/>
      <c r="I40" s="1026"/>
      <c r="J40" s="1026"/>
      <c r="K40" s="1026"/>
      <c r="M40" s="284"/>
      <c r="N40" s="175"/>
      <c r="O40" s="175"/>
      <c r="P40" s="175"/>
      <c r="Q40" s="175"/>
    </row>
    <row r="41" spans="1:20" s="283" customFormat="1" ht="13.5">
      <c r="A41" s="285"/>
      <c r="B41" s="285"/>
      <c r="C41" s="285"/>
      <c r="D41" s="286"/>
      <c r="E41" s="285"/>
      <c r="F41" s="285"/>
      <c r="G41" s="286"/>
      <c r="H41" s="285"/>
      <c r="I41" s="287"/>
      <c r="M41" s="284"/>
      <c r="N41" s="175"/>
      <c r="O41" s="175"/>
      <c r="P41" s="175"/>
      <c r="Q41" s="175"/>
    </row>
    <row r="42" spans="1:20" ht="10.9" customHeight="1">
      <c r="A42" s="288" t="s">
        <v>33</v>
      </c>
      <c r="B42" s="289"/>
      <c r="C42" s="289"/>
      <c r="D42" s="289"/>
      <c r="E42" s="289"/>
      <c r="F42" s="289"/>
      <c r="G42" s="289"/>
      <c r="H42" s="289"/>
      <c r="I42" s="290"/>
      <c r="J42" s="283"/>
      <c r="K42" s="283"/>
    </row>
    <row r="43" spans="1:20" ht="10.9" customHeight="1">
      <c r="A43" s="141" t="s">
        <v>418</v>
      </c>
      <c r="B43" s="141" t="s">
        <v>419</v>
      </c>
      <c r="C43" s="291"/>
      <c r="D43" s="141" t="s">
        <v>420</v>
      </c>
      <c r="F43" s="141" t="s">
        <v>421</v>
      </c>
      <c r="G43" s="283"/>
      <c r="H43" s="141" t="s">
        <v>422</v>
      </c>
      <c r="J43" s="283"/>
      <c r="K43" s="283"/>
    </row>
    <row r="44" spans="1:20" ht="10.9" customHeight="1">
      <c r="A44" s="141" t="s">
        <v>423</v>
      </c>
      <c r="B44" s="141" t="s">
        <v>424</v>
      </c>
      <c r="C44" s="291"/>
      <c r="D44" s="141" t="s">
        <v>425</v>
      </c>
      <c r="F44" s="141" t="s">
        <v>426</v>
      </c>
      <c r="G44" s="283"/>
      <c r="H44" s="141" t="s">
        <v>427</v>
      </c>
      <c r="J44" s="283"/>
      <c r="K44" s="283"/>
    </row>
    <row r="45" spans="1:20" ht="13.5">
      <c r="A45" s="141"/>
      <c r="B45" s="283"/>
      <c r="C45" s="283"/>
      <c r="D45" s="283"/>
      <c r="E45" s="283"/>
      <c r="F45" s="283"/>
      <c r="G45" s="283"/>
      <c r="H45" s="283"/>
      <c r="I45" s="293"/>
      <c r="J45" s="283"/>
      <c r="K45" s="283"/>
    </row>
  </sheetData>
  <mergeCells count="7">
    <mergeCell ref="A40:K40"/>
    <mergeCell ref="A1:K1"/>
    <mergeCell ref="A2:K2"/>
    <mergeCell ref="A36:K36"/>
    <mergeCell ref="A37:K37"/>
    <mergeCell ref="A38:K38"/>
    <mergeCell ref="A39:K39"/>
  </mergeCells>
  <hyperlinks>
    <hyperlink ref="B4" r:id="rId1"/>
    <hyperlink ref="I4" r:id="rId2"/>
    <hyperlink ref="J4" r:id="rId3"/>
    <hyperlink ref="K4" r:id="rId4"/>
    <hyperlink ref="B35" r:id="rId5"/>
    <hyperlink ref="I35" r:id="rId6"/>
    <hyperlink ref="J35" r:id="rId7"/>
    <hyperlink ref="K35" r:id="rId8"/>
    <hyperlink ref="A44:A45" r:id="rId9" display="http://www.ine.pt/xurl/ind/0001739"/>
    <hyperlink ref="A43" r:id="rId10"/>
    <hyperlink ref="A44" r:id="rId11"/>
    <hyperlink ref="B44" r:id="rId12"/>
    <hyperlink ref="B43" r:id="rId13"/>
    <hyperlink ref="G4" r:id="rId14"/>
    <hyperlink ref="G35" r:id="rId15"/>
    <hyperlink ref="E4" r:id="rId16"/>
    <hyperlink ref="E35" r:id="rId17"/>
    <hyperlink ref="H4" r:id="rId18"/>
    <hyperlink ref="H35" r:id="rId19"/>
    <hyperlink ref="C4" r:id="rId20"/>
    <hyperlink ref="C35" r:id="rId21"/>
    <hyperlink ref="F4" r:id="rId22"/>
    <hyperlink ref="F35" r:id="rId23"/>
    <hyperlink ref="D4" r:id="rId24"/>
    <hyperlink ref="D35" r:id="rId25"/>
    <hyperlink ref="D44" r:id="rId26"/>
    <hyperlink ref="F44" r:id="rId27"/>
    <hyperlink ref="H44" r:id="rId28"/>
    <hyperlink ref="D43" r:id="rId29"/>
    <hyperlink ref="F43" r:id="rId30"/>
    <hyperlink ref="H43" r:id="rId31"/>
  </hyperlinks>
  <printOptions horizontalCentered="1"/>
  <pageMargins left="0.39370078740157483" right="0.39370078740157483" top="0.39370078740157483" bottom="0.39370078740157483" header="0" footer="0"/>
  <pageSetup paperSize="9" orientation="portrait" horizontalDpi="300" verticalDpi="300" r:id="rId32"/>
  <headerFooter alignWithMargins="0"/>
</worksheet>
</file>

<file path=xl/worksheets/sheet34.xml><?xml version="1.0" encoding="utf-8"?>
<worksheet xmlns="http://schemas.openxmlformats.org/spreadsheetml/2006/main" xmlns:r="http://schemas.openxmlformats.org/officeDocument/2006/relationships">
  <dimension ref="A1:H39"/>
  <sheetViews>
    <sheetView showGridLines="0" workbookViewId="0">
      <selection sqref="A1:IV1"/>
    </sheetView>
  </sheetViews>
  <sheetFormatPr defaultRowHeight="12.75"/>
  <cols>
    <col min="1" max="1" width="8.7109375" style="294" customWidth="1"/>
    <col min="2" max="8" width="12.140625" style="294" customWidth="1"/>
    <col min="9" max="16384" width="9.140625" style="294"/>
  </cols>
  <sheetData>
    <row r="1" spans="1:8" s="295" customFormat="1" ht="45" customHeight="1">
      <c r="A1" s="1039" t="s">
        <v>485</v>
      </c>
      <c r="B1" s="1039"/>
      <c r="C1" s="1039"/>
      <c r="D1" s="1039"/>
      <c r="E1" s="1039"/>
      <c r="F1" s="1039"/>
      <c r="G1" s="1039"/>
      <c r="H1" s="1039"/>
    </row>
    <row r="2" spans="1:8" s="295" customFormat="1" ht="45" customHeight="1">
      <c r="A2" s="1039" t="s">
        <v>484</v>
      </c>
      <c r="B2" s="1039"/>
      <c r="C2" s="1039"/>
      <c r="D2" s="1039"/>
      <c r="E2" s="1039"/>
      <c r="F2" s="1039"/>
      <c r="G2" s="1039"/>
      <c r="H2" s="1039"/>
    </row>
    <row r="3" spans="1:8" s="295" customFormat="1" ht="9.75" customHeight="1">
      <c r="A3" s="313" t="s">
        <v>305</v>
      </c>
      <c r="B3" s="312"/>
      <c r="C3" s="312"/>
      <c r="D3" s="312"/>
      <c r="E3" s="312"/>
      <c r="F3" s="312"/>
      <c r="G3" s="311"/>
      <c r="H3" s="173" t="s">
        <v>304</v>
      </c>
    </row>
    <row r="4" spans="1:8" s="295" customFormat="1" ht="13.5" customHeight="1">
      <c r="A4" s="1034"/>
      <c r="B4" s="1035" t="s">
        <v>4</v>
      </c>
      <c r="C4" s="1035"/>
      <c r="D4" s="1036" t="s">
        <v>483</v>
      </c>
      <c r="E4" s="1036"/>
      <c r="F4" s="1036" t="s">
        <v>482</v>
      </c>
      <c r="G4" s="1036"/>
      <c r="H4" s="1041"/>
    </row>
    <row r="5" spans="1:8" s="295" customFormat="1" ht="13.5" customHeight="1">
      <c r="A5" s="1040"/>
      <c r="B5" s="301" t="s">
        <v>481</v>
      </c>
      <c r="C5" s="301" t="s">
        <v>480</v>
      </c>
      <c r="D5" s="301" t="s">
        <v>481</v>
      </c>
      <c r="E5" s="301" t="s">
        <v>480</v>
      </c>
      <c r="F5" s="301" t="s">
        <v>481</v>
      </c>
      <c r="G5" s="301" t="s">
        <v>480</v>
      </c>
      <c r="H5" s="1042"/>
    </row>
    <row r="6" spans="1:8" s="295" customFormat="1" ht="12.75" customHeight="1">
      <c r="A6" s="310" t="s">
        <v>359</v>
      </c>
      <c r="B6" s="309">
        <v>15292587.280999999</v>
      </c>
      <c r="C6" s="309">
        <v>31247765.212000001</v>
      </c>
      <c r="D6" s="308">
        <v>9552770.8819999993</v>
      </c>
      <c r="E6" s="308">
        <v>21775986.024</v>
      </c>
      <c r="F6" s="308">
        <v>5739816.3990000002</v>
      </c>
      <c r="G6" s="308">
        <v>9471779.1879999992</v>
      </c>
      <c r="H6" s="307" t="s">
        <v>359</v>
      </c>
    </row>
    <row r="7" spans="1:8" s="295" customFormat="1" ht="12.75" customHeight="1">
      <c r="A7" s="306" t="s">
        <v>479</v>
      </c>
      <c r="B7" s="303">
        <v>208430.731</v>
      </c>
      <c r="C7" s="303">
        <v>1057990.9650000001</v>
      </c>
      <c r="D7" s="303">
        <v>115365.177</v>
      </c>
      <c r="E7" s="303">
        <v>949748.02099999995</v>
      </c>
      <c r="F7" s="303">
        <v>93065.554000000004</v>
      </c>
      <c r="G7" s="303">
        <v>108242.944</v>
      </c>
      <c r="H7" s="305" t="s">
        <v>478</v>
      </c>
    </row>
    <row r="8" spans="1:8" s="295" customFormat="1" ht="12.75" customHeight="1">
      <c r="A8" s="304" t="s">
        <v>477</v>
      </c>
      <c r="B8" s="303">
        <v>244676.87</v>
      </c>
      <c r="C8" s="303">
        <v>1289681.2279999999</v>
      </c>
      <c r="D8" s="303">
        <v>200820.375</v>
      </c>
      <c r="E8" s="303">
        <v>579858.35199999996</v>
      </c>
      <c r="F8" s="303">
        <v>43856.495000000003</v>
      </c>
      <c r="G8" s="303">
        <v>709822.87600000005</v>
      </c>
      <c r="H8" s="302" t="s">
        <v>476</v>
      </c>
    </row>
    <row r="9" spans="1:8" s="295" customFormat="1" ht="12.75" customHeight="1">
      <c r="A9" s="304" t="s">
        <v>475</v>
      </c>
      <c r="B9" s="303">
        <v>315303.63400000002</v>
      </c>
      <c r="C9" s="303">
        <v>325320.18400000001</v>
      </c>
      <c r="D9" s="303">
        <v>105924.302</v>
      </c>
      <c r="E9" s="303">
        <v>289938.76400000002</v>
      </c>
      <c r="F9" s="303">
        <v>209379.33199999999</v>
      </c>
      <c r="G9" s="303">
        <v>35381.42</v>
      </c>
      <c r="H9" s="302" t="s">
        <v>474</v>
      </c>
    </row>
    <row r="10" spans="1:8" s="295" customFormat="1" ht="12.75" customHeight="1">
      <c r="A10" s="304" t="s">
        <v>473</v>
      </c>
      <c r="B10" s="303">
        <v>1390083.449</v>
      </c>
      <c r="C10" s="303">
        <v>1725620.5209999999</v>
      </c>
      <c r="D10" s="303">
        <v>1008487.608</v>
      </c>
      <c r="E10" s="303">
        <v>1472098.3389999999</v>
      </c>
      <c r="F10" s="303">
        <v>381595.84100000001</v>
      </c>
      <c r="G10" s="303">
        <v>253522.182</v>
      </c>
      <c r="H10" s="302" t="s">
        <v>472</v>
      </c>
    </row>
    <row r="11" spans="1:8" s="295" customFormat="1" ht="12.75" customHeight="1">
      <c r="A11" s="304" t="s">
        <v>471</v>
      </c>
      <c r="B11" s="303">
        <v>3764889.8080000002</v>
      </c>
      <c r="C11" s="303">
        <v>7433164.125</v>
      </c>
      <c r="D11" s="303">
        <v>1826328.939</v>
      </c>
      <c r="E11" s="303">
        <v>1655642.466</v>
      </c>
      <c r="F11" s="303">
        <v>1938560.8689999999</v>
      </c>
      <c r="G11" s="303">
        <v>5777521.659</v>
      </c>
      <c r="H11" s="302" t="s">
        <v>470</v>
      </c>
    </row>
    <row r="12" spans="1:8" s="295" customFormat="1" ht="12.75" customHeight="1">
      <c r="A12" s="304" t="s">
        <v>469</v>
      </c>
      <c r="B12" s="303">
        <v>1088977.716</v>
      </c>
      <c r="C12" s="303">
        <v>4092696.7409999999</v>
      </c>
      <c r="D12" s="303">
        <v>563908.12</v>
      </c>
      <c r="E12" s="303">
        <v>3539126.7749999999</v>
      </c>
      <c r="F12" s="303">
        <v>525069.59600000002</v>
      </c>
      <c r="G12" s="303">
        <v>553569.96600000001</v>
      </c>
      <c r="H12" s="302" t="s">
        <v>468</v>
      </c>
    </row>
    <row r="13" spans="1:8" s="295" customFormat="1" ht="12.75" customHeight="1">
      <c r="A13" s="304" t="s">
        <v>467</v>
      </c>
      <c r="B13" s="303">
        <v>289708.951</v>
      </c>
      <c r="C13" s="303">
        <v>806068.48199999996</v>
      </c>
      <c r="D13" s="303">
        <v>197885.31899999999</v>
      </c>
      <c r="E13" s="303">
        <v>741029.19099999999</v>
      </c>
      <c r="F13" s="303">
        <v>91823.631999999998</v>
      </c>
      <c r="G13" s="303">
        <v>65039.290999999997</v>
      </c>
      <c r="H13" s="302" t="s">
        <v>466</v>
      </c>
    </row>
    <row r="14" spans="1:8" s="295" customFormat="1" ht="12.75" customHeight="1">
      <c r="A14" s="304" t="s">
        <v>465</v>
      </c>
      <c r="B14" s="303">
        <v>14413.986999999999</v>
      </c>
      <c r="C14" s="303">
        <v>131793.17600000001</v>
      </c>
      <c r="D14" s="303">
        <v>9403.2549999999992</v>
      </c>
      <c r="E14" s="303">
        <v>117578.329</v>
      </c>
      <c r="F14" s="303">
        <v>5010.732</v>
      </c>
      <c r="G14" s="303">
        <v>14214.847</v>
      </c>
      <c r="H14" s="302" t="s">
        <v>464</v>
      </c>
    </row>
    <row r="15" spans="1:8" s="295" customFormat="1" ht="12.75" customHeight="1">
      <c r="A15" s="304" t="s">
        <v>463</v>
      </c>
      <c r="B15" s="303">
        <v>68563.360000000001</v>
      </c>
      <c r="C15" s="303">
        <v>161060.261</v>
      </c>
      <c r="D15" s="303">
        <v>44498.83</v>
      </c>
      <c r="E15" s="303">
        <v>99011.229000000007</v>
      </c>
      <c r="F15" s="303">
        <v>24064.53</v>
      </c>
      <c r="G15" s="303">
        <v>62049.031999999999</v>
      </c>
      <c r="H15" s="302" t="s">
        <v>462</v>
      </c>
    </row>
    <row r="16" spans="1:8" s="295" customFormat="1" ht="12.75" customHeight="1">
      <c r="A16" s="304" t="s">
        <v>461</v>
      </c>
      <c r="B16" s="303">
        <v>1517502.828</v>
      </c>
      <c r="C16" s="303">
        <v>597144.554</v>
      </c>
      <c r="D16" s="303">
        <v>974086.56299999997</v>
      </c>
      <c r="E16" s="303">
        <v>575790.06799999997</v>
      </c>
      <c r="F16" s="303">
        <v>543416.26500000001</v>
      </c>
      <c r="G16" s="303">
        <v>21354.486000000001</v>
      </c>
      <c r="H16" s="302" t="s">
        <v>460</v>
      </c>
    </row>
    <row r="17" spans="1:8" s="295" customFormat="1" ht="12.75" customHeight="1">
      <c r="A17" s="304" t="s">
        <v>459</v>
      </c>
      <c r="B17" s="303">
        <v>256372.644</v>
      </c>
      <c r="C17" s="303">
        <v>1383704.145</v>
      </c>
      <c r="D17" s="303">
        <v>135826.50700000001</v>
      </c>
      <c r="E17" s="303">
        <v>1321497.905</v>
      </c>
      <c r="F17" s="303">
        <v>120546.137</v>
      </c>
      <c r="G17" s="303">
        <v>62206.239999999998</v>
      </c>
      <c r="H17" s="302" t="s">
        <v>458</v>
      </c>
    </row>
    <row r="18" spans="1:8" s="295" customFormat="1" ht="12.75" customHeight="1">
      <c r="A18" s="304" t="s">
        <v>457</v>
      </c>
      <c r="B18" s="303">
        <v>37073.728999999999</v>
      </c>
      <c r="C18" s="303">
        <v>303679.24300000002</v>
      </c>
      <c r="D18" s="303">
        <v>21396.244999999999</v>
      </c>
      <c r="E18" s="303">
        <v>279538.69400000002</v>
      </c>
      <c r="F18" s="303">
        <v>15677.484</v>
      </c>
      <c r="G18" s="303">
        <v>24140.548999999999</v>
      </c>
      <c r="H18" s="302" t="s">
        <v>456</v>
      </c>
    </row>
    <row r="19" spans="1:8" s="295" customFormat="1" ht="12.75" customHeight="1">
      <c r="A19" s="304" t="s">
        <v>455</v>
      </c>
      <c r="B19" s="303">
        <v>233907.84400000001</v>
      </c>
      <c r="C19" s="303">
        <v>187380.24100000001</v>
      </c>
      <c r="D19" s="303">
        <v>177152.67499999999</v>
      </c>
      <c r="E19" s="303">
        <v>167212.23699999999</v>
      </c>
      <c r="F19" s="303">
        <v>56755.169000000002</v>
      </c>
      <c r="G19" s="303">
        <v>20168.004000000001</v>
      </c>
      <c r="H19" s="302" t="s">
        <v>454</v>
      </c>
    </row>
    <row r="20" spans="1:8" s="295" customFormat="1" ht="12.75" customHeight="1">
      <c r="A20" s="304" t="s">
        <v>453</v>
      </c>
      <c r="B20" s="303">
        <v>44690.65</v>
      </c>
      <c r="C20" s="303">
        <v>75752.460000000006</v>
      </c>
      <c r="D20" s="303">
        <v>39295.517999999996</v>
      </c>
      <c r="E20" s="303">
        <v>67397.005999999994</v>
      </c>
      <c r="F20" s="303">
        <v>5395.1319999999996</v>
      </c>
      <c r="G20" s="303">
        <v>8355.4539999999997</v>
      </c>
      <c r="H20" s="302" t="s">
        <v>452</v>
      </c>
    </row>
    <row r="21" spans="1:8" s="295" customFormat="1" ht="12.75" customHeight="1">
      <c r="A21" s="304" t="s">
        <v>451</v>
      </c>
      <c r="B21" s="303">
        <v>754543.11199999996</v>
      </c>
      <c r="C21" s="303">
        <v>1497440.9890000001</v>
      </c>
      <c r="D21" s="303">
        <v>443795.58100000001</v>
      </c>
      <c r="E21" s="303">
        <v>1185451.023</v>
      </c>
      <c r="F21" s="303">
        <v>310747.53100000002</v>
      </c>
      <c r="G21" s="303">
        <v>311989.96600000001</v>
      </c>
      <c r="H21" s="302" t="s">
        <v>450</v>
      </c>
    </row>
    <row r="22" spans="1:8" s="295" customFormat="1" ht="12.75" customHeight="1">
      <c r="A22" s="304" t="s">
        <v>449</v>
      </c>
      <c r="B22" s="303">
        <v>1872615.527</v>
      </c>
      <c r="C22" s="303">
        <v>4429486.37</v>
      </c>
      <c r="D22" s="303">
        <v>1226417.4779999999</v>
      </c>
      <c r="E22" s="303">
        <v>3579586.6170000001</v>
      </c>
      <c r="F22" s="303">
        <v>646198.049</v>
      </c>
      <c r="G22" s="303">
        <v>849899.75300000003</v>
      </c>
      <c r="H22" s="302" t="s">
        <v>448</v>
      </c>
    </row>
    <row r="23" spans="1:8" s="295" customFormat="1" ht="12.75" customHeight="1">
      <c r="A23" s="304" t="s">
        <v>447</v>
      </c>
      <c r="B23" s="303">
        <v>2538547.023</v>
      </c>
      <c r="C23" s="303">
        <v>4145515.5410000002</v>
      </c>
      <c r="D23" s="303">
        <v>2025991.5660000001</v>
      </c>
      <c r="E23" s="303">
        <v>3728818.3459999999</v>
      </c>
      <c r="F23" s="303">
        <v>512555.45699999999</v>
      </c>
      <c r="G23" s="303">
        <v>416697.19500000001</v>
      </c>
      <c r="H23" s="302" t="s">
        <v>446</v>
      </c>
    </row>
    <row r="24" spans="1:8" s="295" customFormat="1" ht="12.75" customHeight="1">
      <c r="A24" s="304" t="s">
        <v>445</v>
      </c>
      <c r="B24" s="303">
        <v>422367.26500000001</v>
      </c>
      <c r="C24" s="303">
        <v>868922.50699999998</v>
      </c>
      <c r="D24" s="303">
        <v>300123.81699999998</v>
      </c>
      <c r="E24" s="303">
        <v>750564.049</v>
      </c>
      <c r="F24" s="303">
        <v>122243.448</v>
      </c>
      <c r="G24" s="303">
        <v>118358.458</v>
      </c>
      <c r="H24" s="302" t="s">
        <v>444</v>
      </c>
    </row>
    <row r="25" spans="1:8" s="295" customFormat="1" ht="12.75" customHeight="1">
      <c r="A25" s="304" t="s">
        <v>443</v>
      </c>
      <c r="B25" s="303">
        <v>459.76</v>
      </c>
      <c r="C25" s="303">
        <v>4551.58</v>
      </c>
      <c r="D25" s="303">
        <v>109.727</v>
      </c>
      <c r="E25" s="303">
        <v>3587.9720000000002</v>
      </c>
      <c r="F25" s="303">
        <v>350.03300000000002</v>
      </c>
      <c r="G25" s="303">
        <v>963.60799999999995</v>
      </c>
      <c r="H25" s="302" t="s">
        <v>442</v>
      </c>
    </row>
    <row r="26" spans="1:8" s="295" customFormat="1" ht="12.75" customHeight="1">
      <c r="A26" s="304" t="s">
        <v>441</v>
      </c>
      <c r="B26" s="303">
        <v>155804.98199999999</v>
      </c>
      <c r="C26" s="303">
        <v>729031.08200000005</v>
      </c>
      <c r="D26" s="303">
        <v>75389.803</v>
      </c>
      <c r="E26" s="303">
        <v>671212.99899999995</v>
      </c>
      <c r="F26" s="303">
        <v>80415.179000000004</v>
      </c>
      <c r="G26" s="303">
        <v>57818.082999999999</v>
      </c>
      <c r="H26" s="302" t="s">
        <v>440</v>
      </c>
    </row>
    <row r="27" spans="1:8" s="295" customFormat="1" ht="12.75" customHeight="1">
      <c r="A27" s="304" t="s">
        <v>439</v>
      </c>
      <c r="B27" s="303">
        <v>73653.410999999993</v>
      </c>
      <c r="C27" s="303">
        <v>1760.817</v>
      </c>
      <c r="D27" s="303">
        <v>60563.476999999999</v>
      </c>
      <c r="E27" s="303">
        <v>1297.6420000000001</v>
      </c>
      <c r="F27" s="303">
        <v>13089.933999999999</v>
      </c>
      <c r="G27" s="303">
        <v>463.17500000000001</v>
      </c>
      <c r="H27" s="302" t="s">
        <v>438</v>
      </c>
    </row>
    <row r="28" spans="1:8" s="295" customFormat="1" ht="13.5" customHeight="1">
      <c r="A28" s="1034"/>
      <c r="B28" s="1035" t="s">
        <v>4</v>
      </c>
      <c r="C28" s="1035"/>
      <c r="D28" s="1036" t="s">
        <v>437</v>
      </c>
      <c r="E28" s="1036"/>
      <c r="F28" s="1036" t="s">
        <v>436</v>
      </c>
      <c r="G28" s="1036"/>
      <c r="H28" s="1037"/>
    </row>
    <row r="29" spans="1:8" s="295" customFormat="1" ht="13.5" customHeight="1">
      <c r="A29" s="1035"/>
      <c r="B29" s="301" t="s">
        <v>435</v>
      </c>
      <c r="C29" s="301" t="s">
        <v>434</v>
      </c>
      <c r="D29" s="301" t="s">
        <v>435</v>
      </c>
      <c r="E29" s="301" t="s">
        <v>434</v>
      </c>
      <c r="F29" s="301" t="s">
        <v>435</v>
      </c>
      <c r="G29" s="301" t="s">
        <v>434</v>
      </c>
      <c r="H29" s="1038"/>
    </row>
    <row r="30" spans="1:8" s="295" customFormat="1" ht="9.9499999999999993" customHeight="1">
      <c r="A30" s="983" t="s">
        <v>30</v>
      </c>
      <c r="B30" s="1033"/>
      <c r="C30" s="1033"/>
      <c r="D30" s="1033"/>
      <c r="E30" s="1033"/>
      <c r="F30" s="1033"/>
      <c r="G30" s="1033"/>
      <c r="H30" s="983"/>
    </row>
    <row r="31" spans="1:8" s="300" customFormat="1" ht="9.75" customHeight="1">
      <c r="A31" s="1030" t="s">
        <v>433</v>
      </c>
      <c r="B31" s="1031"/>
      <c r="C31" s="1031"/>
      <c r="D31" s="1031"/>
      <c r="E31" s="1031"/>
      <c r="F31" s="1031"/>
      <c r="G31" s="1031"/>
      <c r="H31" s="1030"/>
    </row>
    <row r="32" spans="1:8" ht="14.25" customHeight="1">
      <c r="A32" s="1030" t="s">
        <v>432</v>
      </c>
      <c r="B32" s="1031"/>
      <c r="C32" s="1031"/>
      <c r="D32" s="1031"/>
      <c r="E32" s="1031"/>
      <c r="F32" s="1031"/>
      <c r="G32" s="1031"/>
      <c r="H32" s="1030"/>
    </row>
    <row r="33" spans="1:8" ht="35.25" customHeight="1">
      <c r="A33" s="1032" t="s">
        <v>431</v>
      </c>
      <c r="B33" s="1030"/>
      <c r="C33" s="1030"/>
      <c r="D33" s="1030"/>
      <c r="E33" s="1030"/>
      <c r="F33" s="1030"/>
      <c r="G33" s="1030"/>
      <c r="H33" s="1030"/>
    </row>
    <row r="34" spans="1:8" ht="28.15" customHeight="1">
      <c r="A34" s="1032" t="s">
        <v>430</v>
      </c>
      <c r="B34" s="1030"/>
      <c r="C34" s="1030"/>
      <c r="D34" s="1030"/>
      <c r="E34" s="1030"/>
      <c r="F34" s="1030"/>
      <c r="G34" s="1030"/>
      <c r="H34" s="1030"/>
    </row>
    <row r="35" spans="1:8" ht="9.75" customHeight="1">
      <c r="B35" s="299"/>
      <c r="C35" s="299"/>
      <c r="D35" s="299"/>
      <c r="E35" s="299"/>
      <c r="F35" s="299"/>
      <c r="G35" s="299"/>
    </row>
    <row r="36" spans="1:8" s="297" customFormat="1" ht="12" customHeight="1">
      <c r="A36" s="288" t="s">
        <v>33</v>
      </c>
      <c r="B36" s="299"/>
      <c r="C36" s="299"/>
      <c r="D36" s="299"/>
      <c r="E36" s="299"/>
      <c r="F36" s="299"/>
      <c r="G36" s="299"/>
      <c r="H36" s="294"/>
    </row>
    <row r="37" spans="1:8" s="297" customFormat="1" ht="12.75" customHeight="1">
      <c r="A37" s="141" t="s">
        <v>429</v>
      </c>
      <c r="B37" s="298"/>
      <c r="C37" s="298"/>
      <c r="D37" s="298"/>
      <c r="E37" s="298"/>
      <c r="F37" s="298"/>
      <c r="G37" s="298"/>
    </row>
    <row r="38" spans="1:8">
      <c r="A38" s="141" t="s">
        <v>428</v>
      </c>
      <c r="B38" s="298"/>
      <c r="C38" s="298"/>
      <c r="D38" s="298"/>
      <c r="E38" s="298"/>
      <c r="F38" s="298"/>
      <c r="G38" s="298"/>
      <c r="H38" s="297"/>
    </row>
    <row r="39" spans="1:8" ht="13.5">
      <c r="A39" s="295"/>
      <c r="B39" s="296"/>
      <c r="C39" s="296"/>
      <c r="D39" s="296"/>
      <c r="E39" s="296"/>
      <c r="F39" s="296"/>
      <c r="G39" s="296"/>
      <c r="H39" s="295"/>
    </row>
  </sheetData>
  <mergeCells count="17">
    <mergeCell ref="A1:H1"/>
    <mergeCell ref="A2:H2"/>
    <mergeCell ref="A4:A5"/>
    <mergeCell ref="B4:C4"/>
    <mergeCell ref="D4:E4"/>
    <mergeCell ref="F4:G4"/>
    <mergeCell ref="H4:H5"/>
    <mergeCell ref="A32:H32"/>
    <mergeCell ref="A33:H33"/>
    <mergeCell ref="A34:H34"/>
    <mergeCell ref="A30:H30"/>
    <mergeCell ref="A28:A29"/>
    <mergeCell ref="B28:C28"/>
    <mergeCell ref="D28:E28"/>
    <mergeCell ref="F28:G28"/>
    <mergeCell ref="H28:H29"/>
    <mergeCell ref="A31:H31"/>
  </mergeCells>
  <hyperlinks>
    <hyperlink ref="A38" r:id="rId1"/>
    <hyperlink ref="A37" r:id="rId2"/>
    <hyperlink ref="B29" r:id="rId3"/>
    <hyperlink ref="D29" r:id="rId4"/>
    <hyperlink ref="F29" r:id="rId5"/>
    <hyperlink ref="C29" r:id="rId6"/>
    <hyperlink ref="E29" r:id="rId7"/>
    <hyperlink ref="G29" r:id="rId8"/>
    <hyperlink ref="B5" r:id="rId9"/>
    <hyperlink ref="D5" r:id="rId10"/>
    <hyperlink ref="F5" r:id="rId11"/>
    <hyperlink ref="C5" r:id="rId12"/>
    <hyperlink ref="E5" r:id="rId13"/>
    <hyperlink ref="G5" r:id="rId14"/>
  </hyperlinks>
  <pageMargins left="0.31496062992125984" right="0.31496062992125984" top="0.74803149606299213" bottom="0.74803149606299213" header="0.31496062992125984" footer="0.31496062992125984"/>
  <pageSetup orientation="portrait" verticalDpi="0" r:id="rId15"/>
</worksheet>
</file>

<file path=xl/worksheets/sheet35.xml><?xml version="1.0" encoding="utf-8"?>
<worksheet xmlns="http://schemas.openxmlformats.org/spreadsheetml/2006/main" xmlns:r="http://schemas.openxmlformats.org/officeDocument/2006/relationships">
  <dimension ref="A1:H29"/>
  <sheetViews>
    <sheetView showGridLines="0" workbookViewId="0">
      <selection sqref="A1:IV1"/>
    </sheetView>
  </sheetViews>
  <sheetFormatPr defaultRowHeight="12.75"/>
  <cols>
    <col min="1" max="1" width="18.28515625" style="295" customWidth="1"/>
    <col min="2" max="7" width="10.7109375" style="295" customWidth="1"/>
    <col min="8" max="8" width="18.28515625" style="295" customWidth="1"/>
    <col min="9" max="16384" width="9.140625" style="295"/>
  </cols>
  <sheetData>
    <row r="1" spans="1:8" ht="45" customHeight="1">
      <c r="A1" s="1039" t="s">
        <v>507</v>
      </c>
      <c r="B1" s="1039"/>
      <c r="C1" s="1039"/>
      <c r="D1" s="1039"/>
      <c r="E1" s="1039"/>
      <c r="F1" s="1039"/>
      <c r="G1" s="1039"/>
      <c r="H1" s="1039"/>
    </row>
    <row r="2" spans="1:8" ht="34.9" customHeight="1">
      <c r="A2" s="1039" t="s">
        <v>506</v>
      </c>
      <c r="B2" s="1039"/>
      <c r="C2" s="1039"/>
      <c r="D2" s="1039"/>
      <c r="E2" s="1039"/>
      <c r="F2" s="1039"/>
      <c r="G2" s="1039"/>
      <c r="H2" s="1039"/>
    </row>
    <row r="3" spans="1:8" ht="9.75" customHeight="1">
      <c r="A3" s="313" t="s">
        <v>305</v>
      </c>
      <c r="B3" s="312"/>
      <c r="C3" s="312"/>
      <c r="D3" s="312"/>
      <c r="E3" s="312"/>
      <c r="F3" s="312"/>
      <c r="G3" s="311"/>
      <c r="H3" s="173" t="s">
        <v>304</v>
      </c>
    </row>
    <row r="4" spans="1:8" ht="13.5" customHeight="1">
      <c r="A4" s="1034"/>
      <c r="B4" s="1035" t="s">
        <v>4</v>
      </c>
      <c r="C4" s="1035"/>
      <c r="D4" s="1036" t="s">
        <v>483</v>
      </c>
      <c r="E4" s="1036"/>
      <c r="F4" s="1036" t="s">
        <v>482</v>
      </c>
      <c r="G4" s="1036"/>
      <c r="H4" s="1041"/>
    </row>
    <row r="5" spans="1:8" ht="13.5" customHeight="1">
      <c r="A5" s="1040"/>
      <c r="B5" s="301" t="s">
        <v>481</v>
      </c>
      <c r="C5" s="301" t="s">
        <v>480</v>
      </c>
      <c r="D5" s="301" t="s">
        <v>481</v>
      </c>
      <c r="E5" s="301" t="s">
        <v>480</v>
      </c>
      <c r="F5" s="301" t="s">
        <v>481</v>
      </c>
      <c r="G5" s="301" t="s">
        <v>480</v>
      </c>
      <c r="H5" s="1042"/>
    </row>
    <row r="6" spans="1:8">
      <c r="A6" s="310" t="s">
        <v>359</v>
      </c>
      <c r="B6" s="320">
        <v>15292587.280999999</v>
      </c>
      <c r="C6" s="320">
        <v>31247765.212000001</v>
      </c>
      <c r="D6" s="320">
        <v>9552770.8819999993</v>
      </c>
      <c r="E6" s="320">
        <v>21775986.024</v>
      </c>
      <c r="F6" s="320">
        <v>5739816.3990000002</v>
      </c>
      <c r="G6" s="320">
        <v>9471779.1879999992</v>
      </c>
      <c r="H6" s="307" t="s">
        <v>359</v>
      </c>
    </row>
    <row r="7" spans="1:8" ht="38.25" customHeight="1">
      <c r="A7" s="319" t="s">
        <v>505</v>
      </c>
      <c r="B7" s="318">
        <v>1371195.32</v>
      </c>
      <c r="C7" s="318">
        <v>3710638.6409999998</v>
      </c>
      <c r="D7" s="318">
        <v>735504.15</v>
      </c>
      <c r="E7" s="318">
        <v>2909315.6469999999</v>
      </c>
      <c r="F7" s="318">
        <v>635691.17000000004</v>
      </c>
      <c r="G7" s="318">
        <v>801322.99399999995</v>
      </c>
      <c r="H7" s="317" t="s">
        <v>504</v>
      </c>
    </row>
    <row r="8" spans="1:8" ht="38.25" customHeight="1">
      <c r="A8" s="319" t="s">
        <v>503</v>
      </c>
      <c r="B8" s="318">
        <v>4008206.7390000001</v>
      </c>
      <c r="C8" s="318">
        <v>5451104.2929999996</v>
      </c>
      <c r="D8" s="318">
        <v>2485066.9929999998</v>
      </c>
      <c r="E8" s="318">
        <v>4262543.625</v>
      </c>
      <c r="F8" s="318">
        <v>1523139.746</v>
      </c>
      <c r="G8" s="318">
        <v>1188560.6680000001</v>
      </c>
      <c r="H8" s="317" t="s">
        <v>502</v>
      </c>
    </row>
    <row r="9" spans="1:8" ht="38.25" customHeight="1">
      <c r="A9" s="319" t="s">
        <v>501</v>
      </c>
      <c r="B9" s="318">
        <v>3511762.605</v>
      </c>
      <c r="C9" s="318">
        <v>7338313.6490000002</v>
      </c>
      <c r="D9" s="318">
        <v>1754848.456</v>
      </c>
      <c r="E9" s="318">
        <v>1587462.2150000001</v>
      </c>
      <c r="F9" s="318">
        <v>1756914.149</v>
      </c>
      <c r="G9" s="318">
        <v>5750851.4340000004</v>
      </c>
      <c r="H9" s="317" t="s">
        <v>500</v>
      </c>
    </row>
    <row r="10" spans="1:8" ht="38.25" customHeight="1">
      <c r="A10" s="319" t="s">
        <v>499</v>
      </c>
      <c r="B10" s="318">
        <v>1602783.2930000001</v>
      </c>
      <c r="C10" s="318">
        <v>3960617.906</v>
      </c>
      <c r="D10" s="318">
        <v>943632.58299999998</v>
      </c>
      <c r="E10" s="318">
        <v>3198331.031</v>
      </c>
      <c r="F10" s="318">
        <v>659150.71</v>
      </c>
      <c r="G10" s="318">
        <v>762286.875</v>
      </c>
      <c r="H10" s="317" t="s">
        <v>498</v>
      </c>
    </row>
    <row r="11" spans="1:8" ht="38.25" customHeight="1">
      <c r="A11" s="319" t="s">
        <v>497</v>
      </c>
      <c r="B11" s="318">
        <v>3070352.9160000002</v>
      </c>
      <c r="C11" s="318">
        <v>4711711.9019999998</v>
      </c>
      <c r="D11" s="318">
        <v>2512888.2349999999</v>
      </c>
      <c r="E11" s="318">
        <v>4200282.2620000001</v>
      </c>
      <c r="F11" s="318">
        <v>557464.68099999998</v>
      </c>
      <c r="G11" s="318">
        <v>511429.64</v>
      </c>
      <c r="H11" s="317" t="s">
        <v>496</v>
      </c>
    </row>
    <row r="12" spans="1:8" ht="38.25" customHeight="1">
      <c r="A12" s="319" t="s">
        <v>495</v>
      </c>
      <c r="B12" s="318">
        <v>1708306.82</v>
      </c>
      <c r="C12" s="318">
        <v>6055697.4469999997</v>
      </c>
      <c r="D12" s="318">
        <v>1112151.378</v>
      </c>
      <c r="E12" s="318">
        <v>5600564.2470000004</v>
      </c>
      <c r="F12" s="318">
        <v>596155.44200000004</v>
      </c>
      <c r="G12" s="318">
        <v>455133.2</v>
      </c>
      <c r="H12" s="317" t="s">
        <v>494</v>
      </c>
    </row>
    <row r="13" spans="1:8" ht="38.25" customHeight="1">
      <c r="A13" s="319" t="s">
        <v>493</v>
      </c>
      <c r="B13" s="318">
        <v>17370.046999999999</v>
      </c>
      <c r="C13" s="318">
        <v>18777.603999999999</v>
      </c>
      <c r="D13" s="318">
        <v>6819.63</v>
      </c>
      <c r="E13" s="318">
        <v>16681.347000000002</v>
      </c>
      <c r="F13" s="318">
        <v>10550.416999999999</v>
      </c>
      <c r="G13" s="318">
        <v>2096.2570000000001</v>
      </c>
      <c r="H13" s="317" t="s">
        <v>492</v>
      </c>
    </row>
    <row r="14" spans="1:8" ht="13.5" customHeight="1">
      <c r="A14" s="1034"/>
      <c r="B14" s="1044" t="s">
        <v>4</v>
      </c>
      <c r="C14" s="1044"/>
      <c r="D14" s="1045" t="s">
        <v>491</v>
      </c>
      <c r="E14" s="1045"/>
      <c r="F14" s="1045" t="s">
        <v>490</v>
      </c>
      <c r="G14" s="1045"/>
      <c r="H14" s="1041"/>
    </row>
    <row r="15" spans="1:8" s="316" customFormat="1" ht="13.5" customHeight="1">
      <c r="A15" s="1040"/>
      <c r="B15" s="301" t="s">
        <v>435</v>
      </c>
      <c r="C15" s="301" t="s">
        <v>434</v>
      </c>
      <c r="D15" s="301" t="s">
        <v>435</v>
      </c>
      <c r="E15" s="301" t="s">
        <v>434</v>
      </c>
      <c r="F15" s="301" t="s">
        <v>435</v>
      </c>
      <c r="G15" s="301" t="s">
        <v>434</v>
      </c>
      <c r="H15" s="1042"/>
    </row>
    <row r="16" spans="1:8" s="316" customFormat="1" ht="9.9499999999999993" customHeight="1">
      <c r="A16" s="983" t="s">
        <v>30</v>
      </c>
      <c r="B16" s="983"/>
      <c r="C16" s="983"/>
      <c r="D16" s="983"/>
      <c r="E16" s="983"/>
      <c r="F16" s="983"/>
      <c r="G16" s="983"/>
      <c r="H16" s="983"/>
    </row>
    <row r="17" spans="1:8" ht="9.75" customHeight="1">
      <c r="A17" s="1030" t="s">
        <v>433</v>
      </c>
      <c r="B17" s="1030"/>
      <c r="C17" s="1030"/>
      <c r="D17" s="1030"/>
      <c r="E17" s="1030"/>
      <c r="F17" s="1030"/>
      <c r="G17" s="1030"/>
      <c r="H17" s="1030"/>
    </row>
    <row r="18" spans="1:8" ht="12" customHeight="1">
      <c r="A18" s="1030" t="s">
        <v>432</v>
      </c>
      <c r="B18" s="1030"/>
      <c r="C18" s="1030"/>
      <c r="D18" s="1030"/>
      <c r="E18" s="1030"/>
      <c r="F18" s="1030"/>
      <c r="G18" s="1030"/>
      <c r="H18" s="1030"/>
    </row>
    <row r="19" spans="1:8" ht="58.5" customHeight="1">
      <c r="A19" s="1043" t="s">
        <v>489</v>
      </c>
      <c r="B19" s="1043"/>
      <c r="C19" s="1043"/>
      <c r="D19" s="1043"/>
      <c r="E19" s="1043"/>
      <c r="F19" s="1043"/>
      <c r="G19" s="1043"/>
      <c r="H19" s="1043"/>
    </row>
    <row r="20" spans="1:8" ht="34.9" customHeight="1">
      <c r="A20" s="1043" t="s">
        <v>488</v>
      </c>
      <c r="B20" s="1043"/>
      <c r="C20" s="1043"/>
      <c r="D20" s="1043"/>
      <c r="E20" s="1043"/>
      <c r="F20" s="1043"/>
      <c r="G20" s="1043"/>
      <c r="H20" s="1043"/>
    </row>
    <row r="21" spans="1:8" s="314" customFormat="1">
      <c r="A21" s="295"/>
      <c r="B21" s="295"/>
      <c r="C21" s="295"/>
      <c r="D21" s="295"/>
      <c r="E21" s="295"/>
      <c r="F21" s="295"/>
      <c r="G21" s="295"/>
      <c r="H21" s="295"/>
    </row>
    <row r="22" spans="1:8" s="314" customFormat="1" ht="9">
      <c r="A22" s="288" t="s">
        <v>33</v>
      </c>
      <c r="B22" s="315"/>
      <c r="C22" s="315"/>
      <c r="D22" s="315"/>
      <c r="E22" s="315"/>
      <c r="F22" s="315"/>
      <c r="G22" s="315"/>
      <c r="H22" s="297"/>
    </row>
    <row r="23" spans="1:8" s="314" customFormat="1" ht="9">
      <c r="A23" s="141" t="s">
        <v>487</v>
      </c>
      <c r="B23" s="297"/>
      <c r="C23" s="297"/>
      <c r="D23" s="297"/>
      <c r="E23" s="297"/>
      <c r="F23" s="297"/>
      <c r="G23" s="297"/>
      <c r="H23" s="297"/>
    </row>
    <row r="24" spans="1:8">
      <c r="A24" s="141" t="s">
        <v>486</v>
      </c>
      <c r="B24" s="297"/>
      <c r="C24" s="297"/>
      <c r="D24" s="297"/>
      <c r="E24" s="297"/>
      <c r="F24" s="297"/>
      <c r="G24" s="297"/>
      <c r="H24" s="297"/>
    </row>
    <row r="25" spans="1:8">
      <c r="B25" s="296"/>
      <c r="C25" s="296"/>
      <c r="D25" s="296"/>
      <c r="E25" s="296"/>
      <c r="F25" s="296"/>
      <c r="G25" s="296"/>
    </row>
    <row r="28" spans="1:8" ht="13.5">
      <c r="B28" s="299"/>
      <c r="C28" s="299"/>
      <c r="D28" s="299"/>
      <c r="E28" s="299"/>
      <c r="F28" s="299"/>
      <c r="G28" s="299"/>
    </row>
    <row r="29" spans="1:8" ht="13.5">
      <c r="B29" s="299"/>
      <c r="C29" s="299"/>
      <c r="D29" s="299"/>
      <c r="E29" s="299"/>
      <c r="F29" s="299"/>
      <c r="G29" s="299"/>
    </row>
  </sheetData>
  <mergeCells count="17">
    <mergeCell ref="A18:H18"/>
    <mergeCell ref="A19:H19"/>
    <mergeCell ref="A20:H20"/>
    <mergeCell ref="A16:H16"/>
    <mergeCell ref="A14:A15"/>
    <mergeCell ref="B14:C14"/>
    <mergeCell ref="D14:E14"/>
    <mergeCell ref="F14:G14"/>
    <mergeCell ref="H14:H15"/>
    <mergeCell ref="A17:H17"/>
    <mergeCell ref="A1:H1"/>
    <mergeCell ref="A2:H2"/>
    <mergeCell ref="A4:A5"/>
    <mergeCell ref="B4:C4"/>
    <mergeCell ref="D4:E4"/>
    <mergeCell ref="F4:G4"/>
    <mergeCell ref="H4:H5"/>
  </mergeCells>
  <hyperlinks>
    <hyperlink ref="B5" r:id="rId1"/>
    <hyperlink ref="C5" r:id="rId2"/>
    <hyperlink ref="D5" r:id="rId3"/>
    <hyperlink ref="F5" r:id="rId4"/>
    <hyperlink ref="E5" r:id="rId5"/>
    <hyperlink ref="G5" r:id="rId6"/>
    <hyperlink ref="A24" r:id="rId7"/>
    <hyperlink ref="A23" r:id="rId8"/>
    <hyperlink ref="B15" r:id="rId9"/>
    <hyperlink ref="D15" r:id="rId10"/>
    <hyperlink ref="F15" r:id="rId11"/>
    <hyperlink ref="C15" r:id="rId12"/>
    <hyperlink ref="E15" r:id="rId13"/>
    <hyperlink ref="G15" r:id="rId14"/>
  </hyperlinks>
  <pageMargins left="0.11811023622047245" right="0.11811023622047245" top="0.74803149606299213" bottom="0.74803149606299213" header="0.31496062992125984" footer="0.31496062992125984"/>
  <pageSetup orientation="portrait" verticalDpi="0" r:id="rId15"/>
</worksheet>
</file>

<file path=xl/worksheets/sheet36.xml><?xml version="1.0" encoding="utf-8"?>
<worksheet xmlns="http://schemas.openxmlformats.org/spreadsheetml/2006/main" xmlns:r="http://schemas.openxmlformats.org/officeDocument/2006/relationships">
  <dimension ref="A1:H79"/>
  <sheetViews>
    <sheetView showGridLines="0" workbookViewId="0">
      <selection sqref="A1:IV1"/>
    </sheetView>
  </sheetViews>
  <sheetFormatPr defaultRowHeight="12.75"/>
  <cols>
    <col min="1" max="1" width="18.7109375" style="321" customWidth="1"/>
    <col min="2" max="7" width="13.5703125" style="321" customWidth="1"/>
    <col min="8" max="8" width="21.7109375" style="321" customWidth="1"/>
    <col min="9" max="16384" width="9.140625" style="321"/>
  </cols>
  <sheetData>
    <row r="1" spans="1:8" ht="42" customHeight="1">
      <c r="A1" s="1052" t="s">
        <v>616</v>
      </c>
      <c r="B1" s="1052"/>
      <c r="C1" s="1052"/>
      <c r="D1" s="1052"/>
      <c r="E1" s="1052"/>
      <c r="F1" s="1052"/>
      <c r="G1" s="1052"/>
      <c r="H1" s="1052"/>
    </row>
    <row r="2" spans="1:8" ht="42" customHeight="1">
      <c r="A2" s="1052" t="s">
        <v>615</v>
      </c>
      <c r="B2" s="1052"/>
      <c r="C2" s="1052"/>
      <c r="D2" s="1052"/>
      <c r="E2" s="1052"/>
      <c r="F2" s="1052"/>
      <c r="G2" s="1052"/>
      <c r="H2" s="1052"/>
    </row>
    <row r="3" spans="1:8" ht="9.75" customHeight="1">
      <c r="A3" s="350" t="s">
        <v>305</v>
      </c>
      <c r="B3" s="324"/>
      <c r="C3" s="324"/>
      <c r="D3" s="324"/>
      <c r="E3" s="324"/>
      <c r="F3" s="324"/>
      <c r="G3" s="324"/>
      <c r="H3" s="173" t="s">
        <v>304</v>
      </c>
    </row>
    <row r="4" spans="1:8" ht="13.5" customHeight="1">
      <c r="A4" s="1048"/>
      <c r="B4" s="1049" t="s">
        <v>359</v>
      </c>
      <c r="C4" s="1049"/>
      <c r="D4" s="1049" t="s">
        <v>13</v>
      </c>
      <c r="E4" s="1049"/>
      <c r="F4" s="1049" t="s">
        <v>359</v>
      </c>
      <c r="G4" s="1049"/>
      <c r="H4" s="1050"/>
    </row>
    <row r="5" spans="1:8" ht="13.5" customHeight="1">
      <c r="A5" s="1048"/>
      <c r="B5" s="329" t="s">
        <v>481</v>
      </c>
      <c r="C5" s="329" t="s">
        <v>480</v>
      </c>
      <c r="D5" s="329" t="s">
        <v>481</v>
      </c>
      <c r="E5" s="329" t="s">
        <v>480</v>
      </c>
      <c r="F5" s="329" t="s">
        <v>481</v>
      </c>
      <c r="G5" s="329" t="s">
        <v>480</v>
      </c>
      <c r="H5" s="1050"/>
    </row>
    <row r="6" spans="1:8" ht="12.75" customHeight="1">
      <c r="A6" s="349" t="s">
        <v>614</v>
      </c>
      <c r="B6" s="325">
        <v>9552770.8819999993</v>
      </c>
      <c r="C6" s="325">
        <v>21775986.024</v>
      </c>
      <c r="D6" s="347">
        <v>36257379.725000001</v>
      </c>
      <c r="E6" s="347">
        <v>46151612.741999999</v>
      </c>
      <c r="F6" s="325">
        <v>9552770.8819999993</v>
      </c>
      <c r="G6" s="325">
        <v>21775986.024</v>
      </c>
      <c r="H6" s="348" t="s">
        <v>613</v>
      </c>
    </row>
    <row r="7" spans="1:8" ht="12" customHeight="1">
      <c r="A7" s="331" t="s">
        <v>612</v>
      </c>
      <c r="B7" s="324">
        <v>1940572.682</v>
      </c>
      <c r="C7" s="324">
        <v>3941212.608</v>
      </c>
      <c r="D7" s="324">
        <v>5883117.1140000001</v>
      </c>
      <c r="E7" s="324">
        <v>7767665.8990000002</v>
      </c>
      <c r="F7" s="324">
        <v>1940572.682</v>
      </c>
      <c r="G7" s="324">
        <v>3941212.608</v>
      </c>
      <c r="H7" s="330" t="s">
        <v>611</v>
      </c>
    </row>
    <row r="8" spans="1:8" ht="12" customHeight="1">
      <c r="A8" s="331" t="s">
        <v>610</v>
      </c>
      <c r="B8" s="324">
        <v>102240.507</v>
      </c>
      <c r="C8" s="324">
        <v>110508.61900000001</v>
      </c>
      <c r="D8" s="324">
        <v>283067.78999999998</v>
      </c>
      <c r="E8" s="324">
        <v>301575.00099999999</v>
      </c>
      <c r="F8" s="324">
        <v>102240.507</v>
      </c>
      <c r="G8" s="324">
        <v>110508.61900000001</v>
      </c>
      <c r="H8" s="330" t="s">
        <v>609</v>
      </c>
    </row>
    <row r="9" spans="1:8" ht="12" customHeight="1">
      <c r="A9" s="331" t="s">
        <v>608</v>
      </c>
      <c r="B9" s="324">
        <v>278031.18900000001</v>
      </c>
      <c r="C9" s="324">
        <v>786774.26300000004</v>
      </c>
      <c r="D9" s="324">
        <v>1134739.6259999999</v>
      </c>
      <c r="E9" s="324">
        <v>1696491.808</v>
      </c>
      <c r="F9" s="324">
        <v>278031.18900000001</v>
      </c>
      <c r="G9" s="324">
        <v>786774.26300000004</v>
      </c>
      <c r="H9" s="330" t="s">
        <v>607</v>
      </c>
    </row>
    <row r="10" spans="1:8" ht="12" customHeight="1">
      <c r="A10" s="331" t="s">
        <v>606</v>
      </c>
      <c r="B10" s="324">
        <v>8220.1029999999992</v>
      </c>
      <c r="C10" s="324">
        <v>38777.845999999998</v>
      </c>
      <c r="D10" s="324">
        <v>75877.785000000003</v>
      </c>
      <c r="E10" s="324">
        <v>80406.528000000006</v>
      </c>
      <c r="F10" s="324">
        <v>8220.1029999999992</v>
      </c>
      <c r="G10" s="324">
        <v>38777.845999999998</v>
      </c>
      <c r="H10" s="330" t="s">
        <v>605</v>
      </c>
    </row>
    <row r="11" spans="1:8" ht="12" customHeight="1">
      <c r="A11" s="331" t="s">
        <v>604</v>
      </c>
      <c r="B11" s="324">
        <v>15175.598</v>
      </c>
      <c r="C11" s="324">
        <v>3021.0529999999999</v>
      </c>
      <c r="D11" s="324">
        <v>36883.735000000001</v>
      </c>
      <c r="E11" s="324">
        <v>6113.6059999999998</v>
      </c>
      <c r="F11" s="324">
        <v>15175.598</v>
      </c>
      <c r="G11" s="324">
        <v>3021.0529999999999</v>
      </c>
      <c r="H11" s="330" t="s">
        <v>603</v>
      </c>
    </row>
    <row r="12" spans="1:8" ht="12" customHeight="1">
      <c r="A12" s="331" t="s">
        <v>602</v>
      </c>
      <c r="B12" s="324">
        <v>6122.0020000000004</v>
      </c>
      <c r="C12" s="324">
        <v>26866.15</v>
      </c>
      <c r="D12" s="324">
        <v>16421.932000000001</v>
      </c>
      <c r="E12" s="324">
        <v>45343.135000000002</v>
      </c>
      <c r="F12" s="324">
        <v>6122.0020000000004</v>
      </c>
      <c r="G12" s="324">
        <v>26866.15</v>
      </c>
      <c r="H12" s="330" t="s">
        <v>601</v>
      </c>
    </row>
    <row r="13" spans="1:8" ht="12" customHeight="1">
      <c r="A13" s="331" t="s">
        <v>600</v>
      </c>
      <c r="B13" s="324">
        <v>30496.163</v>
      </c>
      <c r="C13" s="324">
        <v>133531.753</v>
      </c>
      <c r="D13" s="324">
        <v>305850.30599999998</v>
      </c>
      <c r="E13" s="324">
        <v>261590.31700000001</v>
      </c>
      <c r="F13" s="324">
        <v>30496.163</v>
      </c>
      <c r="G13" s="324">
        <v>133531.753</v>
      </c>
      <c r="H13" s="330" t="s">
        <v>599</v>
      </c>
    </row>
    <row r="14" spans="1:8" ht="12" customHeight="1">
      <c r="A14" s="331" t="s">
        <v>598</v>
      </c>
      <c r="B14" s="324">
        <v>4009.2919999999999</v>
      </c>
      <c r="C14" s="324">
        <v>110750.13499999999</v>
      </c>
      <c r="D14" s="324">
        <v>166699.22200000001</v>
      </c>
      <c r="E14" s="324">
        <v>186325.473</v>
      </c>
      <c r="F14" s="324">
        <v>4009.2919999999999</v>
      </c>
      <c r="G14" s="324">
        <v>110750.13499999999</v>
      </c>
      <c r="H14" s="330" t="s">
        <v>597</v>
      </c>
    </row>
    <row r="15" spans="1:8" ht="12" customHeight="1">
      <c r="A15" s="331" t="s">
        <v>596</v>
      </c>
      <c r="B15" s="324">
        <v>2949.07</v>
      </c>
      <c r="C15" s="324">
        <v>24441.511999999999</v>
      </c>
      <c r="D15" s="324">
        <v>26192.308000000001</v>
      </c>
      <c r="E15" s="324">
        <v>45295.627</v>
      </c>
      <c r="F15" s="324">
        <v>2949.07</v>
      </c>
      <c r="G15" s="324">
        <v>24441.511999999999</v>
      </c>
      <c r="H15" s="330" t="s">
        <v>595</v>
      </c>
    </row>
    <row r="16" spans="1:8" ht="12" customHeight="1">
      <c r="A16" s="331" t="s">
        <v>594</v>
      </c>
      <c r="B16" s="324">
        <v>3324978.1910000001</v>
      </c>
      <c r="C16" s="324">
        <v>8874271.7620000001</v>
      </c>
      <c r="D16" s="324">
        <v>12467279.643999999</v>
      </c>
      <c r="E16" s="324">
        <v>19917057.236000001</v>
      </c>
      <c r="F16" s="324">
        <v>3324978.1910000001</v>
      </c>
      <c r="G16" s="324">
        <v>8874271.7620000001</v>
      </c>
      <c r="H16" s="330" t="s">
        <v>593</v>
      </c>
    </row>
    <row r="17" spans="1:8" ht="12" customHeight="1">
      <c r="A17" s="331" t="s">
        <v>592</v>
      </c>
      <c r="B17" s="324">
        <v>4913.2460000000001</v>
      </c>
      <c r="C17" s="324">
        <v>5334.2120000000004</v>
      </c>
      <c r="D17" s="324">
        <v>20931.159</v>
      </c>
      <c r="E17" s="324">
        <v>23163.927</v>
      </c>
      <c r="F17" s="324">
        <v>4913.2460000000001</v>
      </c>
      <c r="G17" s="324">
        <v>5334.2120000000004</v>
      </c>
      <c r="H17" s="330" t="s">
        <v>591</v>
      </c>
    </row>
    <row r="18" spans="1:8" ht="12" customHeight="1">
      <c r="A18" s="331" t="s">
        <v>590</v>
      </c>
      <c r="B18" s="324">
        <v>18498.442999999999</v>
      </c>
      <c r="C18" s="324">
        <v>56996.175000000003</v>
      </c>
      <c r="D18" s="324">
        <v>221660.337</v>
      </c>
      <c r="E18" s="324">
        <v>165583.408</v>
      </c>
      <c r="F18" s="324">
        <v>18498.442999999999</v>
      </c>
      <c r="G18" s="324">
        <v>56996.175000000003</v>
      </c>
      <c r="H18" s="330" t="s">
        <v>589</v>
      </c>
    </row>
    <row r="19" spans="1:8" ht="12" customHeight="1">
      <c r="A19" s="331" t="s">
        <v>588</v>
      </c>
      <c r="B19" s="324">
        <v>1158643.33</v>
      </c>
      <c r="C19" s="324">
        <v>2255161.8790000002</v>
      </c>
      <c r="D19" s="324">
        <v>6031727.9610000001</v>
      </c>
      <c r="E19" s="324">
        <v>4459218.22</v>
      </c>
      <c r="F19" s="324">
        <v>1158643.33</v>
      </c>
      <c r="G19" s="324">
        <v>2255161.8790000002</v>
      </c>
      <c r="H19" s="330" t="s">
        <v>587</v>
      </c>
    </row>
    <row r="20" spans="1:8" ht="12" customHeight="1">
      <c r="A20" s="331" t="s">
        <v>586</v>
      </c>
      <c r="B20" s="324">
        <v>41417.96</v>
      </c>
      <c r="C20" s="324">
        <v>69210.906000000003</v>
      </c>
      <c r="D20" s="324">
        <v>131207.446</v>
      </c>
      <c r="E20" s="324">
        <v>126468.709</v>
      </c>
      <c r="F20" s="324">
        <v>41417.96</v>
      </c>
      <c r="G20" s="324">
        <v>69210.906000000003</v>
      </c>
      <c r="H20" s="330" t="s">
        <v>585</v>
      </c>
    </row>
    <row r="21" spans="1:8" ht="12" customHeight="1">
      <c r="A21" s="331" t="s">
        <v>584</v>
      </c>
      <c r="B21" s="324">
        <v>31872.498</v>
      </c>
      <c r="C21" s="324">
        <v>180196.321</v>
      </c>
      <c r="D21" s="324">
        <v>198633.06700000001</v>
      </c>
      <c r="E21" s="324">
        <v>267175.52</v>
      </c>
      <c r="F21" s="324">
        <v>31872.498</v>
      </c>
      <c r="G21" s="324">
        <v>180196.321</v>
      </c>
      <c r="H21" s="330" t="s">
        <v>583</v>
      </c>
    </row>
    <row r="22" spans="1:8" ht="12" customHeight="1">
      <c r="A22" s="331" t="s">
        <v>582</v>
      </c>
      <c r="B22" s="324">
        <v>54618.771000000001</v>
      </c>
      <c r="C22" s="324">
        <v>444059.14299999998</v>
      </c>
      <c r="D22" s="324">
        <v>237427.30600000001</v>
      </c>
      <c r="E22" s="324">
        <v>508804.04399999999</v>
      </c>
      <c r="F22" s="324">
        <v>54618.771000000001</v>
      </c>
      <c r="G22" s="324">
        <v>444059.14299999998</v>
      </c>
      <c r="H22" s="330" t="s">
        <v>581</v>
      </c>
    </row>
    <row r="23" spans="1:8" ht="12" customHeight="1">
      <c r="A23" s="331" t="s">
        <v>580</v>
      </c>
      <c r="B23" s="324">
        <v>422257.663</v>
      </c>
      <c r="C23" s="324">
        <v>1109248.0789999999</v>
      </c>
      <c r="D23" s="324">
        <v>1586869.2139999999</v>
      </c>
      <c r="E23" s="324">
        <v>3262794.3130000001</v>
      </c>
      <c r="F23" s="324">
        <v>422257.663</v>
      </c>
      <c r="G23" s="324">
        <v>1109248.0789999999</v>
      </c>
      <c r="H23" s="330" t="s">
        <v>579</v>
      </c>
    </row>
    <row r="24" spans="1:8" ht="12" customHeight="1">
      <c r="A24" s="331" t="s">
        <v>578</v>
      </c>
      <c r="B24" s="324">
        <v>8441.0419999999995</v>
      </c>
      <c r="C24" s="324">
        <v>2370.4319999999998</v>
      </c>
      <c r="D24" s="324">
        <v>20568.169999999998</v>
      </c>
      <c r="E24" s="324">
        <v>14645.552</v>
      </c>
      <c r="F24" s="324">
        <v>8441.0419999999995</v>
      </c>
      <c r="G24" s="324">
        <v>2370.4319999999998</v>
      </c>
      <c r="H24" s="330" t="s">
        <v>577</v>
      </c>
    </row>
    <row r="25" spans="1:8" ht="12" customHeight="1">
      <c r="A25" s="331" t="s">
        <v>576</v>
      </c>
      <c r="B25" s="324">
        <v>4950.6610000000001</v>
      </c>
      <c r="C25" s="324">
        <v>26408.102999999999</v>
      </c>
      <c r="D25" s="324">
        <v>39718.462</v>
      </c>
      <c r="E25" s="324">
        <v>70182.619000000006</v>
      </c>
      <c r="F25" s="324">
        <v>4950.6610000000001</v>
      </c>
      <c r="G25" s="324">
        <v>26408.102999999999</v>
      </c>
      <c r="H25" s="330" t="s">
        <v>575</v>
      </c>
    </row>
    <row r="26" spans="1:8" ht="12" customHeight="1">
      <c r="A26" s="331" t="s">
        <v>574</v>
      </c>
      <c r="B26" s="324">
        <v>17985.475999999999</v>
      </c>
      <c r="C26" s="324">
        <v>94281.65</v>
      </c>
      <c r="D26" s="324">
        <v>85918.978000000003</v>
      </c>
      <c r="E26" s="324">
        <v>116989.73699999999</v>
      </c>
      <c r="F26" s="324">
        <v>17985.475999999999</v>
      </c>
      <c r="G26" s="324">
        <v>94281.65</v>
      </c>
      <c r="H26" s="330" t="s">
        <v>573</v>
      </c>
    </row>
    <row r="27" spans="1:8" ht="12" customHeight="1">
      <c r="A27" s="331" t="s">
        <v>572</v>
      </c>
      <c r="B27" s="324">
        <v>8249.4969999999994</v>
      </c>
      <c r="C27" s="324">
        <v>8492.2639999999992</v>
      </c>
      <c r="D27" s="324">
        <v>28096.530999999999</v>
      </c>
      <c r="E27" s="324">
        <v>16728.823</v>
      </c>
      <c r="F27" s="324">
        <v>8249.4969999999994</v>
      </c>
      <c r="G27" s="324">
        <v>8492.2639999999992</v>
      </c>
      <c r="H27" s="330" t="s">
        <v>572</v>
      </c>
    </row>
    <row r="28" spans="1:8" ht="12" customHeight="1">
      <c r="A28" s="331" t="s">
        <v>571</v>
      </c>
      <c r="B28" s="324">
        <v>553949.31099999999</v>
      </c>
      <c r="C28" s="324">
        <v>1406296.3810000001</v>
      </c>
      <c r="D28" s="324">
        <v>1991377.2290000001</v>
      </c>
      <c r="E28" s="324">
        <v>3079996.0019999999</v>
      </c>
      <c r="F28" s="324">
        <v>553949.31099999999</v>
      </c>
      <c r="G28" s="324">
        <v>1406296.3810000001</v>
      </c>
      <c r="H28" s="330" t="s">
        <v>570</v>
      </c>
    </row>
    <row r="29" spans="1:8" ht="12" customHeight="1">
      <c r="A29" s="331" t="s">
        <v>569</v>
      </c>
      <c r="B29" s="324">
        <v>126213.132</v>
      </c>
      <c r="C29" s="324">
        <v>340440.3</v>
      </c>
      <c r="D29" s="324">
        <v>553231.6</v>
      </c>
      <c r="E29" s="324">
        <v>585507.71100000001</v>
      </c>
      <c r="F29" s="324">
        <v>126213.132</v>
      </c>
      <c r="G29" s="324">
        <v>340440.3</v>
      </c>
      <c r="H29" s="330" t="s">
        <v>568</v>
      </c>
    </row>
    <row r="30" spans="1:8" ht="12" customHeight="1">
      <c r="A30" s="331" t="s">
        <v>567</v>
      </c>
      <c r="B30" s="324">
        <v>924285.99399999995</v>
      </c>
      <c r="C30" s="324">
        <v>1144597.0049999999</v>
      </c>
      <c r="D30" s="324">
        <v>3358920.2480000001</v>
      </c>
      <c r="E30" s="324">
        <v>1899548.2220000001</v>
      </c>
      <c r="F30" s="324">
        <v>924285.99399999995</v>
      </c>
      <c r="G30" s="324">
        <v>1144597.0049999999</v>
      </c>
      <c r="H30" s="330" t="s">
        <v>566</v>
      </c>
    </row>
    <row r="31" spans="1:8" ht="12" customHeight="1">
      <c r="A31" s="331" t="s">
        <v>565</v>
      </c>
      <c r="B31" s="324">
        <v>84072.767000000007</v>
      </c>
      <c r="C31" s="324">
        <v>233382.44200000001</v>
      </c>
      <c r="D31" s="324">
        <v>313806.02500000002</v>
      </c>
      <c r="E31" s="324">
        <v>471360.48200000002</v>
      </c>
      <c r="F31" s="324">
        <v>84072.767000000007</v>
      </c>
      <c r="G31" s="324">
        <v>233382.44200000001</v>
      </c>
      <c r="H31" s="330" t="s">
        <v>564</v>
      </c>
    </row>
    <row r="32" spans="1:8" ht="12" customHeight="1">
      <c r="A32" s="331" t="s">
        <v>563</v>
      </c>
      <c r="B32" s="324">
        <v>19801.168000000001</v>
      </c>
      <c r="C32" s="324">
        <v>66069.497000000003</v>
      </c>
      <c r="D32" s="324">
        <v>284722.14799999999</v>
      </c>
      <c r="E32" s="324">
        <v>130410.111</v>
      </c>
      <c r="F32" s="324">
        <v>19801.168000000001</v>
      </c>
      <c r="G32" s="324">
        <v>66069.497000000003</v>
      </c>
      <c r="H32" s="330" t="s">
        <v>562</v>
      </c>
    </row>
    <row r="33" spans="1:8" ht="12" customHeight="1">
      <c r="A33" s="331" t="s">
        <v>561</v>
      </c>
      <c r="B33" s="324">
        <v>42959.159</v>
      </c>
      <c r="C33" s="324">
        <v>283285.53399999999</v>
      </c>
      <c r="D33" s="324">
        <v>410018.16499999998</v>
      </c>
      <c r="E33" s="324">
        <v>645162.55599999998</v>
      </c>
      <c r="F33" s="324">
        <v>42959.159</v>
      </c>
      <c r="G33" s="324">
        <v>283285.53399999999</v>
      </c>
      <c r="H33" s="340" t="s">
        <v>560</v>
      </c>
    </row>
    <row r="34" spans="1:8" ht="12.75" customHeight="1">
      <c r="A34" s="345" t="s">
        <v>482</v>
      </c>
      <c r="B34" s="347">
        <v>5739816.3990000002</v>
      </c>
      <c r="C34" s="347">
        <v>9471779.1879999992</v>
      </c>
      <c r="D34" s="347">
        <v>13568138.239</v>
      </c>
      <c r="E34" s="347">
        <v>14158587.749</v>
      </c>
      <c r="F34" s="347">
        <v>5739816.3990000002</v>
      </c>
      <c r="G34" s="347">
        <v>9471779.1879999992</v>
      </c>
      <c r="H34" s="346" t="s">
        <v>436</v>
      </c>
    </row>
    <row r="35" spans="1:8" ht="12" customHeight="1">
      <c r="A35" s="345" t="s">
        <v>559</v>
      </c>
      <c r="B35" s="324"/>
      <c r="C35" s="324"/>
      <c r="D35" s="324"/>
      <c r="E35" s="324"/>
      <c r="F35" s="324"/>
      <c r="G35" s="324"/>
      <c r="H35" s="344" t="s">
        <v>558</v>
      </c>
    </row>
    <row r="36" spans="1:8" ht="25.5" customHeight="1">
      <c r="A36" s="343" t="s">
        <v>557</v>
      </c>
      <c r="B36" s="342">
        <v>1196586.835</v>
      </c>
      <c r="C36" s="342">
        <v>1157616.8929999999</v>
      </c>
      <c r="D36" s="342">
        <v>2800363.2650000001</v>
      </c>
      <c r="E36" s="325">
        <v>1191349.0989999999</v>
      </c>
      <c r="F36" s="342">
        <v>1196586.835</v>
      </c>
      <c r="G36" s="342">
        <v>1157616.8929999999</v>
      </c>
      <c r="H36" s="341" t="s">
        <v>556</v>
      </c>
    </row>
    <row r="37" spans="1:8" ht="12" customHeight="1">
      <c r="A37" s="331" t="s">
        <v>555</v>
      </c>
      <c r="B37" s="324">
        <v>891680.40700000001</v>
      </c>
      <c r="C37" s="324">
        <v>1134092.629</v>
      </c>
      <c r="D37" s="324">
        <v>2099561.1510000001</v>
      </c>
      <c r="E37" s="324">
        <v>1142261.926</v>
      </c>
      <c r="F37" s="324">
        <v>891680.40700000001</v>
      </c>
      <c r="G37" s="324">
        <v>1134092.629</v>
      </c>
      <c r="H37" s="340" t="s">
        <v>555</v>
      </c>
    </row>
    <row r="38" spans="1:8" ht="12" customHeight="1">
      <c r="A38" s="331" t="s">
        <v>554</v>
      </c>
      <c r="B38" s="324">
        <v>87007.274999999994</v>
      </c>
      <c r="C38" s="324">
        <v>1902.123</v>
      </c>
      <c r="D38" s="324">
        <v>214522.658</v>
      </c>
      <c r="E38" s="324">
        <v>10913.701999999999</v>
      </c>
      <c r="F38" s="324">
        <v>87007.274999999994</v>
      </c>
      <c r="G38" s="324">
        <v>1902.123</v>
      </c>
      <c r="H38" s="340" t="s">
        <v>553</v>
      </c>
    </row>
    <row r="39" spans="1:8" ht="12" customHeight="1">
      <c r="A39" s="331" t="s">
        <v>552</v>
      </c>
      <c r="B39" s="324">
        <v>46421.754999999997</v>
      </c>
      <c r="C39" s="324">
        <v>42.241999999999997</v>
      </c>
      <c r="D39" s="324">
        <v>73704.176999999996</v>
      </c>
      <c r="E39" s="324">
        <v>232.92699999999999</v>
      </c>
      <c r="F39" s="324">
        <v>46421.754999999997</v>
      </c>
      <c r="G39" s="324">
        <v>42.241999999999997</v>
      </c>
      <c r="H39" s="340" t="s">
        <v>551</v>
      </c>
    </row>
    <row r="40" spans="1:8" ht="12" customHeight="1">
      <c r="A40" s="331" t="s">
        <v>550</v>
      </c>
      <c r="B40" s="324">
        <v>144319.549</v>
      </c>
      <c r="C40" s="324">
        <v>21548.535</v>
      </c>
      <c r="D40" s="324">
        <v>355112.52799999999</v>
      </c>
      <c r="E40" s="324">
        <v>37781.673999999999</v>
      </c>
      <c r="F40" s="324">
        <v>144319.549</v>
      </c>
      <c r="G40" s="324">
        <v>21548.535</v>
      </c>
      <c r="H40" s="340" t="s">
        <v>549</v>
      </c>
    </row>
    <row r="41" spans="1:8" ht="12" customHeight="1">
      <c r="A41" s="331" t="s">
        <v>548</v>
      </c>
      <c r="B41" s="324">
        <v>27157.848999999998</v>
      </c>
      <c r="C41" s="324">
        <v>31.364000000000001</v>
      </c>
      <c r="D41" s="324">
        <v>57462.750999999997</v>
      </c>
      <c r="E41" s="324">
        <v>158.87</v>
      </c>
      <c r="F41" s="324">
        <v>27157.848999999998</v>
      </c>
      <c r="G41" s="324">
        <v>31.364000000000001</v>
      </c>
      <c r="H41" s="340" t="s">
        <v>547</v>
      </c>
    </row>
    <row r="42" spans="1:8" ht="39" customHeight="1">
      <c r="A42" s="339" t="s">
        <v>546</v>
      </c>
      <c r="B42" s="325"/>
      <c r="C42" s="325"/>
      <c r="D42" s="325"/>
      <c r="E42" s="325"/>
      <c r="F42" s="325"/>
      <c r="G42" s="325"/>
      <c r="H42" s="335" t="s">
        <v>545</v>
      </c>
    </row>
    <row r="43" spans="1:8" s="336" customFormat="1" ht="39" customHeight="1">
      <c r="A43" s="338" t="s">
        <v>544</v>
      </c>
      <c r="B43" s="324">
        <v>525645.34699999995</v>
      </c>
      <c r="C43" s="324">
        <v>0</v>
      </c>
      <c r="D43" s="324">
        <v>551280.72900000005</v>
      </c>
      <c r="E43" s="324">
        <v>0</v>
      </c>
      <c r="F43" s="324">
        <v>525645.34699999995</v>
      </c>
      <c r="G43" s="324">
        <v>0</v>
      </c>
      <c r="H43" s="337" t="s">
        <v>543</v>
      </c>
    </row>
    <row r="44" spans="1:8" s="336" customFormat="1" ht="12" customHeight="1">
      <c r="A44" s="331" t="s">
        <v>542</v>
      </c>
      <c r="B44" s="324">
        <v>29448.258000000002</v>
      </c>
      <c r="C44" s="324">
        <v>686522.55500000005</v>
      </c>
      <c r="D44" s="324">
        <v>128696.827</v>
      </c>
      <c r="E44" s="324">
        <v>722427.84299999999</v>
      </c>
      <c r="F44" s="324">
        <v>29448.258000000002</v>
      </c>
      <c r="G44" s="324">
        <v>686522.55500000005</v>
      </c>
      <c r="H44" s="330" t="s">
        <v>541</v>
      </c>
    </row>
    <row r="45" spans="1:8" s="336" customFormat="1" ht="12" customHeight="1">
      <c r="A45" s="331" t="s">
        <v>540</v>
      </c>
      <c r="B45" s="324">
        <v>206375.90299999999</v>
      </c>
      <c r="C45" s="324">
        <v>558512.07499999995</v>
      </c>
      <c r="D45" s="324">
        <v>565474.51</v>
      </c>
      <c r="E45" s="324">
        <v>566180.11600000004</v>
      </c>
      <c r="F45" s="324">
        <v>206375.90299999999</v>
      </c>
      <c r="G45" s="324">
        <v>558512.07499999995</v>
      </c>
      <c r="H45" s="330" t="s">
        <v>539</v>
      </c>
    </row>
    <row r="46" spans="1:8" s="336" customFormat="1" ht="12" customHeight="1">
      <c r="A46" s="331" t="s">
        <v>538</v>
      </c>
      <c r="B46" s="324">
        <v>186698.815</v>
      </c>
      <c r="C46" s="324">
        <v>649090.97499999998</v>
      </c>
      <c r="D46" s="324">
        <v>568780.32400000002</v>
      </c>
      <c r="E46" s="324">
        <v>859956.85900000005</v>
      </c>
      <c r="F46" s="324">
        <v>186698.815</v>
      </c>
      <c r="G46" s="324">
        <v>649090.97499999998</v>
      </c>
      <c r="H46" s="330" t="s">
        <v>537</v>
      </c>
    </row>
    <row r="47" spans="1:8" s="336" customFormat="1" ht="12" customHeight="1">
      <c r="A47" s="331" t="s">
        <v>536</v>
      </c>
      <c r="B47" s="324">
        <v>1679.193</v>
      </c>
      <c r="C47" s="324">
        <v>566921.25</v>
      </c>
      <c r="D47" s="324">
        <v>6628.0079999999998</v>
      </c>
      <c r="E47" s="324">
        <v>567158.62199999997</v>
      </c>
      <c r="F47" s="324">
        <v>1679.193</v>
      </c>
      <c r="G47" s="324">
        <v>566921.25</v>
      </c>
      <c r="H47" s="330" t="s">
        <v>535</v>
      </c>
    </row>
    <row r="48" spans="1:8" s="336" customFormat="1" ht="12" customHeight="1">
      <c r="A48" s="331" t="s">
        <v>534</v>
      </c>
      <c r="B48" s="324">
        <v>395762.13400000002</v>
      </c>
      <c r="C48" s="324">
        <v>635690.42299999995</v>
      </c>
      <c r="D48" s="324">
        <v>838961.70400000003</v>
      </c>
      <c r="E48" s="324">
        <v>1777578.5859999999</v>
      </c>
      <c r="F48" s="324">
        <v>395762.13400000002</v>
      </c>
      <c r="G48" s="324">
        <v>635690.42299999995</v>
      </c>
      <c r="H48" s="330" t="s">
        <v>534</v>
      </c>
    </row>
    <row r="49" spans="1:8" s="336" customFormat="1" ht="12" customHeight="1">
      <c r="A49" s="338" t="s">
        <v>533</v>
      </c>
      <c r="B49" s="324">
        <v>1227664.1540000001</v>
      </c>
      <c r="C49" s="324">
        <v>642406.26699999999</v>
      </c>
      <c r="D49" s="324">
        <v>2566821.7039999999</v>
      </c>
      <c r="E49" s="324">
        <v>966166.57</v>
      </c>
      <c r="F49" s="324">
        <v>1227664.1540000001</v>
      </c>
      <c r="G49" s="324">
        <v>642406.26699999999</v>
      </c>
      <c r="H49" s="337" t="s">
        <v>532</v>
      </c>
    </row>
    <row r="50" spans="1:8" s="336" customFormat="1" ht="12" customHeight="1">
      <c r="A50" s="331" t="s">
        <v>531</v>
      </c>
      <c r="B50" s="324">
        <v>17375.048999999999</v>
      </c>
      <c r="C50" s="324">
        <v>97774.634999999995</v>
      </c>
      <c r="D50" s="324">
        <v>78891.338000000003</v>
      </c>
      <c r="E50" s="324">
        <v>458970.44799999997</v>
      </c>
      <c r="F50" s="324">
        <v>17375.048999999999</v>
      </c>
      <c r="G50" s="324">
        <v>97774.634999999995</v>
      </c>
      <c r="H50" s="330" t="s">
        <v>530</v>
      </c>
    </row>
    <row r="51" spans="1:8" s="336" customFormat="1" ht="12" customHeight="1">
      <c r="A51" s="331" t="s">
        <v>529</v>
      </c>
      <c r="B51" s="324">
        <v>404375.05900000001</v>
      </c>
      <c r="C51" s="324">
        <v>28995.855</v>
      </c>
      <c r="D51" s="324">
        <v>680944.99699999997</v>
      </c>
      <c r="E51" s="324">
        <v>162159.826</v>
      </c>
      <c r="F51" s="324">
        <v>404375.05900000001</v>
      </c>
      <c r="G51" s="324">
        <v>28995.855</v>
      </c>
      <c r="H51" s="330" t="s">
        <v>528</v>
      </c>
    </row>
    <row r="52" spans="1:8" s="336" customFormat="1" ht="12" customHeight="1">
      <c r="A52" s="331" t="s">
        <v>527</v>
      </c>
      <c r="B52" s="324">
        <v>26609.721000000001</v>
      </c>
      <c r="C52" s="324">
        <v>556336.15800000005</v>
      </c>
      <c r="D52" s="324">
        <v>157620.109</v>
      </c>
      <c r="E52" s="324">
        <v>636910.67299999995</v>
      </c>
      <c r="F52" s="324">
        <v>26609.721000000001</v>
      </c>
      <c r="G52" s="324">
        <v>556336.15800000005</v>
      </c>
      <c r="H52" s="330" t="s">
        <v>526</v>
      </c>
    </row>
    <row r="53" spans="1:8" s="336" customFormat="1" ht="12" customHeight="1">
      <c r="A53" s="331" t="s">
        <v>525</v>
      </c>
      <c r="B53" s="324">
        <v>102225.673</v>
      </c>
      <c r="C53" s="324">
        <v>211364.23300000001</v>
      </c>
      <c r="D53" s="324">
        <v>458607.31199999998</v>
      </c>
      <c r="E53" s="324">
        <v>264009.74699999997</v>
      </c>
      <c r="F53" s="324">
        <v>102225.673</v>
      </c>
      <c r="G53" s="324">
        <v>211364.23300000001</v>
      </c>
      <c r="H53" s="330" t="s">
        <v>524</v>
      </c>
    </row>
    <row r="54" spans="1:8" s="336" customFormat="1" ht="15.75" customHeight="1">
      <c r="A54" s="331" t="s">
        <v>523</v>
      </c>
      <c r="B54" s="324">
        <v>129569.534</v>
      </c>
      <c r="C54" s="324">
        <v>155874.72099999999</v>
      </c>
      <c r="D54" s="324">
        <v>362898.86700000003</v>
      </c>
      <c r="E54" s="324">
        <v>446826.75799999997</v>
      </c>
      <c r="F54" s="324">
        <v>129569.534</v>
      </c>
      <c r="G54" s="324">
        <v>155874.72099999999</v>
      </c>
      <c r="H54" s="330" t="s">
        <v>522</v>
      </c>
    </row>
    <row r="55" spans="1:8" ht="39" customHeight="1">
      <c r="A55" s="335" t="s">
        <v>521</v>
      </c>
      <c r="B55" s="324"/>
      <c r="C55" s="324"/>
      <c r="D55" s="334"/>
      <c r="E55" s="333"/>
      <c r="F55" s="324"/>
      <c r="G55" s="324"/>
      <c r="H55" s="332" t="s">
        <v>520</v>
      </c>
    </row>
    <row r="56" spans="1:8" ht="12" customHeight="1">
      <c r="A56" s="331" t="s">
        <v>519</v>
      </c>
      <c r="B56" s="324">
        <v>316845.967</v>
      </c>
      <c r="C56" s="324">
        <v>0</v>
      </c>
      <c r="D56" s="324">
        <v>346346.12</v>
      </c>
      <c r="E56" s="324">
        <v>0</v>
      </c>
      <c r="F56" s="324">
        <v>316845.967</v>
      </c>
      <c r="G56" s="324">
        <v>0</v>
      </c>
      <c r="H56" s="330" t="s">
        <v>518</v>
      </c>
    </row>
    <row r="57" spans="1:8" ht="12" customHeight="1">
      <c r="A57" s="331" t="s">
        <v>517</v>
      </c>
      <c r="B57" s="324">
        <v>5133.558</v>
      </c>
      <c r="C57" s="324">
        <v>417878.27899999998</v>
      </c>
      <c r="D57" s="324">
        <v>7349.6549999999997</v>
      </c>
      <c r="E57" s="324">
        <v>417887.69199999998</v>
      </c>
      <c r="F57" s="324">
        <v>5133.558</v>
      </c>
      <c r="G57" s="324">
        <v>417878.27899999998</v>
      </c>
      <c r="H57" s="330" t="s">
        <v>516</v>
      </c>
    </row>
    <row r="58" spans="1:8" ht="12" customHeight="1">
      <c r="A58" s="331" t="s">
        <v>515</v>
      </c>
      <c r="B58" s="324">
        <v>11515.938</v>
      </c>
      <c r="C58" s="324">
        <v>222591.353</v>
      </c>
      <c r="D58" s="324">
        <v>24410.562000000002</v>
      </c>
      <c r="E58" s="324">
        <v>235369.08900000001</v>
      </c>
      <c r="F58" s="324">
        <v>11515.938</v>
      </c>
      <c r="G58" s="324">
        <v>222591.353</v>
      </c>
      <c r="H58" s="330" t="s">
        <v>514</v>
      </c>
    </row>
    <row r="59" spans="1:8" ht="12" customHeight="1">
      <c r="A59" s="331" t="s">
        <v>513</v>
      </c>
      <c r="B59" s="324">
        <v>33350.85</v>
      </c>
      <c r="C59" s="324">
        <v>266414.68800000002</v>
      </c>
      <c r="D59" s="324">
        <v>59193.254000000001</v>
      </c>
      <c r="E59" s="324">
        <v>279441.94400000002</v>
      </c>
      <c r="F59" s="324">
        <v>33350.85</v>
      </c>
      <c r="G59" s="324">
        <v>266414.68800000002</v>
      </c>
      <c r="H59" s="330" t="s">
        <v>512</v>
      </c>
    </row>
    <row r="60" spans="1:8" ht="13.5" customHeight="1">
      <c r="A60" s="331" t="s">
        <v>511</v>
      </c>
      <c r="B60" s="324">
        <v>11168.671</v>
      </c>
      <c r="C60" s="324">
        <v>304683.01</v>
      </c>
      <c r="D60" s="324">
        <v>11168.671</v>
      </c>
      <c r="E60" s="324">
        <v>311080.53700000001</v>
      </c>
      <c r="F60" s="324">
        <v>11168.671</v>
      </c>
      <c r="G60" s="324">
        <v>304683.01</v>
      </c>
      <c r="H60" s="330" t="s">
        <v>510</v>
      </c>
    </row>
    <row r="61" spans="1:8" ht="13.5" customHeight="1">
      <c r="A61" s="1048"/>
      <c r="B61" s="1049" t="s">
        <v>359</v>
      </c>
      <c r="C61" s="1049"/>
      <c r="D61" s="1049" t="s">
        <v>13</v>
      </c>
      <c r="E61" s="1049"/>
      <c r="F61" s="1049" t="s">
        <v>359</v>
      </c>
      <c r="G61" s="1049"/>
      <c r="H61" s="1050"/>
    </row>
    <row r="62" spans="1:8" ht="13.5" customHeight="1">
      <c r="A62" s="1048"/>
      <c r="B62" s="329" t="s">
        <v>435</v>
      </c>
      <c r="C62" s="329" t="s">
        <v>434</v>
      </c>
      <c r="D62" s="329" t="s">
        <v>435</v>
      </c>
      <c r="E62" s="329" t="s">
        <v>434</v>
      </c>
      <c r="F62" s="329" t="s">
        <v>435</v>
      </c>
      <c r="G62" s="329" t="s">
        <v>434</v>
      </c>
      <c r="H62" s="1050"/>
    </row>
    <row r="63" spans="1:8" ht="9.9499999999999993" customHeight="1">
      <c r="A63" s="1047" t="s">
        <v>30</v>
      </c>
      <c r="B63" s="1047"/>
      <c r="C63" s="1047"/>
      <c r="D63" s="1047"/>
      <c r="E63" s="1047"/>
      <c r="F63" s="1047"/>
      <c r="G63" s="1047"/>
      <c r="H63" s="1047"/>
    </row>
    <row r="64" spans="1:8" s="328" customFormat="1" ht="9.75" customHeight="1">
      <c r="A64" s="1051" t="s">
        <v>433</v>
      </c>
      <c r="B64" s="1051"/>
      <c r="C64" s="1051"/>
      <c r="D64" s="1051"/>
      <c r="E64" s="1051"/>
      <c r="F64" s="1051"/>
      <c r="G64" s="1051"/>
      <c r="H64" s="1051"/>
    </row>
    <row r="65" spans="1:8" s="328" customFormat="1" ht="9.75" customHeight="1">
      <c r="A65" s="1030" t="s">
        <v>432</v>
      </c>
      <c r="B65" s="1030"/>
      <c r="C65" s="1030"/>
      <c r="D65" s="1030"/>
      <c r="E65" s="1030"/>
      <c r="F65" s="1030"/>
      <c r="G65" s="1030"/>
      <c r="H65" s="1030"/>
    </row>
    <row r="66" spans="1:8" s="328" customFormat="1" ht="37.9" customHeight="1">
      <c r="A66" s="1046" t="s">
        <v>509</v>
      </c>
      <c r="B66" s="1046"/>
      <c r="C66" s="1046"/>
      <c r="D66" s="1046"/>
      <c r="E66" s="1046"/>
      <c r="F66" s="1046"/>
      <c r="G66" s="1046"/>
      <c r="H66" s="1046"/>
    </row>
    <row r="67" spans="1:8" s="328" customFormat="1" ht="34.9" customHeight="1">
      <c r="A67" s="1046" t="s">
        <v>508</v>
      </c>
      <c r="B67" s="1046"/>
      <c r="C67" s="1046"/>
      <c r="D67" s="1046"/>
      <c r="E67" s="1046"/>
      <c r="F67" s="1046"/>
      <c r="G67" s="1046"/>
      <c r="H67" s="1046"/>
    </row>
    <row r="68" spans="1:8">
      <c r="A68" s="327"/>
      <c r="B68" s="326"/>
      <c r="C68" s="326"/>
      <c r="F68" s="326"/>
      <c r="G68" s="326"/>
    </row>
    <row r="69" spans="1:8">
      <c r="A69" s="327"/>
      <c r="B69" s="326"/>
      <c r="C69" s="326"/>
      <c r="D69" s="326"/>
      <c r="E69" s="326"/>
      <c r="F69" s="326"/>
      <c r="G69" s="326"/>
    </row>
    <row r="70" spans="1:8">
      <c r="B70" s="325"/>
      <c r="C70" s="325"/>
      <c r="D70" s="325"/>
      <c r="E70" s="325"/>
      <c r="F70" s="325"/>
      <c r="G70" s="325"/>
    </row>
    <row r="72" spans="1:8">
      <c r="A72" s="324"/>
      <c r="B72" s="324"/>
      <c r="C72" s="324"/>
      <c r="D72" s="324"/>
      <c r="E72" s="324"/>
      <c r="F72" s="324"/>
      <c r="G72" s="324"/>
    </row>
    <row r="73" spans="1:8">
      <c r="A73" s="324"/>
      <c r="B73" s="324"/>
      <c r="C73" s="324"/>
      <c r="D73" s="324"/>
      <c r="E73" s="324"/>
      <c r="F73" s="324"/>
      <c r="G73" s="324"/>
    </row>
    <row r="74" spans="1:8">
      <c r="A74" s="324"/>
      <c r="B74" s="324"/>
      <c r="C74" s="324"/>
      <c r="D74" s="324"/>
      <c r="E74" s="324"/>
      <c r="F74" s="324"/>
      <c r="G74" s="324"/>
    </row>
    <row r="75" spans="1:8">
      <c r="A75" s="322"/>
      <c r="B75" s="323"/>
      <c r="C75" s="323"/>
      <c r="D75" s="323"/>
      <c r="E75" s="323"/>
      <c r="F75" s="323"/>
      <c r="G75" s="323"/>
    </row>
    <row r="76" spans="1:8">
      <c r="A76" s="322"/>
      <c r="B76" s="323"/>
      <c r="C76" s="323"/>
      <c r="D76" s="323"/>
      <c r="E76" s="323"/>
      <c r="F76" s="323"/>
      <c r="G76" s="323"/>
    </row>
    <row r="77" spans="1:8">
      <c r="A77" s="322"/>
    </row>
    <row r="78" spans="1:8">
      <c r="A78" s="322"/>
    </row>
    <row r="79" spans="1:8">
      <c r="A79" s="322"/>
    </row>
  </sheetData>
  <mergeCells count="17">
    <mergeCell ref="A1:H1"/>
    <mergeCell ref="A2:H2"/>
    <mergeCell ref="A4:A5"/>
    <mergeCell ref="B4:C4"/>
    <mergeCell ref="D4:E4"/>
    <mergeCell ref="H4:H5"/>
    <mergeCell ref="F4:G4"/>
    <mergeCell ref="A66:H66"/>
    <mergeCell ref="A67:H67"/>
    <mergeCell ref="A63:H63"/>
    <mergeCell ref="A61:A62"/>
    <mergeCell ref="B61:C61"/>
    <mergeCell ref="D61:E61"/>
    <mergeCell ref="H61:H62"/>
    <mergeCell ref="A64:H64"/>
    <mergeCell ref="A65:H65"/>
    <mergeCell ref="F61:G61"/>
  </mergeCells>
  <conditionalFormatting sqref="B6:C6 B7:G60 B3:G3 F6:G6">
    <cfRule type="cellIs" dxfId="4" priority="1" operator="between">
      <formula>0.001</formula>
      <formula>0.499</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37.xml><?xml version="1.0" encoding="utf-8"?>
<worksheet xmlns="http://schemas.openxmlformats.org/spreadsheetml/2006/main" xmlns:r="http://schemas.openxmlformats.org/officeDocument/2006/relationships">
  <dimension ref="A1:J37"/>
  <sheetViews>
    <sheetView showGridLines="0" zoomScaleNormal="100" workbookViewId="0">
      <selection sqref="A1:IV1"/>
    </sheetView>
  </sheetViews>
  <sheetFormatPr defaultColWidth="7.85546875" defaultRowHeight="12.75"/>
  <cols>
    <col min="1" max="1" width="17" style="351" customWidth="1"/>
    <col min="2" max="7" width="13.28515625" style="351" customWidth="1"/>
    <col min="8" max="8" width="10.140625" style="351" customWidth="1"/>
    <col min="9" max="9" width="8.5703125" style="351" bestFit="1" customWidth="1"/>
    <col min="10" max="10" width="8.42578125" style="351" bestFit="1" customWidth="1"/>
    <col min="11" max="16384" width="7.85546875" style="351"/>
  </cols>
  <sheetData>
    <row r="1" spans="1:10" s="91" customFormat="1" ht="30" customHeight="1">
      <c r="A1" s="1059" t="s">
        <v>622</v>
      </c>
      <c r="B1" s="1059"/>
      <c r="C1" s="1059"/>
      <c r="D1" s="1059"/>
      <c r="E1" s="1059"/>
      <c r="F1" s="1059"/>
      <c r="G1" s="1059"/>
      <c r="H1" s="375"/>
      <c r="I1" s="374"/>
      <c r="J1" s="374"/>
    </row>
    <row r="2" spans="1:10" s="91" customFormat="1" ht="30" customHeight="1">
      <c r="A2" s="1059" t="s">
        <v>621</v>
      </c>
      <c r="B2" s="1059"/>
      <c r="C2" s="1059"/>
      <c r="D2" s="1059"/>
      <c r="E2" s="1059"/>
      <c r="F2" s="1059"/>
      <c r="G2" s="1059"/>
      <c r="H2" s="375"/>
      <c r="I2" s="374"/>
      <c r="J2" s="374"/>
    </row>
    <row r="3" spans="1:10" s="91" customFormat="1" ht="9.75" customHeight="1">
      <c r="A3" s="373" t="s">
        <v>305</v>
      </c>
      <c r="B3" s="372"/>
      <c r="C3" s="372"/>
      <c r="D3" s="372"/>
      <c r="E3" s="372"/>
      <c r="F3" s="372"/>
      <c r="G3" s="173" t="s">
        <v>304</v>
      </c>
      <c r="H3" s="173"/>
      <c r="I3" s="271"/>
      <c r="J3" s="276"/>
    </row>
    <row r="4" spans="1:10" s="369" customFormat="1" ht="13.5" customHeight="1">
      <c r="A4" s="1060"/>
      <c r="B4" s="1062" t="s">
        <v>481</v>
      </c>
      <c r="C4" s="1063"/>
      <c r="D4" s="1064"/>
      <c r="E4" s="1062" t="s">
        <v>480</v>
      </c>
      <c r="F4" s="1063"/>
      <c r="G4" s="1064"/>
      <c r="H4" s="371"/>
      <c r="I4" s="86"/>
      <c r="J4" s="86"/>
    </row>
    <row r="5" spans="1:10" s="369" customFormat="1" ht="13.5" customHeight="1">
      <c r="A5" s="1061"/>
      <c r="B5" s="10" t="s">
        <v>4</v>
      </c>
      <c r="C5" s="10" t="s">
        <v>620</v>
      </c>
      <c r="D5" s="10" t="s">
        <v>619</v>
      </c>
      <c r="E5" s="10" t="s">
        <v>4</v>
      </c>
      <c r="F5" s="10" t="s">
        <v>620</v>
      </c>
      <c r="G5" s="10" t="s">
        <v>619</v>
      </c>
      <c r="H5" s="370"/>
      <c r="I5" s="86" t="s">
        <v>122</v>
      </c>
      <c r="J5" s="86" t="s">
        <v>121</v>
      </c>
    </row>
    <row r="6" spans="1:10" s="278" customFormat="1" ht="12.75" customHeight="1">
      <c r="A6" s="365" t="s">
        <v>13</v>
      </c>
      <c r="B6" s="367">
        <v>49825517.964000009</v>
      </c>
      <c r="C6" s="367">
        <v>36257379.725000024</v>
      </c>
      <c r="D6" s="367">
        <v>13568138.239000004</v>
      </c>
      <c r="E6" s="367">
        <v>60310200.490999974</v>
      </c>
      <c r="F6" s="367">
        <v>46151612.741999984</v>
      </c>
      <c r="G6" s="367">
        <v>14158587.749000002</v>
      </c>
      <c r="H6" s="359"/>
      <c r="I6" s="368" t="s">
        <v>120</v>
      </c>
      <c r="J6" s="366" t="s">
        <v>115</v>
      </c>
    </row>
    <row r="7" spans="1:10" s="86" customFormat="1" ht="12.75" customHeight="1">
      <c r="A7" s="365" t="s">
        <v>119</v>
      </c>
      <c r="B7" s="367">
        <v>47394986.432999998</v>
      </c>
      <c r="C7" s="367">
        <v>34795168.457000002</v>
      </c>
      <c r="D7" s="367">
        <v>12599817.976000002</v>
      </c>
      <c r="E7" s="367">
        <v>55396153.225000009</v>
      </c>
      <c r="F7" s="367">
        <v>41898340.899999999</v>
      </c>
      <c r="G7" s="367">
        <v>13497812.325000001</v>
      </c>
      <c r="H7" s="359"/>
      <c r="I7" s="363" t="s">
        <v>118</v>
      </c>
      <c r="J7" s="366" t="s">
        <v>115</v>
      </c>
    </row>
    <row r="8" spans="1:10" s="271" customFormat="1" ht="12.75" customHeight="1">
      <c r="A8" s="365" t="s">
        <v>117</v>
      </c>
      <c r="B8" s="364">
        <v>15292587.281000001</v>
      </c>
      <c r="C8" s="364">
        <v>9552770.8820000011</v>
      </c>
      <c r="D8" s="364">
        <v>5739816.3990000002</v>
      </c>
      <c r="E8" s="364">
        <v>31247765.211999997</v>
      </c>
      <c r="F8" s="364">
        <v>21775986.023999996</v>
      </c>
      <c r="G8" s="364">
        <v>9471779.1879999992</v>
      </c>
      <c r="H8" s="359"/>
      <c r="I8" s="363" t="s">
        <v>116</v>
      </c>
      <c r="J8" s="362" t="s">
        <v>115</v>
      </c>
    </row>
    <row r="9" spans="1:10" s="271" customFormat="1" ht="12.75" customHeight="1">
      <c r="A9" s="361" t="s">
        <v>114</v>
      </c>
      <c r="B9" s="360">
        <v>66601.883999999991</v>
      </c>
      <c r="C9" s="360">
        <v>56073.877999999997</v>
      </c>
      <c r="D9" s="360">
        <v>10528.005999999999</v>
      </c>
      <c r="E9" s="360">
        <v>221815.147</v>
      </c>
      <c r="F9" s="360">
        <v>220083.41399999999</v>
      </c>
      <c r="G9" s="360">
        <v>1731.7329999999999</v>
      </c>
      <c r="H9" s="359"/>
      <c r="I9" s="358" t="s">
        <v>113</v>
      </c>
      <c r="J9" s="357">
        <v>1502</v>
      </c>
    </row>
    <row r="10" spans="1:10" s="271" customFormat="1" ht="12.75" customHeight="1">
      <c r="A10" s="361" t="s">
        <v>112</v>
      </c>
      <c r="B10" s="360">
        <v>63417.851999999999</v>
      </c>
      <c r="C10" s="360">
        <v>35205.567000000003</v>
      </c>
      <c r="D10" s="360">
        <v>28212.285</v>
      </c>
      <c r="E10" s="360">
        <v>433574.23000000004</v>
      </c>
      <c r="F10" s="360">
        <v>91669.221000000005</v>
      </c>
      <c r="G10" s="360">
        <v>341905.00900000002</v>
      </c>
      <c r="H10" s="359"/>
      <c r="I10" s="358" t="s">
        <v>111</v>
      </c>
      <c r="J10" s="357">
        <v>1503</v>
      </c>
    </row>
    <row r="11" spans="1:10" s="271" customFormat="1" ht="12.75" customHeight="1">
      <c r="A11" s="361" t="s">
        <v>110</v>
      </c>
      <c r="B11" s="360">
        <v>204006.04200000002</v>
      </c>
      <c r="C11" s="360">
        <v>131726.514</v>
      </c>
      <c r="D11" s="360">
        <v>72279.528000000006</v>
      </c>
      <c r="E11" s="360">
        <v>835396.20499999996</v>
      </c>
      <c r="F11" s="360">
        <v>745085.228</v>
      </c>
      <c r="G11" s="360">
        <v>90310.976999999999</v>
      </c>
      <c r="H11" s="359"/>
      <c r="I11" s="358" t="s">
        <v>109</v>
      </c>
      <c r="J11" s="357">
        <v>1115</v>
      </c>
    </row>
    <row r="12" spans="1:10" s="278" customFormat="1" ht="12.75" customHeight="1">
      <c r="A12" s="361" t="s">
        <v>108</v>
      </c>
      <c r="B12" s="360">
        <v>121064.99799999999</v>
      </c>
      <c r="C12" s="360">
        <v>41619.112000000001</v>
      </c>
      <c r="D12" s="360">
        <v>79445.885999999999</v>
      </c>
      <c r="E12" s="360">
        <v>103858.958</v>
      </c>
      <c r="F12" s="360">
        <v>77536.377999999997</v>
      </c>
      <c r="G12" s="360">
        <v>26322.58</v>
      </c>
      <c r="H12" s="359"/>
      <c r="I12" s="358" t="s">
        <v>107</v>
      </c>
      <c r="J12" s="357">
        <v>1504</v>
      </c>
    </row>
    <row r="13" spans="1:10" s="271" customFormat="1" ht="12.75" customHeight="1">
      <c r="A13" s="361" t="s">
        <v>106</v>
      </c>
      <c r="B13" s="360">
        <v>189568.88199999998</v>
      </c>
      <c r="C13" s="360">
        <v>103493.236</v>
      </c>
      <c r="D13" s="360">
        <v>86075.645999999993</v>
      </c>
      <c r="E13" s="360">
        <v>545456.19000000006</v>
      </c>
      <c r="F13" s="360">
        <v>514022.467</v>
      </c>
      <c r="G13" s="360">
        <v>31433.723000000002</v>
      </c>
      <c r="H13" s="359"/>
      <c r="I13" s="358" t="s">
        <v>105</v>
      </c>
      <c r="J13" s="357">
        <v>1105</v>
      </c>
    </row>
    <row r="14" spans="1:10" s="271" customFormat="1" ht="12.75" customHeight="1">
      <c r="A14" s="361" t="s">
        <v>104</v>
      </c>
      <c r="B14" s="360">
        <v>6393246.5160000008</v>
      </c>
      <c r="C14" s="360">
        <v>3129985.2540000002</v>
      </c>
      <c r="D14" s="360">
        <v>3263261.2620000001</v>
      </c>
      <c r="E14" s="360">
        <v>15174688.77</v>
      </c>
      <c r="F14" s="360">
        <v>8708412.9220000003</v>
      </c>
      <c r="G14" s="360">
        <v>6466275.8480000002</v>
      </c>
      <c r="H14" s="359"/>
      <c r="I14" s="358" t="s">
        <v>103</v>
      </c>
      <c r="J14" s="357">
        <v>1106</v>
      </c>
    </row>
    <row r="15" spans="1:10" s="271" customFormat="1" ht="12.75" customHeight="1">
      <c r="A15" s="361" t="s">
        <v>102</v>
      </c>
      <c r="B15" s="360">
        <v>443535.39800000004</v>
      </c>
      <c r="C15" s="360">
        <v>231269.766</v>
      </c>
      <c r="D15" s="360">
        <v>212265.63200000001</v>
      </c>
      <c r="E15" s="360">
        <v>1119829.594</v>
      </c>
      <c r="F15" s="360">
        <v>885739.27099999995</v>
      </c>
      <c r="G15" s="360">
        <v>234090.323</v>
      </c>
      <c r="H15" s="359"/>
      <c r="I15" s="358" t="s">
        <v>101</v>
      </c>
      <c r="J15" s="357">
        <v>1107</v>
      </c>
    </row>
    <row r="16" spans="1:10" s="271" customFormat="1" ht="12.75" customHeight="1">
      <c r="A16" s="361" t="s">
        <v>100</v>
      </c>
      <c r="B16" s="360">
        <v>134359.69</v>
      </c>
      <c r="C16" s="360">
        <v>53779.73</v>
      </c>
      <c r="D16" s="360">
        <v>80579.960000000006</v>
      </c>
      <c r="E16" s="360">
        <v>235759.15</v>
      </c>
      <c r="F16" s="360">
        <v>206205.84099999999</v>
      </c>
      <c r="G16" s="360">
        <v>29553.309000000001</v>
      </c>
      <c r="H16" s="359"/>
      <c r="I16" s="358" t="s">
        <v>99</v>
      </c>
      <c r="J16" s="357">
        <v>1109</v>
      </c>
    </row>
    <row r="17" spans="1:10" s="271" customFormat="1" ht="12.75" customHeight="1">
      <c r="A17" s="361" t="s">
        <v>98</v>
      </c>
      <c r="B17" s="360">
        <v>18592.934000000001</v>
      </c>
      <c r="C17" s="360">
        <v>8650.4680000000008</v>
      </c>
      <c r="D17" s="360">
        <v>9942.4660000000003</v>
      </c>
      <c r="E17" s="360">
        <v>34432.305999999997</v>
      </c>
      <c r="F17" s="360">
        <v>33039.498</v>
      </c>
      <c r="G17" s="360">
        <v>1392.808</v>
      </c>
      <c r="H17" s="359"/>
      <c r="I17" s="358" t="s">
        <v>97</v>
      </c>
      <c r="J17" s="357">
        <v>1506</v>
      </c>
    </row>
    <row r="18" spans="1:10" s="271" customFormat="1" ht="12.75" customHeight="1">
      <c r="A18" s="361" t="s">
        <v>96</v>
      </c>
      <c r="B18" s="360">
        <v>59483.004000000001</v>
      </c>
      <c r="C18" s="360">
        <v>48037.277999999998</v>
      </c>
      <c r="D18" s="360">
        <v>11445.726000000001</v>
      </c>
      <c r="E18" s="360">
        <v>114518.31299999999</v>
      </c>
      <c r="F18" s="360">
        <v>112076.201</v>
      </c>
      <c r="G18" s="360">
        <v>2442.1120000000001</v>
      </c>
      <c r="H18" s="359"/>
      <c r="I18" s="358" t="s">
        <v>95</v>
      </c>
      <c r="J18" s="357">
        <v>1507</v>
      </c>
    </row>
    <row r="19" spans="1:10" s="271" customFormat="1" ht="12.75" customHeight="1">
      <c r="A19" s="361" t="s">
        <v>94</v>
      </c>
      <c r="B19" s="360">
        <v>113830.47</v>
      </c>
      <c r="C19" s="360">
        <v>75625.528000000006</v>
      </c>
      <c r="D19" s="360">
        <v>38204.942000000003</v>
      </c>
      <c r="E19" s="360">
        <v>186370.45500000002</v>
      </c>
      <c r="F19" s="360">
        <v>168243.535</v>
      </c>
      <c r="G19" s="360">
        <v>18126.919999999998</v>
      </c>
      <c r="H19" s="359"/>
      <c r="I19" s="358" t="s">
        <v>93</v>
      </c>
      <c r="J19" s="357">
        <v>1116</v>
      </c>
    </row>
    <row r="20" spans="1:10" s="271" customFormat="1" ht="12.75" customHeight="1">
      <c r="A20" s="361" t="s">
        <v>92</v>
      </c>
      <c r="B20" s="360">
        <v>995495.25099999993</v>
      </c>
      <c r="C20" s="360">
        <v>585517.20799999998</v>
      </c>
      <c r="D20" s="360">
        <v>409978.04300000001</v>
      </c>
      <c r="E20" s="360">
        <v>6139866.79</v>
      </c>
      <c r="F20" s="360">
        <v>5156325.7209999999</v>
      </c>
      <c r="G20" s="360">
        <v>983541.06900000002</v>
      </c>
      <c r="H20" s="359"/>
      <c r="I20" s="358" t="s">
        <v>91</v>
      </c>
      <c r="J20" s="357">
        <v>1110</v>
      </c>
    </row>
    <row r="21" spans="1:10" s="271" customFormat="1" ht="12.75" customHeight="1">
      <c r="A21" s="361" t="s">
        <v>90</v>
      </c>
      <c r="B21" s="360">
        <v>2384968.0780000002</v>
      </c>
      <c r="C21" s="360">
        <v>2297540.0750000002</v>
      </c>
      <c r="D21" s="360">
        <v>87428.002999999997</v>
      </c>
      <c r="E21" s="360">
        <v>1752522.2150000001</v>
      </c>
      <c r="F21" s="360">
        <v>1531127.3470000001</v>
      </c>
      <c r="G21" s="360">
        <v>221394.86799999999</v>
      </c>
      <c r="H21" s="359"/>
      <c r="I21" s="358" t="s">
        <v>89</v>
      </c>
      <c r="J21" s="357">
        <v>1508</v>
      </c>
    </row>
    <row r="22" spans="1:10" s="271" customFormat="1" ht="12.75" customHeight="1">
      <c r="A22" s="361" t="s">
        <v>88</v>
      </c>
      <c r="B22" s="360">
        <v>497815.397</v>
      </c>
      <c r="C22" s="360">
        <v>301109.56</v>
      </c>
      <c r="D22" s="360">
        <v>196705.837</v>
      </c>
      <c r="E22" s="360">
        <v>541878.179</v>
      </c>
      <c r="F22" s="360">
        <v>302675.54800000001</v>
      </c>
      <c r="G22" s="360">
        <v>239202.63099999999</v>
      </c>
      <c r="H22" s="359"/>
      <c r="I22" s="358" t="s">
        <v>87</v>
      </c>
      <c r="J22" s="357">
        <v>1510</v>
      </c>
    </row>
    <row r="23" spans="1:10" s="278" customFormat="1" ht="12.75" customHeight="1">
      <c r="A23" s="361" t="s">
        <v>86</v>
      </c>
      <c r="B23" s="360">
        <v>11660.782999999999</v>
      </c>
      <c r="C23" s="360">
        <v>7027.0510000000004</v>
      </c>
      <c r="D23" s="360">
        <v>4633.732</v>
      </c>
      <c r="E23" s="360">
        <v>6618.5780000000004</v>
      </c>
      <c r="F23" s="360">
        <v>5753.7920000000004</v>
      </c>
      <c r="G23" s="360">
        <v>864.78599999999994</v>
      </c>
      <c r="H23" s="359"/>
      <c r="I23" s="358" t="s">
        <v>85</v>
      </c>
      <c r="J23" s="357">
        <v>1511</v>
      </c>
    </row>
    <row r="24" spans="1:10" s="278" customFormat="1" ht="12.75" customHeight="1">
      <c r="A24" s="361" t="s">
        <v>84</v>
      </c>
      <c r="B24" s="360">
        <v>1606043.9810000001</v>
      </c>
      <c r="C24" s="360">
        <v>1031669.177</v>
      </c>
      <c r="D24" s="360">
        <v>574374.804</v>
      </c>
      <c r="E24" s="360">
        <v>376158.65399999998</v>
      </c>
      <c r="F24" s="360">
        <v>217943.95499999999</v>
      </c>
      <c r="G24" s="360">
        <v>158214.69899999999</v>
      </c>
      <c r="H24" s="359"/>
      <c r="I24" s="358" t="s">
        <v>83</v>
      </c>
      <c r="J24" s="357">
        <v>1512</v>
      </c>
    </row>
    <row r="25" spans="1:10" s="271" customFormat="1" ht="12.75" customHeight="1">
      <c r="A25" s="361" t="s">
        <v>82</v>
      </c>
      <c r="B25" s="360">
        <v>1471489.645</v>
      </c>
      <c r="C25" s="360">
        <v>1060385.3810000001</v>
      </c>
      <c r="D25" s="360">
        <v>411104.26400000002</v>
      </c>
      <c r="E25" s="360">
        <v>2504670.1370000001</v>
      </c>
      <c r="F25" s="360">
        <v>2231595.4780000001</v>
      </c>
      <c r="G25" s="360">
        <v>273074.65899999999</v>
      </c>
      <c r="H25" s="359"/>
      <c r="I25" s="358" t="s">
        <v>81</v>
      </c>
      <c r="J25" s="357">
        <v>1111</v>
      </c>
    </row>
    <row r="26" spans="1:10" s="271" customFormat="1" ht="12.75" customHeight="1">
      <c r="A26" s="361" t="s">
        <v>80</v>
      </c>
      <c r="B26" s="360">
        <v>517406.47600000002</v>
      </c>
      <c r="C26" s="360">
        <v>354056.09899999999</v>
      </c>
      <c r="D26" s="360">
        <v>163350.37700000001</v>
      </c>
      <c r="E26" s="360">
        <v>920351.34100000001</v>
      </c>
      <c r="F26" s="360">
        <v>568450.20700000005</v>
      </c>
      <c r="G26" s="360">
        <v>351901.13400000002</v>
      </c>
      <c r="H26" s="359"/>
      <c r="I26" s="358" t="s">
        <v>79</v>
      </c>
      <c r="J26" s="357">
        <v>1114</v>
      </c>
    </row>
    <row r="27" spans="1:10" ht="13.5" customHeight="1">
      <c r="A27" s="1065"/>
      <c r="B27" s="996" t="s">
        <v>435</v>
      </c>
      <c r="C27" s="996"/>
      <c r="D27" s="996"/>
      <c r="E27" s="996" t="s">
        <v>434</v>
      </c>
      <c r="F27" s="996"/>
      <c r="G27" s="996"/>
      <c r="H27" s="43"/>
    </row>
    <row r="28" spans="1:10" ht="13.5" customHeight="1">
      <c r="A28" s="1065"/>
      <c r="B28" s="10" t="s">
        <v>4</v>
      </c>
      <c r="C28" s="10" t="s">
        <v>437</v>
      </c>
      <c r="D28" s="10" t="s">
        <v>436</v>
      </c>
      <c r="E28" s="10" t="s">
        <v>4</v>
      </c>
      <c r="F28" s="10" t="s">
        <v>437</v>
      </c>
      <c r="G28" s="10" t="s">
        <v>436</v>
      </c>
      <c r="H28" s="43"/>
      <c r="I28" s="356"/>
      <c r="J28" s="356"/>
    </row>
    <row r="29" spans="1:10" ht="9.75" customHeight="1">
      <c r="A29" s="1057" t="s">
        <v>30</v>
      </c>
      <c r="B29" s="1058"/>
      <c r="C29" s="1058"/>
      <c r="D29" s="1058"/>
      <c r="E29" s="1058"/>
      <c r="F29" s="1058"/>
      <c r="G29" s="1058"/>
      <c r="H29" s="43"/>
      <c r="I29" s="356"/>
      <c r="J29" s="356"/>
    </row>
    <row r="30" spans="1:10" s="286" customFormat="1" ht="9.75" customHeight="1">
      <c r="A30" s="1030" t="s">
        <v>433</v>
      </c>
      <c r="B30" s="1030"/>
      <c r="C30" s="1030"/>
      <c r="D30" s="1030"/>
      <c r="E30" s="1030"/>
      <c r="F30" s="1030"/>
      <c r="G30" s="1030"/>
      <c r="H30" s="285"/>
    </row>
    <row r="31" spans="1:10" s="286" customFormat="1" ht="9.75" customHeight="1">
      <c r="A31" s="1030" t="s">
        <v>432</v>
      </c>
      <c r="B31" s="1030"/>
      <c r="C31" s="1030"/>
      <c r="D31" s="1030"/>
      <c r="E31" s="1030"/>
      <c r="F31" s="1030"/>
      <c r="G31" s="1030"/>
      <c r="H31" s="285"/>
    </row>
    <row r="32" spans="1:10" ht="37.5" customHeight="1">
      <c r="A32" s="1053" t="s">
        <v>618</v>
      </c>
      <c r="B32" s="1054"/>
      <c r="C32" s="1054"/>
      <c r="D32" s="1054"/>
      <c r="E32" s="1054"/>
      <c r="F32" s="1054"/>
      <c r="G32" s="1054"/>
      <c r="H32" s="355"/>
    </row>
    <row r="33" spans="1:8" ht="27" customHeight="1">
      <c r="A33" s="1055" t="s">
        <v>617</v>
      </c>
      <c r="B33" s="1056"/>
      <c r="C33" s="1056"/>
      <c r="D33" s="1056"/>
      <c r="E33" s="1056"/>
      <c r="F33" s="1056"/>
      <c r="G33" s="1056"/>
      <c r="H33" s="352"/>
    </row>
    <row r="34" spans="1:8" ht="12.75" customHeight="1">
      <c r="A34" s="352"/>
      <c r="B34" s="352"/>
      <c r="C34" s="352"/>
      <c r="D34" s="352"/>
      <c r="E34" s="352"/>
      <c r="F34" s="352"/>
      <c r="G34" s="352"/>
      <c r="H34" s="352"/>
    </row>
    <row r="35" spans="1:8" ht="12.75" customHeight="1">
      <c r="A35" s="354" t="s">
        <v>33</v>
      </c>
      <c r="B35" s="352"/>
      <c r="C35" s="352"/>
      <c r="D35" s="352"/>
      <c r="E35" s="352"/>
      <c r="F35" s="352"/>
      <c r="G35" s="352"/>
      <c r="H35" s="352"/>
    </row>
    <row r="36" spans="1:8" ht="12.75" customHeight="1">
      <c r="A36" s="353" t="s">
        <v>429</v>
      </c>
      <c r="B36" s="352"/>
      <c r="C36" s="352"/>
      <c r="D36" s="352"/>
      <c r="E36" s="352"/>
      <c r="F36" s="352"/>
      <c r="G36" s="352"/>
      <c r="H36" s="352"/>
    </row>
    <row r="37" spans="1:8" ht="12.75" customHeight="1">
      <c r="A37" s="353" t="s">
        <v>428</v>
      </c>
      <c r="B37" s="352"/>
      <c r="C37" s="352"/>
      <c r="D37" s="352"/>
      <c r="E37" s="352"/>
      <c r="F37" s="352"/>
      <c r="G37" s="352"/>
      <c r="H37" s="352"/>
    </row>
  </sheetData>
  <mergeCells count="13">
    <mergeCell ref="A32:G32"/>
    <mergeCell ref="A33:G33"/>
    <mergeCell ref="A29:G29"/>
    <mergeCell ref="A1:G1"/>
    <mergeCell ref="A2:G2"/>
    <mergeCell ref="A4:A5"/>
    <mergeCell ref="B4:D4"/>
    <mergeCell ref="E4:G4"/>
    <mergeCell ref="A27:A28"/>
    <mergeCell ref="B27:D27"/>
    <mergeCell ref="E27:G27"/>
    <mergeCell ref="A30:G30"/>
    <mergeCell ref="A31:G31"/>
  </mergeCells>
  <conditionalFormatting sqref="B8:G26">
    <cfRule type="cellIs" dxfId="3" priority="2" operator="between">
      <formula>0.001</formula>
      <formula>0.499</formula>
    </cfRule>
  </conditionalFormatting>
  <conditionalFormatting sqref="B6:G26">
    <cfRule type="cellIs" dxfId="2" priority="1" operator="between">
      <formula>0.0000000000000001</formula>
      <formula>0.4999999999</formula>
    </cfRule>
  </conditionalFormatting>
  <hyperlinks>
    <hyperlink ref="B27:D27" r:id="rId1" display="Exports"/>
    <hyperlink ref="E27:G27" r:id="rId2" display="Imports"/>
    <hyperlink ref="B4:D4" r:id="rId3" display="Exportações"/>
    <hyperlink ref="E4:G4" r:id="rId4" display="Importações"/>
    <hyperlink ref="A36" r:id="rId5"/>
    <hyperlink ref="A37" r:id="rId6"/>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8.xml><?xml version="1.0" encoding="utf-8"?>
<worksheet xmlns="http://schemas.openxmlformats.org/spreadsheetml/2006/main" xmlns:r="http://schemas.openxmlformats.org/officeDocument/2006/relationships">
  <dimension ref="A1:W53"/>
  <sheetViews>
    <sheetView showGridLines="0" workbookViewId="0">
      <selection sqref="A1:IV1"/>
    </sheetView>
  </sheetViews>
  <sheetFormatPr defaultColWidth="7.85546875" defaultRowHeight="12.75"/>
  <cols>
    <col min="1" max="1" width="18.85546875" style="46" customWidth="1"/>
    <col min="2" max="2" width="8.85546875" style="46" customWidth="1"/>
    <col min="3" max="3" width="9.5703125" style="46" customWidth="1"/>
    <col min="4" max="4" width="10.28515625" style="46" customWidth="1"/>
    <col min="5" max="6" width="9.5703125" style="46" customWidth="1"/>
    <col min="7" max="7" width="9.7109375" style="46" customWidth="1"/>
    <col min="8" max="8" width="18.85546875" style="46" customWidth="1"/>
    <col min="9" max="16384" width="7.85546875" style="46"/>
  </cols>
  <sheetData>
    <row r="1" spans="1:23" s="408" customFormat="1" ht="30" customHeight="1">
      <c r="A1" s="1071" t="s">
        <v>705</v>
      </c>
      <c r="B1" s="1071"/>
      <c r="C1" s="1071"/>
      <c r="D1" s="1071"/>
      <c r="E1" s="1071"/>
      <c r="F1" s="1071"/>
      <c r="G1" s="1071"/>
      <c r="H1" s="1071"/>
      <c r="I1" s="410"/>
      <c r="J1" s="410"/>
      <c r="K1" s="410"/>
      <c r="L1" s="410"/>
      <c r="M1" s="410"/>
      <c r="N1" s="410"/>
      <c r="O1" s="410"/>
      <c r="P1" s="410"/>
      <c r="Q1" s="410"/>
      <c r="R1" s="410"/>
      <c r="S1" s="410"/>
      <c r="T1" s="410"/>
      <c r="U1" s="410"/>
      <c r="V1" s="410"/>
      <c r="W1" s="410"/>
    </row>
    <row r="2" spans="1:23" s="408" customFormat="1" ht="30" customHeight="1">
      <c r="A2" s="1072" t="s">
        <v>704</v>
      </c>
      <c r="B2" s="1072"/>
      <c r="C2" s="1072"/>
      <c r="D2" s="1072"/>
      <c r="E2" s="1072"/>
      <c r="F2" s="1072"/>
      <c r="G2" s="1072"/>
      <c r="H2" s="1072"/>
      <c r="I2" s="409"/>
      <c r="J2" s="409"/>
      <c r="K2" s="409"/>
      <c r="L2" s="409"/>
      <c r="M2" s="409"/>
      <c r="N2" s="409"/>
      <c r="O2" s="409"/>
      <c r="P2" s="409"/>
      <c r="Q2" s="409"/>
      <c r="R2" s="409"/>
      <c r="S2" s="409"/>
      <c r="T2" s="409"/>
      <c r="U2" s="409"/>
      <c r="V2" s="409"/>
      <c r="W2" s="409"/>
    </row>
    <row r="3" spans="1:23" ht="13.5" customHeight="1">
      <c r="A3" s="1068"/>
      <c r="B3" s="1069" t="s">
        <v>636</v>
      </c>
      <c r="C3" s="1069"/>
      <c r="D3" s="1069"/>
      <c r="E3" s="1073" t="s">
        <v>13</v>
      </c>
      <c r="F3" s="1074"/>
      <c r="G3" s="1075"/>
      <c r="H3" s="1069"/>
    </row>
    <row r="4" spans="1:23" ht="37.5" customHeight="1">
      <c r="A4" s="1068"/>
      <c r="B4" s="393" t="s">
        <v>703</v>
      </c>
      <c r="C4" s="393" t="s">
        <v>702</v>
      </c>
      <c r="D4" s="392" t="s">
        <v>701</v>
      </c>
      <c r="E4" s="393" t="s">
        <v>703</v>
      </c>
      <c r="F4" s="393" t="s">
        <v>702</v>
      </c>
      <c r="G4" s="392" t="s">
        <v>701</v>
      </c>
      <c r="H4" s="1069"/>
    </row>
    <row r="5" spans="1:23" ht="13.5" customHeight="1">
      <c r="A5" s="1068"/>
      <c r="B5" s="391" t="s">
        <v>632</v>
      </c>
      <c r="C5" s="391" t="s">
        <v>631</v>
      </c>
      <c r="D5" s="391" t="s">
        <v>630</v>
      </c>
      <c r="E5" s="391" t="s">
        <v>632</v>
      </c>
      <c r="F5" s="391" t="s">
        <v>631</v>
      </c>
      <c r="G5" s="391" t="s">
        <v>630</v>
      </c>
      <c r="H5" s="1069"/>
    </row>
    <row r="6" spans="1:23" s="380" customFormat="1" ht="12.75" customHeight="1">
      <c r="A6" s="406" t="s">
        <v>700</v>
      </c>
      <c r="B6" s="407"/>
      <c r="C6" s="407"/>
      <c r="D6" s="407"/>
      <c r="E6" s="407"/>
      <c r="F6" s="407"/>
      <c r="G6" s="407"/>
      <c r="H6" s="406" t="s">
        <v>699</v>
      </c>
    </row>
    <row r="7" spans="1:23" s="380" customFormat="1" ht="12.75" customHeight="1">
      <c r="A7" s="405" t="s">
        <v>698</v>
      </c>
      <c r="B7" s="404"/>
      <c r="C7" s="404"/>
      <c r="D7" s="403"/>
      <c r="E7" s="404"/>
      <c r="F7" s="404"/>
      <c r="G7" s="403"/>
      <c r="H7" s="399" t="s">
        <v>697</v>
      </c>
    </row>
    <row r="8" spans="1:23" s="380" customFormat="1" ht="12.75" customHeight="1">
      <c r="A8" s="396" t="s">
        <v>696</v>
      </c>
      <c r="B8" s="397">
        <v>653</v>
      </c>
      <c r="C8" s="397">
        <v>1459</v>
      </c>
      <c r="D8" s="397">
        <v>2235</v>
      </c>
      <c r="E8" s="397">
        <v>39736</v>
      </c>
      <c r="F8" s="397">
        <v>80393</v>
      </c>
      <c r="G8" s="397">
        <v>2023</v>
      </c>
      <c r="H8" s="396" t="s">
        <v>695</v>
      </c>
      <c r="I8" s="398"/>
      <c r="J8" s="395"/>
      <c r="K8" s="395"/>
      <c r="L8" s="395"/>
      <c r="M8" s="395"/>
      <c r="N8" s="395"/>
      <c r="O8" s="395"/>
    </row>
    <row r="9" spans="1:23" s="380" customFormat="1" ht="12.75" customHeight="1">
      <c r="A9" s="396" t="s">
        <v>694</v>
      </c>
      <c r="B9" s="397">
        <v>2282</v>
      </c>
      <c r="C9" s="397">
        <v>29832</v>
      </c>
      <c r="D9" s="397">
        <v>13075</v>
      </c>
      <c r="E9" s="397">
        <v>97911</v>
      </c>
      <c r="F9" s="397">
        <v>827544</v>
      </c>
      <c r="G9" s="397">
        <v>8452</v>
      </c>
      <c r="H9" s="396" t="s">
        <v>693</v>
      </c>
      <c r="I9" s="398"/>
      <c r="J9" s="395"/>
      <c r="K9" s="395"/>
      <c r="L9" s="395"/>
      <c r="M9" s="395"/>
      <c r="N9" s="395"/>
    </row>
    <row r="10" spans="1:23" s="380" customFormat="1" ht="12.75" customHeight="1">
      <c r="A10" s="396" t="s">
        <v>692</v>
      </c>
      <c r="B10" s="397">
        <v>80</v>
      </c>
      <c r="C10" s="397">
        <v>102</v>
      </c>
      <c r="D10" s="397">
        <v>1282</v>
      </c>
      <c r="E10" s="397">
        <v>40415</v>
      </c>
      <c r="F10" s="397">
        <v>48971</v>
      </c>
      <c r="G10" s="397">
        <v>1212</v>
      </c>
      <c r="H10" s="396" t="s">
        <v>691</v>
      </c>
      <c r="I10" s="398"/>
      <c r="J10" s="395"/>
      <c r="K10" s="395"/>
      <c r="L10" s="395"/>
      <c r="M10" s="395"/>
      <c r="N10" s="395"/>
    </row>
    <row r="11" spans="1:23" s="380" customFormat="1" ht="12.75" customHeight="1">
      <c r="A11" s="396" t="s">
        <v>690</v>
      </c>
      <c r="B11" s="397">
        <v>0</v>
      </c>
      <c r="C11" s="397">
        <v>0</v>
      </c>
      <c r="D11" s="402" t="s">
        <v>689</v>
      </c>
      <c r="E11" s="397">
        <v>18099</v>
      </c>
      <c r="F11" s="397">
        <v>15494</v>
      </c>
      <c r="G11" s="397">
        <v>856</v>
      </c>
      <c r="H11" s="396" t="s">
        <v>688</v>
      </c>
      <c r="I11" s="398"/>
      <c r="J11" s="395"/>
      <c r="K11" s="395"/>
      <c r="L11" s="395"/>
      <c r="M11" s="395"/>
      <c r="N11" s="395"/>
    </row>
    <row r="12" spans="1:23" s="380" customFormat="1" ht="12.75" customHeight="1">
      <c r="A12" s="396" t="s">
        <v>687</v>
      </c>
      <c r="B12" s="397">
        <v>219</v>
      </c>
      <c r="C12" s="397">
        <v>527</v>
      </c>
      <c r="D12" s="397">
        <v>2409</v>
      </c>
      <c r="E12" s="397">
        <v>21170</v>
      </c>
      <c r="F12" s="397">
        <v>44402</v>
      </c>
      <c r="G12" s="397">
        <v>2097</v>
      </c>
      <c r="H12" s="396" t="s">
        <v>686</v>
      </c>
      <c r="I12" s="398"/>
      <c r="J12" s="395"/>
      <c r="K12" s="395"/>
      <c r="L12" s="395"/>
      <c r="M12" s="395"/>
      <c r="N12" s="395"/>
    </row>
    <row r="13" spans="1:23" s="380" customFormat="1" ht="12.75" customHeight="1">
      <c r="A13" s="399" t="s">
        <v>685</v>
      </c>
      <c r="B13" s="401"/>
      <c r="C13" s="401"/>
      <c r="D13" s="401"/>
      <c r="E13" s="401"/>
      <c r="F13" s="401"/>
      <c r="G13" s="401"/>
      <c r="H13" s="399" t="s">
        <v>653</v>
      </c>
      <c r="I13" s="398"/>
    </row>
    <row r="14" spans="1:23" s="380" customFormat="1" ht="12.75" customHeight="1">
      <c r="A14" s="396" t="s">
        <v>684</v>
      </c>
      <c r="B14" s="397">
        <v>2239</v>
      </c>
      <c r="C14" s="397">
        <v>80923</v>
      </c>
      <c r="D14" s="397">
        <v>36138</v>
      </c>
      <c r="E14" s="397">
        <v>24622</v>
      </c>
      <c r="F14" s="397">
        <v>486790</v>
      </c>
      <c r="G14" s="397">
        <v>19770</v>
      </c>
      <c r="H14" s="396" t="s">
        <v>683</v>
      </c>
      <c r="I14" s="398"/>
      <c r="J14" s="395"/>
      <c r="K14" s="395"/>
      <c r="L14" s="395"/>
      <c r="M14" s="395"/>
      <c r="N14" s="395"/>
    </row>
    <row r="15" spans="1:23" s="380" customFormat="1" ht="12.75" customHeight="1">
      <c r="A15" s="396" t="s">
        <v>682</v>
      </c>
      <c r="B15" s="397">
        <v>6</v>
      </c>
      <c r="C15" s="397">
        <v>5</v>
      </c>
      <c r="D15" s="397">
        <v>922</v>
      </c>
      <c r="E15" s="397">
        <v>3193</v>
      </c>
      <c r="F15" s="397">
        <v>1811</v>
      </c>
      <c r="G15" s="397">
        <v>567</v>
      </c>
      <c r="H15" s="396" t="s">
        <v>681</v>
      </c>
      <c r="I15" s="398"/>
      <c r="J15" s="395"/>
      <c r="K15" s="395"/>
      <c r="L15" s="395"/>
      <c r="M15" s="395"/>
      <c r="N15" s="395"/>
    </row>
    <row r="16" spans="1:23" s="380" customFormat="1" ht="12.75" customHeight="1">
      <c r="A16" s="399" t="s">
        <v>680</v>
      </c>
      <c r="B16" s="401"/>
      <c r="C16" s="401"/>
      <c r="D16" s="401"/>
      <c r="E16" s="401"/>
      <c r="F16" s="401"/>
      <c r="G16" s="401"/>
      <c r="H16" s="399" t="s">
        <v>679</v>
      </c>
      <c r="I16" s="398"/>
    </row>
    <row r="17" spans="1:14" s="380" customFormat="1" ht="12.75" customHeight="1">
      <c r="A17" s="399" t="s">
        <v>678</v>
      </c>
      <c r="B17" s="401"/>
      <c r="C17" s="401"/>
      <c r="D17" s="401"/>
      <c r="E17" s="401"/>
      <c r="F17" s="401"/>
      <c r="G17" s="401"/>
      <c r="H17" s="399" t="s">
        <v>677</v>
      </c>
      <c r="I17" s="398"/>
    </row>
    <row r="18" spans="1:14" s="380" customFormat="1" ht="12.75" customHeight="1">
      <c r="A18" s="396" t="s">
        <v>676</v>
      </c>
      <c r="B18" s="397">
        <v>294</v>
      </c>
      <c r="C18" s="397">
        <v>2630</v>
      </c>
      <c r="D18" s="397">
        <v>8943</v>
      </c>
      <c r="E18" s="397">
        <v>16722</v>
      </c>
      <c r="F18" s="397">
        <v>246639</v>
      </c>
      <c r="G18" s="397">
        <v>14749</v>
      </c>
      <c r="H18" s="396" t="s">
        <v>675</v>
      </c>
      <c r="I18" s="398"/>
      <c r="J18" s="395"/>
      <c r="K18" s="395"/>
      <c r="L18" s="395"/>
      <c r="M18" s="395"/>
      <c r="N18" s="395"/>
    </row>
    <row r="19" spans="1:14" s="380" customFormat="1" ht="12.75" customHeight="1">
      <c r="A19" s="396" t="s">
        <v>674</v>
      </c>
      <c r="B19" s="397">
        <v>28</v>
      </c>
      <c r="C19" s="397">
        <v>266</v>
      </c>
      <c r="D19" s="397">
        <v>9643</v>
      </c>
      <c r="E19" s="397">
        <v>2383</v>
      </c>
      <c r="F19" s="397">
        <v>37779</v>
      </c>
      <c r="G19" s="397">
        <v>15850</v>
      </c>
      <c r="H19" s="396" t="s">
        <v>673</v>
      </c>
      <c r="I19" s="398"/>
      <c r="J19" s="395"/>
      <c r="K19" s="395"/>
      <c r="L19" s="395"/>
      <c r="M19" s="395"/>
      <c r="N19" s="395"/>
    </row>
    <row r="20" spans="1:14" s="394" customFormat="1">
      <c r="A20" s="399" t="s">
        <v>672</v>
      </c>
      <c r="B20" s="400"/>
      <c r="C20" s="400"/>
      <c r="D20" s="400"/>
      <c r="E20" s="400"/>
      <c r="F20" s="400"/>
      <c r="G20" s="400"/>
      <c r="H20" s="399" t="s">
        <v>671</v>
      </c>
      <c r="I20" s="398"/>
    </row>
    <row r="21" spans="1:14" s="394" customFormat="1">
      <c r="A21" s="396" t="s">
        <v>670</v>
      </c>
      <c r="B21" s="397">
        <v>173</v>
      </c>
      <c r="C21" s="397">
        <v>3243</v>
      </c>
      <c r="D21" s="397">
        <v>18744</v>
      </c>
      <c r="E21" s="397">
        <v>14006</v>
      </c>
      <c r="F21" s="397">
        <v>324994</v>
      </c>
      <c r="G21" s="397">
        <v>23204</v>
      </c>
      <c r="H21" s="396" t="s">
        <v>669</v>
      </c>
      <c r="I21" s="398"/>
      <c r="J21" s="395"/>
      <c r="K21" s="395"/>
      <c r="L21" s="395"/>
      <c r="M21" s="395"/>
      <c r="N21" s="395"/>
    </row>
    <row r="22" spans="1:14" s="394" customFormat="1">
      <c r="A22" s="396" t="s">
        <v>668</v>
      </c>
      <c r="B22" s="397">
        <v>87</v>
      </c>
      <c r="C22" s="397">
        <v>1074</v>
      </c>
      <c r="D22" s="397">
        <v>12344</v>
      </c>
      <c r="E22" s="397">
        <v>12115</v>
      </c>
      <c r="F22" s="397">
        <v>141186</v>
      </c>
      <c r="G22" s="397">
        <v>11654</v>
      </c>
      <c r="H22" s="396" t="s">
        <v>667</v>
      </c>
      <c r="I22" s="398"/>
      <c r="J22" s="395"/>
      <c r="K22" s="395"/>
      <c r="L22" s="395"/>
      <c r="M22" s="395"/>
      <c r="N22" s="395"/>
    </row>
    <row r="23" spans="1:14" s="394" customFormat="1">
      <c r="A23" s="396" t="s">
        <v>666</v>
      </c>
      <c r="B23" s="397">
        <v>27</v>
      </c>
      <c r="C23" s="397">
        <v>10</v>
      </c>
      <c r="D23" s="397">
        <v>371</v>
      </c>
      <c r="E23" s="397">
        <v>4329</v>
      </c>
      <c r="F23" s="397">
        <v>3039</v>
      </c>
      <c r="G23" s="397">
        <v>702</v>
      </c>
      <c r="H23" s="396" t="s">
        <v>665</v>
      </c>
      <c r="I23" s="398"/>
      <c r="J23" s="395"/>
      <c r="K23" s="395"/>
      <c r="L23" s="395"/>
      <c r="M23" s="395"/>
      <c r="N23" s="395"/>
    </row>
    <row r="24" spans="1:14" s="394" customFormat="1">
      <c r="A24" s="396" t="s">
        <v>664</v>
      </c>
      <c r="B24" s="397">
        <v>94</v>
      </c>
      <c r="C24" s="397">
        <v>771</v>
      </c>
      <c r="D24" s="397">
        <v>8172</v>
      </c>
      <c r="E24" s="397">
        <v>3750</v>
      </c>
      <c r="F24" s="397">
        <v>46899</v>
      </c>
      <c r="G24" s="397">
        <v>12506</v>
      </c>
      <c r="H24" s="396" t="s">
        <v>663</v>
      </c>
      <c r="I24" s="398"/>
      <c r="J24" s="395"/>
      <c r="K24" s="395"/>
      <c r="L24" s="395"/>
      <c r="M24" s="395"/>
      <c r="N24" s="395"/>
    </row>
    <row r="25" spans="1:14" s="394" customFormat="1">
      <c r="A25" s="396" t="s">
        <v>662</v>
      </c>
      <c r="B25" s="397">
        <v>8</v>
      </c>
      <c r="C25" s="397">
        <v>15</v>
      </c>
      <c r="D25" s="397">
        <v>1840</v>
      </c>
      <c r="E25" s="397">
        <v>6286</v>
      </c>
      <c r="F25" s="397">
        <v>17714</v>
      </c>
      <c r="G25" s="397">
        <v>2818</v>
      </c>
      <c r="H25" s="396" t="s">
        <v>661</v>
      </c>
      <c r="I25" s="398"/>
      <c r="J25" s="395"/>
      <c r="K25" s="395"/>
      <c r="L25" s="395"/>
      <c r="M25" s="395"/>
      <c r="N25" s="395"/>
    </row>
    <row r="26" spans="1:14" s="394" customFormat="1">
      <c r="A26" s="399" t="s">
        <v>660</v>
      </c>
      <c r="B26" s="400"/>
      <c r="C26" s="400"/>
      <c r="D26" s="400"/>
      <c r="E26" s="400"/>
      <c r="F26" s="400"/>
      <c r="G26" s="400"/>
      <c r="H26" s="399" t="s">
        <v>659</v>
      </c>
      <c r="I26" s="398"/>
    </row>
    <row r="27" spans="1:14" s="394" customFormat="1">
      <c r="A27" s="396" t="s">
        <v>658</v>
      </c>
      <c r="B27" s="397">
        <v>5</v>
      </c>
      <c r="C27" s="397">
        <v>4</v>
      </c>
      <c r="D27" s="397">
        <v>860</v>
      </c>
      <c r="E27" s="397">
        <v>30150</v>
      </c>
      <c r="F27" s="397">
        <v>10090</v>
      </c>
      <c r="G27" s="397">
        <v>335</v>
      </c>
      <c r="H27" s="396" t="s">
        <v>657</v>
      </c>
      <c r="I27" s="398"/>
      <c r="J27" s="395"/>
      <c r="K27" s="395"/>
      <c r="L27" s="395"/>
      <c r="M27" s="395"/>
      <c r="N27" s="395"/>
    </row>
    <row r="28" spans="1:14" s="394" customFormat="1">
      <c r="A28" s="396" t="s">
        <v>656</v>
      </c>
      <c r="B28" s="397">
        <v>5</v>
      </c>
      <c r="C28" s="397">
        <v>6</v>
      </c>
      <c r="D28" s="397">
        <v>1200</v>
      </c>
      <c r="E28" s="397">
        <v>35595</v>
      </c>
      <c r="F28" s="397">
        <v>27628</v>
      </c>
      <c r="G28" s="397">
        <v>776</v>
      </c>
      <c r="H28" s="396" t="s">
        <v>655</v>
      </c>
      <c r="I28" s="398"/>
      <c r="J28" s="395"/>
      <c r="K28" s="395"/>
      <c r="L28" s="395"/>
      <c r="M28" s="395"/>
      <c r="N28" s="395"/>
    </row>
    <row r="29" spans="1:14" s="394" customFormat="1">
      <c r="A29" s="399" t="s">
        <v>654</v>
      </c>
      <c r="B29" s="400"/>
      <c r="C29" s="400"/>
      <c r="D29" s="400"/>
      <c r="E29" s="400"/>
      <c r="F29" s="400"/>
      <c r="G29" s="400"/>
      <c r="H29" s="399" t="s">
        <v>653</v>
      </c>
      <c r="I29" s="398"/>
    </row>
    <row r="30" spans="1:14" s="394" customFormat="1">
      <c r="A30" s="396" t="s">
        <v>652</v>
      </c>
      <c r="B30" s="397">
        <v>26</v>
      </c>
      <c r="C30" s="397">
        <v>15</v>
      </c>
      <c r="D30" s="397">
        <v>592</v>
      </c>
      <c r="E30" s="397">
        <v>8794</v>
      </c>
      <c r="F30" s="397">
        <v>20752</v>
      </c>
      <c r="G30" s="397">
        <v>2360</v>
      </c>
      <c r="H30" s="396" t="s">
        <v>651</v>
      </c>
      <c r="I30" s="398"/>
      <c r="J30" s="395"/>
      <c r="K30" s="395"/>
      <c r="L30" s="395"/>
      <c r="M30" s="395"/>
      <c r="N30" s="395"/>
    </row>
    <row r="31" spans="1:14" s="394" customFormat="1">
      <c r="A31" s="396" t="s">
        <v>650</v>
      </c>
      <c r="B31" s="397">
        <v>130</v>
      </c>
      <c r="C31" s="397">
        <v>737</v>
      </c>
      <c r="D31" s="397">
        <v>5658</v>
      </c>
      <c r="E31" s="397">
        <v>2083</v>
      </c>
      <c r="F31" s="397">
        <v>19033</v>
      </c>
      <c r="G31" s="397">
        <v>9136</v>
      </c>
      <c r="H31" s="396" t="s">
        <v>649</v>
      </c>
      <c r="I31" s="398"/>
      <c r="J31" s="395"/>
      <c r="K31" s="395"/>
      <c r="L31" s="395"/>
      <c r="M31" s="395"/>
      <c r="N31" s="395"/>
    </row>
    <row r="32" spans="1:14" s="394" customFormat="1">
      <c r="A32" s="399" t="s">
        <v>648</v>
      </c>
      <c r="B32" s="397"/>
      <c r="C32" s="397"/>
      <c r="D32" s="397"/>
      <c r="E32" s="397"/>
      <c r="F32" s="397"/>
      <c r="G32" s="397"/>
      <c r="H32" s="399" t="s">
        <v>647</v>
      </c>
      <c r="I32" s="398"/>
    </row>
    <row r="33" spans="1:16" s="394" customFormat="1">
      <c r="A33" s="396" t="s">
        <v>646</v>
      </c>
      <c r="B33" s="397">
        <v>4928</v>
      </c>
      <c r="C33" s="397">
        <v>32159</v>
      </c>
      <c r="D33" s="397">
        <v>6526</v>
      </c>
      <c r="E33" s="397">
        <v>29142</v>
      </c>
      <c r="F33" s="397">
        <v>184918</v>
      </c>
      <c r="G33" s="397">
        <v>6346</v>
      </c>
      <c r="H33" s="396" t="s">
        <v>645</v>
      </c>
      <c r="I33" s="398"/>
      <c r="J33" s="395"/>
      <c r="K33" s="395"/>
      <c r="L33" s="395"/>
      <c r="M33" s="395"/>
      <c r="N33" s="395"/>
    </row>
    <row r="34" spans="1:16" s="394" customFormat="1">
      <c r="A34" s="396" t="s">
        <v>644</v>
      </c>
      <c r="B34" s="397">
        <v>524</v>
      </c>
      <c r="C34" s="397">
        <v>1465</v>
      </c>
      <c r="D34" s="397">
        <v>2794</v>
      </c>
      <c r="E34" s="397">
        <v>19929</v>
      </c>
      <c r="F34" s="397">
        <v>24744</v>
      </c>
      <c r="G34" s="397">
        <v>1242</v>
      </c>
      <c r="H34" s="396" t="s">
        <v>643</v>
      </c>
      <c r="I34" s="398"/>
      <c r="J34" s="395"/>
      <c r="K34" s="395"/>
      <c r="L34" s="395"/>
      <c r="M34" s="395"/>
      <c r="N34" s="395"/>
    </row>
    <row r="35" spans="1:16" s="394" customFormat="1">
      <c r="A35" s="396" t="s">
        <v>642</v>
      </c>
      <c r="B35" s="397">
        <v>3240</v>
      </c>
      <c r="C35" s="397">
        <v>308545</v>
      </c>
      <c r="D35" s="397">
        <v>95229</v>
      </c>
      <c r="E35" s="397">
        <v>19360</v>
      </c>
      <c r="F35" s="397">
        <v>1832467</v>
      </c>
      <c r="G35" s="397">
        <v>94653</v>
      </c>
      <c r="H35" s="396" t="s">
        <v>641</v>
      </c>
      <c r="J35" s="395"/>
      <c r="K35" s="395"/>
      <c r="L35" s="395"/>
      <c r="M35" s="395"/>
      <c r="N35" s="395"/>
    </row>
    <row r="36" spans="1:16" s="394" customFormat="1">
      <c r="A36" s="396" t="s">
        <v>640</v>
      </c>
      <c r="B36" s="397">
        <v>50</v>
      </c>
      <c r="C36" s="397">
        <v>641</v>
      </c>
      <c r="D36" s="397">
        <v>12816</v>
      </c>
      <c r="E36" s="397">
        <v>967</v>
      </c>
      <c r="F36" s="397">
        <v>15452</v>
      </c>
      <c r="G36" s="397">
        <v>15974</v>
      </c>
      <c r="H36" s="396" t="s">
        <v>639</v>
      </c>
      <c r="J36" s="395"/>
      <c r="K36" s="395"/>
      <c r="L36" s="395"/>
      <c r="M36" s="395"/>
      <c r="N36" s="395"/>
    </row>
    <row r="37" spans="1:16" s="394" customFormat="1">
      <c r="A37" s="396" t="s">
        <v>638</v>
      </c>
      <c r="B37" s="397">
        <v>75</v>
      </c>
      <c r="C37" s="397">
        <v>1177</v>
      </c>
      <c r="D37" s="397">
        <v>15691</v>
      </c>
      <c r="E37" s="397">
        <v>1788</v>
      </c>
      <c r="F37" s="397">
        <v>24536</v>
      </c>
      <c r="G37" s="397">
        <v>13724</v>
      </c>
      <c r="H37" s="396" t="s">
        <v>637</v>
      </c>
      <c r="J37" s="395"/>
      <c r="K37" s="395"/>
      <c r="L37" s="395"/>
      <c r="M37" s="395"/>
      <c r="N37" s="395"/>
    </row>
    <row r="38" spans="1:16" ht="13.5" customHeight="1">
      <c r="A38" s="1068"/>
      <c r="B38" s="1069" t="s">
        <v>636</v>
      </c>
      <c r="C38" s="1069"/>
      <c r="D38" s="1069"/>
      <c r="E38" s="1070" t="s">
        <v>13</v>
      </c>
      <c r="F38" s="1070"/>
      <c r="G38" s="1070"/>
      <c r="H38" s="1070"/>
    </row>
    <row r="39" spans="1:16" ht="25.5" customHeight="1">
      <c r="A39" s="1068"/>
      <c r="B39" s="393" t="s">
        <v>635</v>
      </c>
      <c r="C39" s="393" t="s">
        <v>634</v>
      </c>
      <c r="D39" s="392" t="s">
        <v>633</v>
      </c>
      <c r="E39" s="393" t="s">
        <v>635</v>
      </c>
      <c r="F39" s="393" t="s">
        <v>634</v>
      </c>
      <c r="G39" s="392" t="s">
        <v>633</v>
      </c>
      <c r="H39" s="1070"/>
    </row>
    <row r="40" spans="1:16" ht="13.5" customHeight="1">
      <c r="A40" s="1068"/>
      <c r="B40" s="391" t="s">
        <v>632</v>
      </c>
      <c r="C40" s="390" t="s">
        <v>631</v>
      </c>
      <c r="D40" s="390" t="s">
        <v>630</v>
      </c>
      <c r="E40" s="391" t="s">
        <v>632</v>
      </c>
      <c r="F40" s="390" t="s">
        <v>631</v>
      </c>
      <c r="G40" s="390" t="s">
        <v>630</v>
      </c>
      <c r="H40" s="1070"/>
    </row>
    <row r="41" spans="1:16" s="384" customFormat="1" ht="9.75" customHeight="1">
      <c r="A41" s="389" t="s">
        <v>30</v>
      </c>
      <c r="B41" s="388"/>
      <c r="C41" s="388"/>
      <c r="D41" s="388"/>
      <c r="E41" s="388"/>
      <c r="F41" s="388"/>
      <c r="G41" s="388"/>
      <c r="H41" s="388"/>
      <c r="I41" s="387"/>
      <c r="J41" s="387"/>
      <c r="K41" s="387"/>
      <c r="L41" s="387"/>
      <c r="M41" s="387"/>
      <c r="N41" s="387"/>
      <c r="O41" s="386"/>
      <c r="P41" s="385"/>
    </row>
    <row r="42" spans="1:16" s="383" customFormat="1" ht="9" customHeight="1">
      <c r="A42" s="1067" t="s">
        <v>629</v>
      </c>
      <c r="B42" s="1067"/>
      <c r="C42" s="1067"/>
      <c r="D42" s="1067"/>
      <c r="E42" s="1067"/>
      <c r="F42" s="1067"/>
      <c r="G42" s="1067"/>
      <c r="H42" s="1067"/>
      <c r="I42" s="382"/>
    </row>
    <row r="43" spans="1:16" s="381" customFormat="1" ht="9" customHeight="1">
      <c r="A43" s="1030" t="s">
        <v>628</v>
      </c>
      <c r="B43" s="1030"/>
      <c r="C43" s="1030"/>
      <c r="D43" s="1030"/>
      <c r="E43" s="1030"/>
      <c r="F43" s="1030"/>
      <c r="G43" s="1030"/>
      <c r="H43" s="1030"/>
      <c r="I43" s="382"/>
    </row>
    <row r="44" spans="1:16" s="380" customFormat="1" ht="20.25" customHeight="1">
      <c r="A44" s="1066" t="s">
        <v>627</v>
      </c>
      <c r="B44" s="1066"/>
      <c r="C44" s="1066"/>
      <c r="D44" s="1066"/>
      <c r="E44" s="1066"/>
      <c r="F44" s="1066"/>
      <c r="G44" s="1066"/>
      <c r="H44" s="1066"/>
    </row>
    <row r="45" spans="1:16" s="380" customFormat="1" ht="20.25" customHeight="1">
      <c r="A45" s="1066" t="s">
        <v>626</v>
      </c>
      <c r="B45" s="1067"/>
      <c r="C45" s="1067"/>
      <c r="D45" s="1067"/>
      <c r="E45" s="1067"/>
      <c r="F45" s="1067"/>
      <c r="G45" s="1067"/>
      <c r="H45" s="1067"/>
    </row>
    <row r="46" spans="1:16">
      <c r="A46" s="133"/>
    </row>
    <row r="47" spans="1:16" s="376" customFormat="1" ht="9.75" customHeight="1">
      <c r="A47" s="44" t="s">
        <v>33</v>
      </c>
      <c r="B47" s="44"/>
      <c r="C47" s="44"/>
      <c r="D47" s="44"/>
      <c r="E47" s="44"/>
      <c r="F47" s="44"/>
      <c r="G47" s="44"/>
      <c r="H47" s="44"/>
      <c r="I47" s="44"/>
    </row>
    <row r="48" spans="1:16" s="376" customFormat="1" ht="9.75" customHeight="1">
      <c r="A48" s="379" t="s">
        <v>625</v>
      </c>
      <c r="B48" s="378"/>
      <c r="C48" s="378"/>
      <c r="D48" s="377"/>
      <c r="E48" s="378"/>
      <c r="F48" s="377"/>
      <c r="G48" s="378"/>
      <c r="H48" s="378"/>
      <c r="I48" s="377"/>
    </row>
    <row r="49" spans="1:9" s="376" customFormat="1" ht="9.75" customHeight="1">
      <c r="A49" s="379" t="s">
        <v>624</v>
      </c>
      <c r="B49" s="378"/>
      <c r="C49" s="378"/>
      <c r="D49" s="377"/>
      <c r="E49" s="378"/>
      <c r="F49" s="377"/>
      <c r="G49" s="378"/>
      <c r="H49" s="378"/>
      <c r="I49" s="377"/>
    </row>
    <row r="50" spans="1:9" s="376" customFormat="1" ht="9.75" customHeight="1">
      <c r="A50" s="379" t="s">
        <v>623</v>
      </c>
      <c r="B50" s="378"/>
      <c r="C50" s="378"/>
      <c r="D50" s="377"/>
      <c r="E50" s="378"/>
      <c r="F50" s="377"/>
      <c r="G50" s="378"/>
      <c r="H50" s="378"/>
      <c r="I50" s="377"/>
    </row>
    <row r="51" spans="1:9">
      <c r="A51" s="133"/>
    </row>
    <row r="52" spans="1:9">
      <c r="A52" s="133"/>
    </row>
    <row r="53" spans="1:9">
      <c r="A53" s="133"/>
    </row>
  </sheetData>
  <mergeCells count="14">
    <mergeCell ref="A1:H1"/>
    <mergeCell ref="A2:H2"/>
    <mergeCell ref="A3:A5"/>
    <mergeCell ref="B3:D3"/>
    <mergeCell ref="E3:G3"/>
    <mergeCell ref="H3:H5"/>
    <mergeCell ref="A44:H44"/>
    <mergeCell ref="A45:H45"/>
    <mergeCell ref="A38:A40"/>
    <mergeCell ref="B38:D38"/>
    <mergeCell ref="E38:G38"/>
    <mergeCell ref="H38:H40"/>
    <mergeCell ref="A42:H42"/>
    <mergeCell ref="A43:H43"/>
  </mergeCells>
  <hyperlinks>
    <hyperlink ref="A48" r:id="rId1"/>
    <hyperlink ref="A49" r:id="rId2"/>
    <hyperlink ref="A50" r:id="rId3"/>
    <hyperlink ref="B4" r:id="rId4"/>
    <hyperlink ref="E4" r:id="rId5"/>
    <hyperlink ref="C4" r:id="rId6"/>
    <hyperlink ref="F4" r:id="rId7"/>
    <hyperlink ref="D4" r:id="rId8"/>
    <hyperlink ref="G4" r:id="rId9"/>
    <hyperlink ref="B39" r:id="rId10"/>
    <hyperlink ref="E39" r:id="rId11"/>
    <hyperlink ref="C39" r:id="rId12"/>
    <hyperlink ref="F39" r:id="rId13"/>
    <hyperlink ref="D39" r:id="rId14"/>
    <hyperlink ref="G39" r:id="rId15"/>
  </hyperlinks>
  <printOptions horizontalCentered="1"/>
  <pageMargins left="0.39370078740157483" right="0.39370078740157483" top="0.39370078740157483" bottom="0.39370078740157483" header="0" footer="0"/>
  <pageSetup paperSize="9" fitToHeight="5" orientation="portrait" horizontalDpi="300" verticalDpi="300" r:id="rId16"/>
  <headerFooter alignWithMargins="0"/>
</worksheet>
</file>

<file path=xl/worksheets/sheet39.xml><?xml version="1.0" encoding="utf-8"?>
<worksheet xmlns="http://schemas.openxmlformats.org/spreadsheetml/2006/main" xmlns:r="http://schemas.openxmlformats.org/officeDocument/2006/relationships">
  <dimension ref="A1:T38"/>
  <sheetViews>
    <sheetView showGridLines="0" workbookViewId="0">
      <selection sqref="A1:IV1"/>
    </sheetView>
  </sheetViews>
  <sheetFormatPr defaultColWidth="7.85546875" defaultRowHeight="12.75"/>
  <cols>
    <col min="1" max="1" width="17.28515625" style="411" customWidth="1"/>
    <col min="2" max="2" width="8.5703125" style="46" customWidth="1"/>
    <col min="3" max="3" width="13" style="46" customWidth="1"/>
    <col min="4" max="9" width="9.7109375" style="46" customWidth="1"/>
    <col min="10" max="10" width="9" style="46" customWidth="1"/>
    <col min="11" max="11" width="9.42578125" style="46" bestFit="1" customWidth="1"/>
    <col min="12" max="12" width="9" style="46" bestFit="1" customWidth="1"/>
    <col min="13" max="16384" width="7.85546875" style="46"/>
  </cols>
  <sheetData>
    <row r="1" spans="1:20" s="408" customFormat="1" ht="30" customHeight="1">
      <c r="A1" s="1071" t="s">
        <v>728</v>
      </c>
      <c r="B1" s="1071"/>
      <c r="C1" s="1071"/>
      <c r="D1" s="1071"/>
      <c r="E1" s="1071"/>
      <c r="F1" s="1071"/>
      <c r="G1" s="1071"/>
      <c r="H1" s="1071"/>
      <c r="I1" s="1071"/>
      <c r="J1" s="435"/>
    </row>
    <row r="2" spans="1:20" s="408" customFormat="1" ht="30" customHeight="1">
      <c r="A2" s="1071" t="s">
        <v>727</v>
      </c>
      <c r="B2" s="1071"/>
      <c r="C2" s="1071"/>
      <c r="D2" s="1071"/>
      <c r="E2" s="1071"/>
      <c r="F2" s="1071"/>
      <c r="G2" s="1071"/>
      <c r="H2" s="1071"/>
      <c r="I2" s="1071"/>
      <c r="J2" s="435"/>
    </row>
    <row r="3" spans="1:20" s="429" customFormat="1" ht="13.5" customHeight="1">
      <c r="A3" s="434" t="s">
        <v>726</v>
      </c>
      <c r="B3" s="400"/>
      <c r="C3" s="433"/>
      <c r="D3" s="433"/>
      <c r="E3" s="433"/>
      <c r="F3" s="433"/>
      <c r="G3" s="433"/>
      <c r="H3" s="433"/>
      <c r="I3" s="432" t="s">
        <v>725</v>
      </c>
      <c r="J3" s="431"/>
    </row>
    <row r="4" spans="1:20" s="429" customFormat="1" ht="13.5" customHeight="1">
      <c r="A4" s="1082"/>
      <c r="B4" s="1080" t="s">
        <v>4</v>
      </c>
      <c r="C4" s="1080" t="s">
        <v>724</v>
      </c>
      <c r="D4" s="1080"/>
      <c r="E4" s="1080"/>
      <c r="F4" s="1080"/>
      <c r="G4" s="1080"/>
      <c r="H4" s="1080"/>
      <c r="I4" s="1080"/>
    </row>
    <row r="5" spans="1:20" s="429" customFormat="1" ht="25.5" customHeight="1">
      <c r="A5" s="1083"/>
      <c r="B5" s="1080"/>
      <c r="C5" s="1081" t="s">
        <v>723</v>
      </c>
      <c r="D5" s="1081" t="s">
        <v>722</v>
      </c>
      <c r="E5" s="1081"/>
      <c r="F5" s="1081" t="s">
        <v>721</v>
      </c>
      <c r="G5" s="1081"/>
      <c r="H5" s="1081" t="s">
        <v>720</v>
      </c>
      <c r="I5" s="1081"/>
    </row>
    <row r="6" spans="1:20" s="429" customFormat="1" ht="13.5" customHeight="1">
      <c r="A6" s="1084"/>
      <c r="B6" s="1080"/>
      <c r="C6" s="1081"/>
      <c r="D6" s="10" t="s">
        <v>719</v>
      </c>
      <c r="E6" s="10" t="s">
        <v>718</v>
      </c>
      <c r="F6" s="10" t="s">
        <v>719</v>
      </c>
      <c r="G6" s="10" t="s">
        <v>718</v>
      </c>
      <c r="H6" s="10" t="s">
        <v>719</v>
      </c>
      <c r="I6" s="10" t="s">
        <v>718</v>
      </c>
      <c r="K6" s="430" t="s">
        <v>121</v>
      </c>
      <c r="L6" s="90" t="s">
        <v>122</v>
      </c>
    </row>
    <row r="7" spans="1:20" s="422" customFormat="1" ht="12.75" customHeight="1">
      <c r="A7" s="85" t="s">
        <v>13</v>
      </c>
      <c r="B7" s="425">
        <v>6866998</v>
      </c>
      <c r="C7" s="425">
        <v>690167</v>
      </c>
      <c r="D7" s="425">
        <v>1080151</v>
      </c>
      <c r="E7" s="425">
        <v>1705860</v>
      </c>
      <c r="F7" s="425">
        <v>415642</v>
      </c>
      <c r="G7" s="425">
        <v>1450049</v>
      </c>
      <c r="H7" s="424">
        <v>423728</v>
      </c>
      <c r="I7" s="424">
        <v>1101401</v>
      </c>
      <c r="K7" s="427" t="s">
        <v>115</v>
      </c>
      <c r="L7" s="428" t="s">
        <v>120</v>
      </c>
      <c r="M7" s="421"/>
      <c r="N7" s="421"/>
      <c r="O7" s="421"/>
      <c r="P7" s="421"/>
      <c r="Q7" s="421"/>
      <c r="R7" s="421"/>
      <c r="S7" s="421"/>
      <c r="T7" s="421"/>
    </row>
    <row r="8" spans="1:20" s="422" customFormat="1" ht="12.75" customHeight="1">
      <c r="A8" s="85" t="s">
        <v>119</v>
      </c>
      <c r="B8" s="425">
        <v>6816632</v>
      </c>
      <c r="C8" s="425">
        <v>655138</v>
      </c>
      <c r="D8" s="425">
        <v>1078270</v>
      </c>
      <c r="E8" s="425">
        <v>1704989</v>
      </c>
      <c r="F8" s="425">
        <v>415354</v>
      </c>
      <c r="G8" s="425">
        <v>1448701</v>
      </c>
      <c r="H8" s="424">
        <v>423514</v>
      </c>
      <c r="I8" s="424">
        <v>1090666</v>
      </c>
      <c r="K8" s="427" t="s">
        <v>115</v>
      </c>
      <c r="L8" s="426" t="s">
        <v>118</v>
      </c>
      <c r="M8" s="421"/>
      <c r="N8" s="421"/>
      <c r="O8" s="421"/>
      <c r="P8" s="421"/>
      <c r="Q8" s="421"/>
      <c r="R8" s="421"/>
      <c r="S8" s="421"/>
      <c r="T8" s="421"/>
    </row>
    <row r="9" spans="1:20" s="422" customFormat="1" ht="12.75" customHeight="1">
      <c r="A9" s="85" t="s">
        <v>117</v>
      </c>
      <c r="B9" s="425">
        <v>647202</v>
      </c>
      <c r="C9" s="425">
        <v>14226</v>
      </c>
      <c r="D9" s="425">
        <v>33299</v>
      </c>
      <c r="E9" s="425">
        <v>145750</v>
      </c>
      <c r="F9" s="425">
        <v>67926</v>
      </c>
      <c r="G9" s="425">
        <v>213901</v>
      </c>
      <c r="H9" s="424">
        <v>19667</v>
      </c>
      <c r="I9" s="424">
        <v>152432</v>
      </c>
      <c r="K9" s="81" t="s">
        <v>115</v>
      </c>
      <c r="L9" s="82" t="s">
        <v>116</v>
      </c>
      <c r="M9" s="421"/>
      <c r="N9" s="421"/>
      <c r="O9" s="421"/>
      <c r="P9" s="421"/>
      <c r="Q9" s="421"/>
      <c r="R9" s="421"/>
      <c r="S9" s="421"/>
      <c r="T9" s="421"/>
    </row>
    <row r="10" spans="1:20" s="420" customFormat="1" ht="12.75" customHeight="1">
      <c r="A10" s="77" t="s">
        <v>114</v>
      </c>
      <c r="B10" s="397">
        <v>376</v>
      </c>
      <c r="C10" s="397">
        <v>0</v>
      </c>
      <c r="D10" s="397">
        <v>0</v>
      </c>
      <c r="E10" s="397">
        <v>0</v>
      </c>
      <c r="F10" s="397">
        <v>0</v>
      </c>
      <c r="G10" s="397">
        <v>0</v>
      </c>
      <c r="H10" s="423">
        <v>26</v>
      </c>
      <c r="I10" s="423">
        <v>350</v>
      </c>
      <c r="J10" s="422"/>
      <c r="K10" s="76">
        <v>1502</v>
      </c>
      <c r="L10" s="77" t="s">
        <v>113</v>
      </c>
      <c r="M10" s="421"/>
      <c r="N10" s="421"/>
      <c r="O10" s="421"/>
      <c r="P10" s="421"/>
      <c r="Q10" s="421"/>
      <c r="R10" s="421"/>
      <c r="S10" s="421"/>
      <c r="T10" s="421"/>
    </row>
    <row r="11" spans="1:20" s="420" customFormat="1" ht="12.75" customHeight="1">
      <c r="A11" s="77" t="s">
        <v>112</v>
      </c>
      <c r="B11" s="397">
        <v>0</v>
      </c>
      <c r="C11" s="397">
        <v>0</v>
      </c>
      <c r="D11" s="397">
        <v>0</v>
      </c>
      <c r="E11" s="397">
        <v>0</v>
      </c>
      <c r="F11" s="397">
        <v>0</v>
      </c>
      <c r="G11" s="397">
        <v>0</v>
      </c>
      <c r="H11" s="423">
        <v>0</v>
      </c>
      <c r="I11" s="423">
        <v>0</v>
      </c>
      <c r="J11" s="422"/>
      <c r="K11" s="76">
        <v>1503</v>
      </c>
      <c r="L11" s="77" t="s">
        <v>111</v>
      </c>
      <c r="M11" s="421"/>
      <c r="N11" s="421"/>
      <c r="O11" s="421"/>
      <c r="P11" s="421"/>
      <c r="Q11" s="421"/>
      <c r="R11" s="421"/>
      <c r="S11" s="421"/>
      <c r="T11" s="421"/>
    </row>
    <row r="12" spans="1:20" s="420" customFormat="1" ht="12.75" customHeight="1">
      <c r="A12" s="77" t="s">
        <v>110</v>
      </c>
      <c r="B12" s="397">
        <v>0</v>
      </c>
      <c r="C12" s="397">
        <v>0</v>
      </c>
      <c r="D12" s="397">
        <v>0</v>
      </c>
      <c r="E12" s="397">
        <v>0</v>
      </c>
      <c r="F12" s="397">
        <v>0</v>
      </c>
      <c r="G12" s="397">
        <v>0</v>
      </c>
      <c r="H12" s="423">
        <v>0</v>
      </c>
      <c r="I12" s="423">
        <v>0</v>
      </c>
      <c r="J12" s="422"/>
      <c r="K12" s="76">
        <v>1115</v>
      </c>
      <c r="L12" s="77" t="s">
        <v>109</v>
      </c>
      <c r="M12" s="421"/>
      <c r="N12" s="421"/>
      <c r="O12" s="421"/>
      <c r="P12" s="421"/>
      <c r="Q12" s="421"/>
      <c r="R12" s="421"/>
      <c r="S12" s="421"/>
      <c r="T12" s="421"/>
    </row>
    <row r="13" spans="1:20" s="422" customFormat="1" ht="12.75" customHeight="1">
      <c r="A13" s="77" t="s">
        <v>108</v>
      </c>
      <c r="B13" s="397">
        <v>0</v>
      </c>
      <c r="C13" s="397">
        <v>0</v>
      </c>
      <c r="D13" s="397">
        <v>0</v>
      </c>
      <c r="E13" s="397">
        <v>0</v>
      </c>
      <c r="F13" s="397">
        <v>0</v>
      </c>
      <c r="G13" s="397">
        <v>0</v>
      </c>
      <c r="H13" s="423">
        <v>0</v>
      </c>
      <c r="I13" s="423">
        <v>0</v>
      </c>
      <c r="K13" s="76">
        <v>1504</v>
      </c>
      <c r="L13" s="77" t="s">
        <v>107</v>
      </c>
      <c r="M13" s="421"/>
      <c r="N13" s="421"/>
      <c r="O13" s="421"/>
      <c r="P13" s="421"/>
      <c r="Q13" s="421"/>
      <c r="R13" s="421"/>
      <c r="S13" s="421"/>
      <c r="T13" s="421"/>
    </row>
    <row r="14" spans="1:20" s="422" customFormat="1" ht="12.75" customHeight="1">
      <c r="A14" s="77" t="s">
        <v>106</v>
      </c>
      <c r="B14" s="397">
        <v>95</v>
      </c>
      <c r="C14" s="397">
        <v>0</v>
      </c>
      <c r="D14" s="397">
        <v>0</v>
      </c>
      <c r="E14" s="397">
        <v>0</v>
      </c>
      <c r="F14" s="397">
        <v>0</v>
      </c>
      <c r="G14" s="397">
        <v>0</v>
      </c>
      <c r="H14" s="423">
        <v>0</v>
      </c>
      <c r="I14" s="423">
        <v>95</v>
      </c>
      <c r="K14" s="76">
        <v>1105</v>
      </c>
      <c r="L14" s="77" t="s">
        <v>105</v>
      </c>
      <c r="M14" s="421"/>
      <c r="N14" s="421"/>
      <c r="O14" s="421"/>
      <c r="P14" s="421"/>
      <c r="Q14" s="421"/>
      <c r="R14" s="421"/>
      <c r="S14" s="421"/>
      <c r="T14" s="421"/>
    </row>
    <row r="15" spans="1:20" s="420" customFormat="1" ht="12.75" customHeight="1">
      <c r="A15" s="77" t="s">
        <v>104</v>
      </c>
      <c r="B15" s="397">
        <v>0</v>
      </c>
      <c r="C15" s="397">
        <v>0</v>
      </c>
      <c r="D15" s="397">
        <v>0</v>
      </c>
      <c r="E15" s="397">
        <v>0</v>
      </c>
      <c r="F15" s="397">
        <v>0</v>
      </c>
      <c r="G15" s="397">
        <v>0</v>
      </c>
      <c r="H15" s="423">
        <v>0</v>
      </c>
      <c r="I15" s="423">
        <v>0</v>
      </c>
      <c r="J15" s="422"/>
      <c r="K15" s="76">
        <v>1106</v>
      </c>
      <c r="L15" s="77" t="s">
        <v>103</v>
      </c>
      <c r="M15" s="421"/>
      <c r="N15" s="421"/>
      <c r="O15" s="421"/>
      <c r="P15" s="421"/>
      <c r="Q15" s="421"/>
      <c r="R15" s="421"/>
      <c r="S15" s="421"/>
      <c r="T15" s="421"/>
    </row>
    <row r="16" spans="1:20" s="420" customFormat="1" ht="12.75" customHeight="1">
      <c r="A16" s="77" t="s">
        <v>102</v>
      </c>
      <c r="B16" s="397">
        <v>6914</v>
      </c>
      <c r="C16" s="397">
        <v>0</v>
      </c>
      <c r="D16" s="397">
        <v>4554</v>
      </c>
      <c r="E16" s="397">
        <v>0</v>
      </c>
      <c r="F16" s="397">
        <v>50</v>
      </c>
      <c r="G16" s="397">
        <v>1056</v>
      </c>
      <c r="H16" s="423">
        <v>149</v>
      </c>
      <c r="I16" s="423">
        <v>1106</v>
      </c>
      <c r="J16" s="422"/>
      <c r="K16" s="76">
        <v>1107</v>
      </c>
      <c r="L16" s="77" t="s">
        <v>101</v>
      </c>
      <c r="M16" s="421"/>
      <c r="N16" s="421"/>
      <c r="O16" s="421"/>
      <c r="P16" s="421"/>
      <c r="Q16" s="421"/>
      <c r="R16" s="421"/>
      <c r="S16" s="421"/>
      <c r="T16" s="421"/>
    </row>
    <row r="17" spans="1:20" s="420" customFormat="1" ht="12.75" customHeight="1">
      <c r="A17" s="77" t="s">
        <v>100</v>
      </c>
      <c r="B17" s="397">
        <v>145757</v>
      </c>
      <c r="C17" s="397">
        <v>0</v>
      </c>
      <c r="D17" s="397">
        <v>0</v>
      </c>
      <c r="E17" s="397">
        <v>0</v>
      </c>
      <c r="F17" s="397">
        <v>4996</v>
      </c>
      <c r="G17" s="397">
        <v>61435</v>
      </c>
      <c r="H17" s="423">
        <v>7251</v>
      </c>
      <c r="I17" s="423">
        <v>72075</v>
      </c>
      <c r="J17" s="422"/>
      <c r="K17" s="76">
        <v>1109</v>
      </c>
      <c r="L17" s="77" t="s">
        <v>99</v>
      </c>
      <c r="M17" s="421"/>
      <c r="N17" s="421"/>
      <c r="O17" s="421"/>
      <c r="P17" s="421"/>
      <c r="Q17" s="421"/>
      <c r="R17" s="421"/>
      <c r="S17" s="421"/>
      <c r="T17" s="421"/>
    </row>
    <row r="18" spans="1:20" s="420" customFormat="1" ht="12.75" customHeight="1">
      <c r="A18" s="77" t="s">
        <v>98</v>
      </c>
      <c r="B18" s="397">
        <v>0</v>
      </c>
      <c r="C18" s="397">
        <v>0</v>
      </c>
      <c r="D18" s="397">
        <v>0</v>
      </c>
      <c r="E18" s="397">
        <v>0</v>
      </c>
      <c r="F18" s="397">
        <v>0</v>
      </c>
      <c r="G18" s="397">
        <v>0</v>
      </c>
      <c r="H18" s="423">
        <v>0</v>
      </c>
      <c r="I18" s="423">
        <v>0</v>
      </c>
      <c r="J18" s="422"/>
      <c r="K18" s="76">
        <v>1506</v>
      </c>
      <c r="L18" s="77" t="s">
        <v>97</v>
      </c>
      <c r="M18" s="421"/>
      <c r="N18" s="421"/>
      <c r="O18" s="421"/>
      <c r="P18" s="421"/>
      <c r="Q18" s="421"/>
      <c r="R18" s="421"/>
      <c r="S18" s="421"/>
      <c r="T18" s="421"/>
    </row>
    <row r="19" spans="1:20" s="420" customFormat="1" ht="12.75" customHeight="1">
      <c r="A19" s="77" t="s">
        <v>96</v>
      </c>
      <c r="B19" s="397">
        <v>94458</v>
      </c>
      <c r="C19" s="397">
        <v>2948</v>
      </c>
      <c r="D19" s="397">
        <v>4426</v>
      </c>
      <c r="E19" s="397">
        <v>18705</v>
      </c>
      <c r="F19" s="397">
        <v>20040</v>
      </c>
      <c r="G19" s="397">
        <v>43865</v>
      </c>
      <c r="H19" s="423">
        <v>692</v>
      </c>
      <c r="I19" s="423">
        <v>3782</v>
      </c>
      <c r="J19" s="422"/>
      <c r="K19" s="76">
        <v>1507</v>
      </c>
      <c r="L19" s="77" t="s">
        <v>95</v>
      </c>
      <c r="M19" s="421"/>
      <c r="N19" s="421"/>
      <c r="O19" s="421"/>
      <c r="P19" s="421"/>
      <c r="Q19" s="421"/>
      <c r="R19" s="421"/>
      <c r="S19" s="421"/>
      <c r="T19" s="421"/>
    </row>
    <row r="20" spans="1:20" s="420" customFormat="1" ht="12.75" customHeight="1">
      <c r="A20" s="77" t="s">
        <v>94</v>
      </c>
      <c r="B20" s="397">
        <v>20</v>
      </c>
      <c r="C20" s="397">
        <v>0</v>
      </c>
      <c r="D20" s="397">
        <v>0</v>
      </c>
      <c r="E20" s="397">
        <v>0</v>
      </c>
      <c r="F20" s="397">
        <v>0</v>
      </c>
      <c r="G20" s="397">
        <v>0</v>
      </c>
      <c r="H20" s="423">
        <v>0</v>
      </c>
      <c r="I20" s="423">
        <v>20</v>
      </c>
      <c r="J20" s="422"/>
      <c r="K20" s="76">
        <v>1116</v>
      </c>
      <c r="L20" s="77" t="s">
        <v>93</v>
      </c>
      <c r="M20" s="421"/>
      <c r="N20" s="421"/>
      <c r="O20" s="421"/>
      <c r="P20" s="421"/>
      <c r="Q20" s="421"/>
      <c r="R20" s="421"/>
      <c r="S20" s="421"/>
      <c r="T20" s="421"/>
    </row>
    <row r="21" spans="1:20" s="420" customFormat="1" ht="12.75" customHeight="1">
      <c r="A21" s="77" t="s">
        <v>92</v>
      </c>
      <c r="B21" s="397">
        <v>714</v>
      </c>
      <c r="C21" s="397">
        <v>508</v>
      </c>
      <c r="D21" s="397">
        <v>0</v>
      </c>
      <c r="E21" s="397">
        <v>0</v>
      </c>
      <c r="F21" s="397">
        <v>56</v>
      </c>
      <c r="G21" s="397">
        <v>128</v>
      </c>
      <c r="H21" s="423">
        <v>6</v>
      </c>
      <c r="I21" s="423">
        <v>17</v>
      </c>
      <c r="J21" s="422"/>
      <c r="K21" s="76">
        <v>1110</v>
      </c>
      <c r="L21" s="77" t="s">
        <v>91</v>
      </c>
      <c r="M21" s="421"/>
      <c r="N21" s="421"/>
      <c r="O21" s="421"/>
      <c r="P21" s="421"/>
      <c r="Q21" s="421"/>
      <c r="R21" s="421"/>
      <c r="S21" s="421"/>
      <c r="T21" s="421"/>
    </row>
    <row r="22" spans="1:20" s="420" customFormat="1" ht="12.75" customHeight="1">
      <c r="A22" s="77" t="s">
        <v>90</v>
      </c>
      <c r="B22" s="397">
        <v>287576</v>
      </c>
      <c r="C22" s="397">
        <v>7080</v>
      </c>
      <c r="D22" s="397">
        <v>23786</v>
      </c>
      <c r="E22" s="397">
        <v>123940</v>
      </c>
      <c r="F22" s="397">
        <v>13659</v>
      </c>
      <c r="G22" s="397">
        <v>38565</v>
      </c>
      <c r="H22" s="423">
        <v>10668</v>
      </c>
      <c r="I22" s="423">
        <v>69878</v>
      </c>
      <c r="J22" s="422"/>
      <c r="K22" s="76">
        <v>1508</v>
      </c>
      <c r="L22" s="77" t="s">
        <v>89</v>
      </c>
      <c r="M22" s="421"/>
      <c r="N22" s="421"/>
      <c r="O22" s="421"/>
      <c r="P22" s="421"/>
      <c r="Q22" s="421"/>
      <c r="R22" s="421"/>
      <c r="S22" s="421"/>
      <c r="T22" s="421"/>
    </row>
    <row r="23" spans="1:20" s="420" customFormat="1" ht="12.75" customHeight="1">
      <c r="A23" s="77" t="s">
        <v>88</v>
      </c>
      <c r="B23" s="397">
        <v>20</v>
      </c>
      <c r="C23" s="397">
        <v>0</v>
      </c>
      <c r="D23" s="397">
        <v>0</v>
      </c>
      <c r="E23" s="397">
        <v>0</v>
      </c>
      <c r="F23" s="397">
        <v>0</v>
      </c>
      <c r="G23" s="397">
        <v>0</v>
      </c>
      <c r="H23" s="423">
        <v>0</v>
      </c>
      <c r="I23" s="423">
        <v>20</v>
      </c>
      <c r="J23" s="422"/>
      <c r="K23" s="76">
        <v>1510</v>
      </c>
      <c r="L23" s="77" t="s">
        <v>87</v>
      </c>
      <c r="M23" s="421"/>
      <c r="N23" s="421"/>
      <c r="O23" s="421"/>
      <c r="P23" s="421"/>
      <c r="Q23" s="421"/>
      <c r="R23" s="421"/>
      <c r="S23" s="421"/>
      <c r="T23" s="421"/>
    </row>
    <row r="24" spans="1:20" s="422" customFormat="1" ht="12.75" customHeight="1">
      <c r="A24" s="77" t="s">
        <v>86</v>
      </c>
      <c r="B24" s="397">
        <v>30</v>
      </c>
      <c r="C24" s="397">
        <v>0</v>
      </c>
      <c r="D24" s="397">
        <v>0</v>
      </c>
      <c r="E24" s="397">
        <v>0</v>
      </c>
      <c r="F24" s="397">
        <v>0</v>
      </c>
      <c r="G24" s="397">
        <v>0</v>
      </c>
      <c r="H24" s="423">
        <v>15</v>
      </c>
      <c r="I24" s="423">
        <v>15</v>
      </c>
      <c r="K24" s="76">
        <v>1511</v>
      </c>
      <c r="L24" s="77" t="s">
        <v>85</v>
      </c>
      <c r="M24" s="421"/>
      <c r="N24" s="421"/>
      <c r="O24" s="421"/>
      <c r="P24" s="421"/>
      <c r="Q24" s="421"/>
      <c r="R24" s="421"/>
      <c r="S24" s="421"/>
      <c r="T24" s="421"/>
    </row>
    <row r="25" spans="1:20" s="420" customFormat="1" ht="12.75" customHeight="1">
      <c r="A25" s="77" t="s">
        <v>84</v>
      </c>
      <c r="B25" s="397">
        <v>107600</v>
      </c>
      <c r="C25" s="397">
        <v>3689</v>
      </c>
      <c r="D25" s="397">
        <v>423</v>
      </c>
      <c r="E25" s="397">
        <v>3018</v>
      </c>
      <c r="F25" s="397">
        <v>28529</v>
      </c>
      <c r="G25" s="397">
        <v>68066</v>
      </c>
      <c r="H25" s="423">
        <v>476</v>
      </c>
      <c r="I25" s="423">
        <v>3398</v>
      </c>
      <c r="J25" s="422"/>
      <c r="K25" s="76">
        <v>1512</v>
      </c>
      <c r="L25" s="77" t="s">
        <v>83</v>
      </c>
      <c r="M25" s="421"/>
      <c r="N25" s="421"/>
      <c r="O25" s="421"/>
      <c r="P25" s="421"/>
      <c r="Q25" s="421"/>
      <c r="R25" s="421"/>
      <c r="S25" s="421"/>
      <c r="T25" s="421"/>
    </row>
    <row r="26" spans="1:20" s="420" customFormat="1" ht="12.75" customHeight="1">
      <c r="A26" s="77" t="s">
        <v>82</v>
      </c>
      <c r="B26" s="397">
        <v>1393</v>
      </c>
      <c r="C26" s="397">
        <v>0</v>
      </c>
      <c r="D26" s="397">
        <v>111</v>
      </c>
      <c r="E26" s="397">
        <v>87</v>
      </c>
      <c r="F26" s="397">
        <v>545</v>
      </c>
      <c r="G26" s="397">
        <v>402</v>
      </c>
      <c r="H26" s="423">
        <v>0</v>
      </c>
      <c r="I26" s="423">
        <v>248</v>
      </c>
      <c r="J26" s="422"/>
      <c r="K26" s="76">
        <v>1111</v>
      </c>
      <c r="L26" s="77" t="s">
        <v>81</v>
      </c>
      <c r="M26" s="421"/>
      <c r="N26" s="421"/>
      <c r="O26" s="421"/>
      <c r="P26" s="421"/>
      <c r="Q26" s="421"/>
      <c r="R26" s="421"/>
      <c r="S26" s="421"/>
      <c r="T26" s="421"/>
    </row>
    <row r="27" spans="1:20" s="420" customFormat="1" ht="12.75" customHeight="1">
      <c r="A27" s="77" t="s">
        <v>80</v>
      </c>
      <c r="B27" s="397">
        <v>2248</v>
      </c>
      <c r="C27" s="397">
        <v>0</v>
      </c>
      <c r="D27" s="397">
        <v>0</v>
      </c>
      <c r="E27" s="397">
        <v>0</v>
      </c>
      <c r="F27" s="397">
        <v>50</v>
      </c>
      <c r="G27" s="397">
        <v>385</v>
      </c>
      <c r="H27" s="423">
        <v>385</v>
      </c>
      <c r="I27" s="423">
        <v>1428</v>
      </c>
      <c r="J27" s="422"/>
      <c r="K27" s="76">
        <v>1114</v>
      </c>
      <c r="L27" s="77" t="s">
        <v>79</v>
      </c>
      <c r="M27" s="421"/>
      <c r="N27" s="421"/>
      <c r="O27" s="421"/>
      <c r="P27" s="421"/>
      <c r="Q27" s="421"/>
      <c r="R27" s="421"/>
      <c r="S27" s="421"/>
      <c r="T27" s="421"/>
    </row>
    <row r="28" spans="1:20" s="380" customFormat="1" ht="13.5" customHeight="1">
      <c r="A28" s="1079"/>
      <c r="B28" s="1080" t="s">
        <v>4</v>
      </c>
      <c r="C28" s="1080" t="s">
        <v>717</v>
      </c>
      <c r="D28" s="1080"/>
      <c r="E28" s="1080"/>
      <c r="F28" s="1080"/>
      <c r="G28" s="1080"/>
      <c r="H28" s="1080"/>
      <c r="I28" s="1080"/>
    </row>
    <row r="29" spans="1:20" s="380" customFormat="1" ht="25.5" customHeight="1">
      <c r="A29" s="1079"/>
      <c r="B29" s="1080"/>
      <c r="C29" s="1081" t="s">
        <v>716</v>
      </c>
      <c r="D29" s="1081" t="s">
        <v>715</v>
      </c>
      <c r="E29" s="1081"/>
      <c r="F29" s="1081" t="s">
        <v>714</v>
      </c>
      <c r="G29" s="1081"/>
      <c r="H29" s="1081" t="s">
        <v>713</v>
      </c>
      <c r="I29" s="1081"/>
    </row>
    <row r="30" spans="1:20" ht="13.5" customHeight="1">
      <c r="A30" s="1079"/>
      <c r="B30" s="1080"/>
      <c r="C30" s="1081"/>
      <c r="D30" s="10" t="s">
        <v>712</v>
      </c>
      <c r="E30" s="10" t="s">
        <v>711</v>
      </c>
      <c r="F30" s="10" t="s">
        <v>712</v>
      </c>
      <c r="G30" s="10" t="s">
        <v>711</v>
      </c>
      <c r="H30" s="10" t="s">
        <v>712</v>
      </c>
      <c r="I30" s="10" t="s">
        <v>711</v>
      </c>
      <c r="J30" s="419"/>
    </row>
    <row r="31" spans="1:20" ht="9.75" customHeight="1">
      <c r="A31" s="1077" t="s">
        <v>30</v>
      </c>
      <c r="B31" s="1078"/>
      <c r="C31" s="1078"/>
      <c r="D31" s="1078"/>
      <c r="E31" s="1078"/>
      <c r="F31" s="1078"/>
      <c r="G31" s="1078"/>
      <c r="H31" s="1078"/>
      <c r="I31" s="1078"/>
      <c r="J31" s="1078"/>
    </row>
    <row r="32" spans="1:20" s="418" customFormat="1" ht="9.75" customHeight="1">
      <c r="A32" s="417" t="s">
        <v>710</v>
      </c>
      <c r="B32" s="417"/>
      <c r="C32" s="417"/>
      <c r="D32" s="417"/>
      <c r="E32" s="417"/>
      <c r="F32" s="417"/>
      <c r="G32" s="417"/>
      <c r="H32" s="417"/>
      <c r="I32" s="417"/>
    </row>
    <row r="33" spans="1:14" s="380" customFormat="1" ht="10.5" customHeight="1">
      <c r="A33" s="417" t="s">
        <v>709</v>
      </c>
      <c r="B33" s="417"/>
      <c r="C33" s="417"/>
      <c r="D33" s="417"/>
      <c r="E33" s="417"/>
      <c r="F33" s="417"/>
      <c r="G33" s="417"/>
      <c r="H33" s="417"/>
      <c r="I33" s="417"/>
    </row>
    <row r="34" spans="1:14" s="380" customFormat="1" ht="19.5" customHeight="1">
      <c r="A34" s="1076" t="s">
        <v>708</v>
      </c>
      <c r="B34" s="1076"/>
      <c r="C34" s="1076"/>
      <c r="D34" s="1076"/>
      <c r="E34" s="1076"/>
      <c r="F34" s="1076"/>
      <c r="G34" s="1076"/>
      <c r="H34" s="1076"/>
      <c r="I34" s="1076"/>
    </row>
    <row r="35" spans="1:14" ht="20.25" customHeight="1">
      <c r="A35" s="1066" t="s">
        <v>707</v>
      </c>
      <c r="B35" s="1066"/>
      <c r="C35" s="1066"/>
      <c r="D35" s="1066"/>
      <c r="E35" s="1066"/>
      <c r="F35" s="1066"/>
      <c r="G35" s="1066"/>
      <c r="H35" s="1066"/>
      <c r="I35" s="1066"/>
    </row>
    <row r="36" spans="1:14">
      <c r="A36" s="416"/>
    </row>
    <row r="37" spans="1:14" s="412" customFormat="1" ht="9.75" customHeight="1">
      <c r="A37" s="23" t="s">
        <v>33</v>
      </c>
      <c r="B37" s="44"/>
      <c r="C37" s="44"/>
      <c r="D37" s="44"/>
      <c r="E37" s="44"/>
      <c r="F37" s="44"/>
      <c r="G37" s="44"/>
      <c r="H37" s="44"/>
      <c r="I37" s="44"/>
      <c r="J37" s="44"/>
      <c r="M37" s="413"/>
      <c r="N37" s="413"/>
    </row>
    <row r="38" spans="1:14" s="412" customFormat="1" ht="9.75" customHeight="1">
      <c r="A38" s="415" t="s">
        <v>706</v>
      </c>
      <c r="B38" s="378"/>
      <c r="C38" s="378"/>
      <c r="D38" s="414"/>
      <c r="E38" s="378"/>
      <c r="F38" s="414"/>
      <c r="G38" s="378"/>
      <c r="H38" s="378"/>
      <c r="I38" s="414"/>
      <c r="J38" s="378"/>
      <c r="M38" s="413"/>
      <c r="N38" s="413"/>
    </row>
  </sheetData>
  <mergeCells count="19">
    <mergeCell ref="A1:I1"/>
    <mergeCell ref="A2:I2"/>
    <mergeCell ref="A4:A6"/>
    <mergeCell ref="B4:B6"/>
    <mergeCell ref="C4:I4"/>
    <mergeCell ref="C5:C6"/>
    <mergeCell ref="D5:E5"/>
    <mergeCell ref="F5:G5"/>
    <mergeCell ref="H5:I5"/>
    <mergeCell ref="A34:I34"/>
    <mergeCell ref="A35:I35"/>
    <mergeCell ref="A31:J31"/>
    <mergeCell ref="A28:A30"/>
    <mergeCell ref="B28:B30"/>
    <mergeCell ref="C28:I28"/>
    <mergeCell ref="C29:C30"/>
    <mergeCell ref="D29:E29"/>
    <mergeCell ref="F29:G29"/>
    <mergeCell ref="H29:I29"/>
  </mergeCells>
  <hyperlinks>
    <hyperlink ref="B4:B6" r:id="rId1" display="Total"/>
    <hyperlink ref="C4:I4" r:id="rId2" display="Produção de vinho por qualidade"/>
    <hyperlink ref="B28:B30" r:id="rId3" display="Total"/>
    <hyperlink ref="C28:I28" r:id="rId4" display="Wine production by quality"/>
    <hyperlink ref="A38" r:id="rId5"/>
  </hyperlinks>
  <printOptions horizontalCentered="1"/>
  <pageMargins left="0.39370078740157483" right="0.39370078740157483" top="0.39370078740157483" bottom="0.39370078740157483" header="0" footer="0"/>
  <pageSetup paperSize="9" orientation="portrait" horizontalDpi="300" verticalDpi="300" r:id="rId6"/>
  <headerFooter alignWithMargins="0"/>
</worksheet>
</file>

<file path=xl/worksheets/sheet4.xml><?xml version="1.0" encoding="utf-8"?>
<worksheet xmlns="http://schemas.openxmlformats.org/spreadsheetml/2006/main" xmlns:r="http://schemas.openxmlformats.org/officeDocument/2006/relationships">
  <dimension ref="A1:H42"/>
  <sheetViews>
    <sheetView showGridLines="0" showOutlineSymbols="0" workbookViewId="0">
      <selection sqref="A1:IV1"/>
    </sheetView>
  </sheetViews>
  <sheetFormatPr defaultRowHeight="12.75"/>
  <cols>
    <col min="1" max="1" width="26.85546875" style="631" customWidth="1"/>
    <col min="2" max="2" width="7.140625" style="631" customWidth="1"/>
    <col min="3" max="3" width="9.85546875" style="631" customWidth="1"/>
    <col min="4" max="4" width="9.28515625" style="631" customWidth="1"/>
    <col min="5" max="5" width="10.28515625" style="631" customWidth="1"/>
    <col min="6" max="6" width="6.7109375" style="631" customWidth="1"/>
    <col min="7" max="7" width="27.140625" style="631" customWidth="1"/>
    <col min="8" max="16384" width="9.140625" style="631"/>
  </cols>
  <sheetData>
    <row r="1" spans="1:8" s="651" customFormat="1" ht="30" customHeight="1">
      <c r="A1" s="910" t="s">
        <v>1251</v>
      </c>
      <c r="B1" s="910"/>
      <c r="C1" s="910"/>
      <c r="D1" s="910"/>
      <c r="E1" s="910"/>
      <c r="F1" s="910"/>
      <c r="G1" s="910"/>
    </row>
    <row r="2" spans="1:8" s="651" customFormat="1" ht="30" customHeight="1">
      <c r="A2" s="911" t="s">
        <v>1250</v>
      </c>
      <c r="B2" s="911"/>
      <c r="C2" s="911"/>
      <c r="D2" s="911"/>
      <c r="E2" s="911"/>
      <c r="F2" s="911"/>
      <c r="G2" s="911"/>
    </row>
    <row r="3" spans="1:8" s="638" customFormat="1" ht="63.75">
      <c r="A3" s="912"/>
      <c r="B3" s="636" t="s">
        <v>1249</v>
      </c>
      <c r="C3" s="636" t="s">
        <v>1248</v>
      </c>
      <c r="D3" s="636" t="s">
        <v>1247</v>
      </c>
      <c r="E3" s="636" t="s">
        <v>1246</v>
      </c>
      <c r="F3" s="636" t="s">
        <v>1245</v>
      </c>
      <c r="G3" s="912"/>
      <c r="H3" s="233"/>
    </row>
    <row r="4" spans="1:8" s="634" customFormat="1" ht="24" customHeight="1">
      <c r="A4" s="912"/>
      <c r="B4" s="636" t="s">
        <v>67</v>
      </c>
      <c r="C4" s="709" t="s">
        <v>123</v>
      </c>
      <c r="D4" s="636" t="s">
        <v>1220</v>
      </c>
      <c r="E4" s="913" t="s">
        <v>67</v>
      </c>
      <c r="F4" s="913"/>
      <c r="G4" s="912"/>
      <c r="H4" s="708"/>
    </row>
    <row r="5" spans="1:8" s="647" customFormat="1">
      <c r="A5" s="649" t="s">
        <v>13</v>
      </c>
      <c r="B5" s="703">
        <v>100</v>
      </c>
      <c r="C5" s="705">
        <v>33.54</v>
      </c>
      <c r="D5" s="704">
        <v>20194</v>
      </c>
      <c r="E5" s="703">
        <v>50.5</v>
      </c>
      <c r="F5" s="703">
        <v>17.2</v>
      </c>
      <c r="G5" s="647" t="s">
        <v>13</v>
      </c>
      <c r="H5" s="696"/>
    </row>
    <row r="6" spans="1:8" s="701" customFormat="1" ht="25.5">
      <c r="A6" s="697" t="s">
        <v>1155</v>
      </c>
      <c r="B6" s="698">
        <v>2.3198658613125369</v>
      </c>
      <c r="C6" s="700">
        <v>7.2290000000000001</v>
      </c>
      <c r="D6" s="699">
        <v>9790</v>
      </c>
      <c r="E6" s="698">
        <v>27.4</v>
      </c>
      <c r="F6" s="698">
        <v>26.8</v>
      </c>
      <c r="G6" s="697" t="s">
        <v>1244</v>
      </c>
      <c r="H6" s="696"/>
    </row>
    <row r="7" spans="1:8" s="695" customFormat="1" ht="78.75" customHeight="1">
      <c r="A7" s="697" t="s">
        <v>1243</v>
      </c>
      <c r="B7" s="698">
        <v>17.499380355968508</v>
      </c>
      <c r="C7" s="700">
        <v>35.408000000000001</v>
      </c>
      <c r="D7" s="699">
        <v>17773</v>
      </c>
      <c r="E7" s="698">
        <v>47.4</v>
      </c>
      <c r="F7" s="698">
        <v>24.7</v>
      </c>
      <c r="G7" s="697" t="s">
        <v>1242</v>
      </c>
      <c r="H7" s="696"/>
    </row>
    <row r="8" spans="1:8" s="695" customFormat="1">
      <c r="A8" s="697" t="s">
        <v>1241</v>
      </c>
      <c r="B8" s="698">
        <v>4.1472563453203763</v>
      </c>
      <c r="C8" s="700">
        <v>23.259</v>
      </c>
      <c r="D8" s="699">
        <v>16377</v>
      </c>
      <c r="E8" s="698">
        <v>62.4</v>
      </c>
      <c r="F8" s="698">
        <v>11</v>
      </c>
      <c r="G8" s="697" t="s">
        <v>1240</v>
      </c>
      <c r="H8" s="696"/>
    </row>
    <row r="9" spans="1:8" s="695" customFormat="1" ht="63.75">
      <c r="A9" s="697" t="s">
        <v>1239</v>
      </c>
      <c r="B9" s="698">
        <v>24.625454193938502</v>
      </c>
      <c r="C9" s="700">
        <v>33.548000000000002</v>
      </c>
      <c r="D9" s="699">
        <v>17695</v>
      </c>
      <c r="E9" s="698">
        <v>48.2</v>
      </c>
      <c r="F9" s="698">
        <v>10.7</v>
      </c>
      <c r="G9" s="697" t="s">
        <v>1238</v>
      </c>
      <c r="H9" s="696"/>
    </row>
    <row r="10" spans="1:8" s="695" customFormat="1" ht="25.5">
      <c r="A10" s="697" t="s">
        <v>1237</v>
      </c>
      <c r="B10" s="698">
        <v>3.4301519548779038</v>
      </c>
      <c r="C10" s="700">
        <v>66.201999999999998</v>
      </c>
      <c r="D10" s="699">
        <v>34581</v>
      </c>
      <c r="E10" s="698">
        <v>49.3</v>
      </c>
      <c r="F10" s="698">
        <v>41.6</v>
      </c>
      <c r="G10" s="697" t="s">
        <v>1236</v>
      </c>
      <c r="H10" s="696"/>
    </row>
    <row r="11" spans="1:8" s="695" customFormat="1">
      <c r="A11" s="697" t="s">
        <v>1235</v>
      </c>
      <c r="B11" s="698">
        <v>5.3438813460941672</v>
      </c>
      <c r="C11" s="700">
        <v>94.114000000000004</v>
      </c>
      <c r="D11" s="699">
        <v>45837</v>
      </c>
      <c r="E11" s="698">
        <v>46.8</v>
      </c>
      <c r="F11" s="698">
        <v>1.5</v>
      </c>
      <c r="G11" s="697" t="s">
        <v>1234</v>
      </c>
      <c r="H11" s="696"/>
    </row>
    <row r="12" spans="1:8" s="695" customFormat="1">
      <c r="A12" s="697" t="s">
        <v>1233</v>
      </c>
      <c r="B12" s="698">
        <v>12.480405411203984</v>
      </c>
      <c r="C12" s="700">
        <v>699.61400000000003</v>
      </c>
      <c r="D12" s="699">
        <v>22764</v>
      </c>
      <c r="E12" s="698">
        <v>2.2999999999999998</v>
      </c>
      <c r="F12" s="698">
        <v>28</v>
      </c>
      <c r="G12" s="697" t="s">
        <v>1232</v>
      </c>
      <c r="H12" s="707"/>
    </row>
    <row r="13" spans="1:8" s="695" customFormat="1" ht="38.25">
      <c r="A13" s="697" t="s">
        <v>1231</v>
      </c>
      <c r="B13" s="698">
        <v>7.1722621506534425</v>
      </c>
      <c r="C13" s="700">
        <v>22.521000000000001</v>
      </c>
      <c r="D13" s="699">
        <v>17800</v>
      </c>
      <c r="E13" s="698">
        <v>65.599999999999994</v>
      </c>
      <c r="F13" s="698">
        <v>17.3</v>
      </c>
      <c r="G13" s="697" t="s">
        <v>1230</v>
      </c>
      <c r="H13" s="707"/>
    </row>
    <row r="14" spans="1:8" s="695" customFormat="1" ht="38.25">
      <c r="A14" s="697" t="s">
        <v>1229</v>
      </c>
      <c r="B14" s="698">
        <v>20.077788589235919</v>
      </c>
      <c r="C14" s="700">
        <v>31.914999999999999</v>
      </c>
      <c r="D14" s="699">
        <v>26124</v>
      </c>
      <c r="E14" s="698">
        <v>79.3</v>
      </c>
      <c r="F14" s="698">
        <v>12.4</v>
      </c>
      <c r="G14" s="697" t="s">
        <v>1228</v>
      </c>
      <c r="H14" s="707"/>
    </row>
    <row r="15" spans="1:8" s="695" customFormat="1" ht="38.25">
      <c r="A15" s="697" t="s">
        <v>1227</v>
      </c>
      <c r="B15" s="698">
        <v>2.9035537913946641</v>
      </c>
      <c r="C15" s="700">
        <v>16.126000000000001</v>
      </c>
      <c r="D15" s="699">
        <v>13370</v>
      </c>
      <c r="E15" s="698">
        <v>69.599999999999994</v>
      </c>
      <c r="F15" s="698">
        <v>14.7</v>
      </c>
      <c r="G15" s="697" t="s">
        <v>1226</v>
      </c>
      <c r="H15" s="696"/>
    </row>
    <row r="16" spans="1:8" s="647" customFormat="1">
      <c r="A16" s="706" t="s">
        <v>17</v>
      </c>
      <c r="B16" s="703">
        <v>100</v>
      </c>
      <c r="C16" s="705">
        <v>42.511000000000003</v>
      </c>
      <c r="D16" s="704">
        <v>24798</v>
      </c>
      <c r="E16" s="703">
        <v>53.6</v>
      </c>
      <c r="F16" s="703">
        <v>15.6</v>
      </c>
      <c r="G16" s="702" t="s">
        <v>17</v>
      </c>
      <c r="H16" s="696"/>
    </row>
    <row r="17" spans="1:8" s="647" customFormat="1" ht="25.5">
      <c r="A17" s="697" t="s">
        <v>1155</v>
      </c>
      <c r="B17" s="698">
        <v>0.39754112793649277</v>
      </c>
      <c r="C17" s="700">
        <v>10.813000000000001</v>
      </c>
      <c r="D17" s="699">
        <v>11683</v>
      </c>
      <c r="E17" s="698">
        <v>37.6</v>
      </c>
      <c r="F17" s="698">
        <v>41.6</v>
      </c>
      <c r="G17" s="697" t="s">
        <v>1244</v>
      </c>
      <c r="H17" s="696"/>
    </row>
    <row r="18" spans="1:8" s="647" customFormat="1" ht="76.5">
      <c r="A18" s="697" t="s">
        <v>1243</v>
      </c>
      <c r="B18" s="698">
        <v>9.5466278640871671</v>
      </c>
      <c r="C18" s="700">
        <v>50.997999999999998</v>
      </c>
      <c r="D18" s="699">
        <v>25777</v>
      </c>
      <c r="E18" s="698">
        <v>48.3</v>
      </c>
      <c r="F18" s="698">
        <v>22.1</v>
      </c>
      <c r="G18" s="697" t="s">
        <v>1242</v>
      </c>
      <c r="H18" s="696"/>
    </row>
    <row r="19" spans="1:8" s="647" customFormat="1">
      <c r="A19" s="697" t="s">
        <v>1241</v>
      </c>
      <c r="B19" s="698">
        <v>3.0829135855392416</v>
      </c>
      <c r="C19" s="700">
        <v>29.34</v>
      </c>
      <c r="D19" s="699">
        <v>20253</v>
      </c>
      <c r="E19" s="698">
        <v>62.7</v>
      </c>
      <c r="F19" s="698">
        <v>8.1</v>
      </c>
      <c r="G19" s="697" t="s">
        <v>1240</v>
      </c>
      <c r="H19" s="696"/>
    </row>
    <row r="20" spans="1:8" s="647" customFormat="1" ht="63.75">
      <c r="A20" s="697" t="s">
        <v>1239</v>
      </c>
      <c r="B20" s="698">
        <v>25.626796770114513</v>
      </c>
      <c r="C20" s="700">
        <v>39.497999999999998</v>
      </c>
      <c r="D20" s="699">
        <v>21967</v>
      </c>
      <c r="E20" s="698">
        <v>52.5</v>
      </c>
      <c r="F20" s="698">
        <v>9.8000000000000007</v>
      </c>
      <c r="G20" s="697" t="s">
        <v>1238</v>
      </c>
      <c r="H20" s="696"/>
    </row>
    <row r="21" spans="1:8" s="701" customFormat="1" ht="25.5">
      <c r="A21" s="697" t="s">
        <v>1237</v>
      </c>
      <c r="B21" s="698">
        <v>6.2026217221551008</v>
      </c>
      <c r="C21" s="700">
        <v>69.438999999999993</v>
      </c>
      <c r="D21" s="699">
        <v>38140</v>
      </c>
      <c r="E21" s="698">
        <v>52.6</v>
      </c>
      <c r="F21" s="698">
        <v>45.9</v>
      </c>
      <c r="G21" s="697" t="s">
        <v>1236</v>
      </c>
      <c r="H21" s="696"/>
    </row>
    <row r="22" spans="1:8" s="695" customFormat="1">
      <c r="A22" s="697" t="s">
        <v>1235</v>
      </c>
      <c r="B22" s="698">
        <v>9.1757850448282934</v>
      </c>
      <c r="C22" s="700">
        <v>108.566</v>
      </c>
      <c r="D22" s="699">
        <v>52342</v>
      </c>
      <c r="E22" s="698">
        <v>47.4</v>
      </c>
      <c r="F22" s="698">
        <v>1.3</v>
      </c>
      <c r="G22" s="697" t="s">
        <v>1234</v>
      </c>
      <c r="H22" s="696"/>
    </row>
    <row r="23" spans="1:8" s="695" customFormat="1">
      <c r="A23" s="697" t="s">
        <v>1233</v>
      </c>
      <c r="B23" s="698">
        <v>11.758711135303002</v>
      </c>
      <c r="C23" s="700">
        <v>592.52700000000004</v>
      </c>
      <c r="D23" s="699">
        <v>26951</v>
      </c>
      <c r="E23" s="698">
        <v>3.2</v>
      </c>
      <c r="F23" s="698">
        <v>27</v>
      </c>
      <c r="G23" s="697" t="s">
        <v>1232</v>
      </c>
      <c r="H23" s="696"/>
    </row>
    <row r="24" spans="1:8" s="695" customFormat="1" ht="38.25">
      <c r="A24" s="697" t="s">
        <v>1231</v>
      </c>
      <c r="B24" s="698">
        <v>11.074743646108372</v>
      </c>
      <c r="C24" s="700">
        <v>24.756</v>
      </c>
      <c r="D24" s="699">
        <v>19791</v>
      </c>
      <c r="E24" s="698">
        <v>69.3</v>
      </c>
      <c r="F24" s="698">
        <v>17.5</v>
      </c>
      <c r="G24" s="697" t="s">
        <v>1230</v>
      </c>
      <c r="H24" s="696"/>
    </row>
    <row r="25" spans="1:8" s="695" customFormat="1" ht="38.25">
      <c r="A25" s="697" t="s">
        <v>1229</v>
      </c>
      <c r="B25" s="698">
        <v>19.831615162438752</v>
      </c>
      <c r="C25" s="700">
        <v>35.74</v>
      </c>
      <c r="D25" s="699">
        <v>28639</v>
      </c>
      <c r="E25" s="698">
        <v>77.8</v>
      </c>
      <c r="F25" s="698">
        <v>10.6</v>
      </c>
      <c r="G25" s="697" t="s">
        <v>1228</v>
      </c>
      <c r="H25" s="696"/>
    </row>
    <row r="26" spans="1:8" s="695" customFormat="1" ht="38.25">
      <c r="A26" s="697" t="s">
        <v>1227</v>
      </c>
      <c r="B26" s="698">
        <v>3.3026421318023096</v>
      </c>
      <c r="C26" s="700">
        <v>18.495999999999999</v>
      </c>
      <c r="D26" s="699">
        <v>15368</v>
      </c>
      <c r="E26" s="698">
        <v>70.5</v>
      </c>
      <c r="F26" s="698">
        <v>12.3</v>
      </c>
      <c r="G26" s="697" t="s">
        <v>1226</v>
      </c>
      <c r="H26" s="696"/>
    </row>
    <row r="27" spans="1:8" s="638" customFormat="1" ht="63.75">
      <c r="A27" s="914"/>
      <c r="B27" s="636" t="s">
        <v>1225</v>
      </c>
      <c r="C27" s="636" t="s">
        <v>1224</v>
      </c>
      <c r="D27" s="636" t="s">
        <v>1223</v>
      </c>
      <c r="E27" s="636" t="s">
        <v>1222</v>
      </c>
      <c r="F27" s="694" t="s">
        <v>1221</v>
      </c>
      <c r="G27" s="916"/>
    </row>
    <row r="28" spans="1:8" s="634" customFormat="1" ht="13.5" customHeight="1">
      <c r="A28" s="915"/>
      <c r="B28" s="636" t="s">
        <v>67</v>
      </c>
      <c r="C28" s="693" t="s">
        <v>68</v>
      </c>
      <c r="D28" s="693" t="s">
        <v>1220</v>
      </c>
      <c r="E28" s="883" t="s">
        <v>67</v>
      </c>
      <c r="F28" s="885"/>
      <c r="G28" s="917"/>
    </row>
    <row r="29" spans="1:8" s="634" customFormat="1" ht="9.9499999999999993" customHeight="1">
      <c r="A29" s="918" t="s">
        <v>1144</v>
      </c>
      <c r="B29" s="918"/>
      <c r="C29" s="918"/>
      <c r="D29" s="918"/>
      <c r="E29" s="918"/>
      <c r="F29" s="918"/>
      <c r="G29" s="918"/>
    </row>
    <row r="30" spans="1:8" s="633" customFormat="1" ht="9.75" customHeight="1">
      <c r="A30" s="919" t="s">
        <v>1143</v>
      </c>
      <c r="B30" s="919"/>
      <c r="C30" s="919"/>
      <c r="D30" s="919"/>
      <c r="E30" s="919"/>
      <c r="F30" s="919"/>
      <c r="G30" s="919"/>
    </row>
    <row r="31" spans="1:8" s="633" customFormat="1" ht="9.75" customHeight="1">
      <c r="A31" s="908" t="s">
        <v>1142</v>
      </c>
      <c r="B31" s="908"/>
      <c r="C31" s="908"/>
      <c r="D31" s="908"/>
      <c r="E31" s="908"/>
      <c r="F31" s="908"/>
      <c r="G31" s="908"/>
    </row>
    <row r="32" spans="1:8" s="633" customFormat="1" ht="9.75" customHeight="1">
      <c r="A32" s="909" t="s">
        <v>1141</v>
      </c>
      <c r="B32" s="909"/>
      <c r="C32" s="909"/>
      <c r="D32" s="909"/>
      <c r="E32" s="909"/>
      <c r="F32" s="909"/>
      <c r="G32" s="909"/>
    </row>
    <row r="33" spans="1:7" s="633" customFormat="1" ht="9" customHeight="1">
      <c r="A33" s="908" t="s">
        <v>1162</v>
      </c>
      <c r="B33" s="908"/>
      <c r="C33" s="908"/>
      <c r="D33" s="908"/>
      <c r="E33" s="908"/>
      <c r="F33" s="908"/>
      <c r="G33" s="908"/>
    </row>
    <row r="34" spans="1:7">
      <c r="A34" s="632"/>
    </row>
    <row r="35" spans="1:7">
      <c r="A35" s="692"/>
    </row>
    <row r="42" spans="1:7">
      <c r="A42" s="691"/>
    </row>
  </sheetData>
  <sheetProtection selectLockedCells="1"/>
  <mergeCells count="13">
    <mergeCell ref="A31:G31"/>
    <mergeCell ref="A32:G32"/>
    <mergeCell ref="A33:G33"/>
    <mergeCell ref="A1:G1"/>
    <mergeCell ref="A2:G2"/>
    <mergeCell ref="A3:A4"/>
    <mergeCell ref="G3:G4"/>
    <mergeCell ref="E4:F4"/>
    <mergeCell ref="A27:A28"/>
    <mergeCell ref="G27:G28"/>
    <mergeCell ref="E28:F28"/>
    <mergeCell ref="A29:G29"/>
    <mergeCell ref="A30:G30"/>
  </mergeCells>
  <conditionalFormatting sqref="B5:F26">
    <cfRule type="cellIs" dxfId="112" priority="1" operator="between">
      <formula>0.000001</formula>
      <formula>0.05</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dimension ref="A1:P33"/>
  <sheetViews>
    <sheetView showGridLines="0" workbookViewId="0">
      <selection sqref="A1:IV1"/>
    </sheetView>
  </sheetViews>
  <sheetFormatPr defaultColWidth="7.85546875" defaultRowHeight="12.75"/>
  <cols>
    <col min="1" max="1" width="18.28515625" style="46" customWidth="1"/>
    <col min="2" max="9" width="9.5703125" style="46" customWidth="1"/>
    <col min="10" max="10" width="8.140625" style="46" customWidth="1"/>
    <col min="11" max="11" width="9.42578125" style="46" bestFit="1" customWidth="1"/>
    <col min="12" max="12" width="9" style="46" bestFit="1" customWidth="1"/>
    <col min="13" max="16384" width="7.85546875" style="46"/>
  </cols>
  <sheetData>
    <row r="1" spans="1:16" ht="30" customHeight="1">
      <c r="A1" s="1071" t="s">
        <v>751</v>
      </c>
      <c r="B1" s="1071"/>
      <c r="C1" s="1071"/>
      <c r="D1" s="1071"/>
      <c r="E1" s="1071"/>
      <c r="F1" s="1071"/>
      <c r="G1" s="1071"/>
      <c r="H1" s="1071"/>
      <c r="I1" s="1071"/>
      <c r="J1" s="435"/>
    </row>
    <row r="2" spans="1:16" ht="30" customHeight="1">
      <c r="A2" s="1071" t="s">
        <v>750</v>
      </c>
      <c r="B2" s="1071"/>
      <c r="C2" s="1071"/>
      <c r="D2" s="1071"/>
      <c r="E2" s="1071"/>
      <c r="F2" s="1071"/>
      <c r="G2" s="1071"/>
      <c r="H2" s="1071"/>
      <c r="I2" s="1071"/>
      <c r="J2" s="435"/>
    </row>
    <row r="3" spans="1:16" ht="9.75" customHeight="1">
      <c r="A3" s="437" t="s">
        <v>749</v>
      </c>
      <c r="B3" s="451"/>
      <c r="C3" s="451"/>
      <c r="D3" s="451"/>
      <c r="E3" s="451"/>
      <c r="F3" s="451"/>
      <c r="G3" s="451"/>
      <c r="H3" s="451"/>
      <c r="I3" s="450" t="s">
        <v>748</v>
      </c>
      <c r="J3" s="408"/>
    </row>
    <row r="4" spans="1:16" ht="12.75" customHeight="1">
      <c r="A4" s="1087"/>
      <c r="B4" s="1088" t="s">
        <v>4</v>
      </c>
      <c r="C4" s="1088" t="s">
        <v>747</v>
      </c>
      <c r="D4" s="1088"/>
      <c r="E4" s="1088"/>
      <c r="F4" s="1088"/>
      <c r="G4" s="1088"/>
      <c r="H4" s="1088"/>
      <c r="I4" s="1088"/>
      <c r="J4" s="380"/>
    </row>
    <row r="5" spans="1:16" ht="12.75" customHeight="1">
      <c r="A5" s="1087"/>
      <c r="B5" s="1088"/>
      <c r="C5" s="439" t="s">
        <v>746</v>
      </c>
      <c r="D5" s="439" t="s">
        <v>745</v>
      </c>
      <c r="E5" s="439" t="s">
        <v>744</v>
      </c>
      <c r="F5" s="439" t="s">
        <v>743</v>
      </c>
      <c r="G5" s="439" t="s">
        <v>742</v>
      </c>
      <c r="H5" s="439" t="s">
        <v>741</v>
      </c>
      <c r="I5" s="439" t="s">
        <v>740</v>
      </c>
      <c r="J5" s="438"/>
      <c r="K5" s="430" t="s">
        <v>121</v>
      </c>
      <c r="L5" s="90" t="s">
        <v>122</v>
      </c>
    </row>
    <row r="6" spans="1:16" s="429" customFormat="1">
      <c r="A6" s="85" t="s">
        <v>13</v>
      </c>
      <c r="B6" s="448">
        <v>2757977</v>
      </c>
      <c r="C6" s="448">
        <v>73343</v>
      </c>
      <c r="D6" s="448">
        <v>78819</v>
      </c>
      <c r="E6" s="448">
        <v>121272</v>
      </c>
      <c r="F6" s="448">
        <v>149965</v>
      </c>
      <c r="G6" s="448">
        <v>25691</v>
      </c>
      <c r="H6" s="448">
        <v>24680</v>
      </c>
      <c r="I6" s="448">
        <v>99073</v>
      </c>
      <c r="J6" s="449"/>
      <c r="K6" s="427" t="s">
        <v>115</v>
      </c>
      <c r="L6" s="428" t="s">
        <v>120</v>
      </c>
      <c r="M6" s="449"/>
      <c r="N6" s="449"/>
      <c r="O6" s="449"/>
      <c r="P6" s="449"/>
    </row>
    <row r="7" spans="1:16" s="429" customFormat="1">
      <c r="A7" s="85" t="s">
        <v>119</v>
      </c>
      <c r="B7" s="433">
        <v>2755143</v>
      </c>
      <c r="C7" s="433">
        <v>73186</v>
      </c>
      <c r="D7" s="433">
        <v>78722</v>
      </c>
      <c r="E7" s="433">
        <v>121174</v>
      </c>
      <c r="F7" s="433">
        <v>149845</v>
      </c>
      <c r="G7" s="433">
        <v>25608</v>
      </c>
      <c r="H7" s="433">
        <v>24575</v>
      </c>
      <c r="I7" s="433">
        <v>99063</v>
      </c>
      <c r="J7" s="449"/>
      <c r="K7" s="427" t="s">
        <v>115</v>
      </c>
      <c r="L7" s="426" t="s">
        <v>118</v>
      </c>
    </row>
    <row r="8" spans="1:16">
      <c r="A8" s="85" t="s">
        <v>117</v>
      </c>
      <c r="B8" s="448">
        <v>58477</v>
      </c>
      <c r="C8" s="448">
        <v>3540</v>
      </c>
      <c r="D8" s="448">
        <v>735</v>
      </c>
      <c r="E8" s="448">
        <v>435</v>
      </c>
      <c r="F8" s="448">
        <v>1040</v>
      </c>
      <c r="G8" s="448">
        <v>2354</v>
      </c>
      <c r="H8" s="448">
        <v>1600</v>
      </c>
      <c r="I8" s="448">
        <v>1703</v>
      </c>
      <c r="J8" s="442"/>
      <c r="K8" s="447" t="s">
        <v>115</v>
      </c>
      <c r="L8" s="426" t="s">
        <v>116</v>
      </c>
    </row>
    <row r="9" spans="1:16">
      <c r="A9" s="77" t="s">
        <v>114</v>
      </c>
      <c r="B9" s="443">
        <v>0</v>
      </c>
      <c r="C9" s="443">
        <v>0</v>
      </c>
      <c r="D9" s="443">
        <v>0</v>
      </c>
      <c r="E9" s="443">
        <v>0</v>
      </c>
      <c r="F9" s="443">
        <v>0</v>
      </c>
      <c r="G9" s="443">
        <v>0</v>
      </c>
      <c r="H9" s="443">
        <v>0</v>
      </c>
      <c r="I9" s="443">
        <v>0</v>
      </c>
      <c r="J9" s="442"/>
      <c r="K9" s="441">
        <v>1502</v>
      </c>
      <c r="L9" s="440" t="s">
        <v>113</v>
      </c>
    </row>
    <row r="10" spans="1:16">
      <c r="A10" s="77" t="s">
        <v>112</v>
      </c>
      <c r="B10" s="443">
        <v>700</v>
      </c>
      <c r="C10" s="443">
        <v>30</v>
      </c>
      <c r="D10" s="443">
        <v>10</v>
      </c>
      <c r="E10" s="443">
        <v>10</v>
      </c>
      <c r="F10" s="443">
        <v>15</v>
      </c>
      <c r="G10" s="443">
        <v>40</v>
      </c>
      <c r="H10" s="443">
        <v>30</v>
      </c>
      <c r="I10" s="443">
        <v>100</v>
      </c>
      <c r="J10" s="442"/>
      <c r="K10" s="441">
        <v>1503</v>
      </c>
      <c r="L10" s="440" t="s">
        <v>111</v>
      </c>
    </row>
    <row r="11" spans="1:16">
      <c r="A11" s="77" t="s">
        <v>110</v>
      </c>
      <c r="B11" s="443">
        <v>0</v>
      </c>
      <c r="C11" s="443">
        <v>0</v>
      </c>
      <c r="D11" s="443">
        <v>0</v>
      </c>
      <c r="E11" s="443">
        <v>0</v>
      </c>
      <c r="F11" s="443">
        <v>0</v>
      </c>
      <c r="G11" s="443">
        <v>0</v>
      </c>
      <c r="H11" s="443">
        <v>0</v>
      </c>
      <c r="I11" s="443">
        <v>0</v>
      </c>
      <c r="J11" s="444"/>
      <c r="K11" s="441">
        <v>1115</v>
      </c>
      <c r="L11" s="440" t="s">
        <v>109</v>
      </c>
    </row>
    <row r="12" spans="1:16" s="429" customFormat="1">
      <c r="A12" s="77" t="s">
        <v>108</v>
      </c>
      <c r="B12" s="443">
        <v>3479</v>
      </c>
      <c r="C12" s="443">
        <v>280</v>
      </c>
      <c r="D12" s="443">
        <v>80</v>
      </c>
      <c r="E12" s="443">
        <v>60</v>
      </c>
      <c r="F12" s="443">
        <v>70</v>
      </c>
      <c r="G12" s="443">
        <v>230</v>
      </c>
      <c r="H12" s="443">
        <v>120</v>
      </c>
      <c r="I12" s="443">
        <v>200</v>
      </c>
      <c r="J12" s="446"/>
      <c r="K12" s="441">
        <v>1504</v>
      </c>
      <c r="L12" s="440" t="s">
        <v>107</v>
      </c>
    </row>
    <row r="13" spans="1:16" s="429" customFormat="1">
      <c r="A13" s="77" t="s">
        <v>106</v>
      </c>
      <c r="B13" s="443">
        <v>445</v>
      </c>
      <c r="C13" s="443">
        <v>10</v>
      </c>
      <c r="D13" s="443">
        <v>10</v>
      </c>
      <c r="E13" s="443">
        <v>20</v>
      </c>
      <c r="F13" s="443">
        <v>10</v>
      </c>
      <c r="G13" s="443">
        <v>20</v>
      </c>
      <c r="H13" s="443">
        <v>30</v>
      </c>
      <c r="I13" s="443">
        <v>40</v>
      </c>
      <c r="J13" s="445"/>
      <c r="K13" s="441">
        <v>1105</v>
      </c>
      <c r="L13" s="440" t="s">
        <v>105</v>
      </c>
    </row>
    <row r="14" spans="1:16">
      <c r="A14" s="77" t="s">
        <v>104</v>
      </c>
      <c r="B14" s="443">
        <v>55</v>
      </c>
      <c r="C14" s="443">
        <v>0</v>
      </c>
      <c r="D14" s="443">
        <v>0</v>
      </c>
      <c r="E14" s="443">
        <v>0</v>
      </c>
      <c r="F14" s="443">
        <v>0</v>
      </c>
      <c r="G14" s="443">
        <v>0</v>
      </c>
      <c r="H14" s="443">
        <v>0</v>
      </c>
      <c r="I14" s="443">
        <v>0</v>
      </c>
      <c r="J14" s="444"/>
      <c r="K14" s="441">
        <v>1106</v>
      </c>
      <c r="L14" s="440" t="s">
        <v>103</v>
      </c>
    </row>
    <row r="15" spans="1:16">
      <c r="A15" s="77" t="s">
        <v>102</v>
      </c>
      <c r="B15" s="443">
        <v>0</v>
      </c>
      <c r="C15" s="443">
        <v>0</v>
      </c>
      <c r="D15" s="443">
        <v>0</v>
      </c>
      <c r="E15" s="443">
        <v>0</v>
      </c>
      <c r="F15" s="443">
        <v>0</v>
      </c>
      <c r="G15" s="443">
        <v>0</v>
      </c>
      <c r="H15" s="443">
        <v>0</v>
      </c>
      <c r="I15" s="443">
        <v>0</v>
      </c>
      <c r="J15" s="444"/>
      <c r="K15" s="441">
        <v>1107</v>
      </c>
      <c r="L15" s="440" t="s">
        <v>101</v>
      </c>
    </row>
    <row r="16" spans="1:16">
      <c r="A16" s="77" t="s">
        <v>100</v>
      </c>
      <c r="B16" s="443">
        <v>9717</v>
      </c>
      <c r="C16" s="443">
        <v>525</v>
      </c>
      <c r="D16" s="443">
        <v>135</v>
      </c>
      <c r="E16" s="443">
        <v>80</v>
      </c>
      <c r="F16" s="443">
        <v>240</v>
      </c>
      <c r="G16" s="443">
        <v>550</v>
      </c>
      <c r="H16" s="443">
        <v>220</v>
      </c>
      <c r="I16" s="443">
        <v>115</v>
      </c>
      <c r="J16" s="442"/>
      <c r="K16" s="441">
        <v>1109</v>
      </c>
      <c r="L16" s="440" t="s">
        <v>99</v>
      </c>
    </row>
    <row r="17" spans="1:12">
      <c r="A17" s="77" t="s">
        <v>98</v>
      </c>
      <c r="B17" s="443">
        <v>2028</v>
      </c>
      <c r="C17" s="443">
        <v>130</v>
      </c>
      <c r="D17" s="443">
        <v>40</v>
      </c>
      <c r="E17" s="443">
        <v>30</v>
      </c>
      <c r="F17" s="443">
        <v>45</v>
      </c>
      <c r="G17" s="443">
        <v>115</v>
      </c>
      <c r="H17" s="443">
        <v>90</v>
      </c>
      <c r="I17" s="443">
        <v>210</v>
      </c>
      <c r="J17" s="442"/>
      <c r="K17" s="441">
        <v>1506</v>
      </c>
      <c r="L17" s="440" t="s">
        <v>97</v>
      </c>
    </row>
    <row r="18" spans="1:12">
      <c r="A18" s="77" t="s">
        <v>96</v>
      </c>
      <c r="B18" s="443">
        <v>11245</v>
      </c>
      <c r="C18" s="443">
        <v>130</v>
      </c>
      <c r="D18" s="443">
        <v>80</v>
      </c>
      <c r="E18" s="443">
        <v>20</v>
      </c>
      <c r="F18" s="443">
        <v>80</v>
      </c>
      <c r="G18" s="443">
        <v>120</v>
      </c>
      <c r="H18" s="443">
        <v>125</v>
      </c>
      <c r="I18" s="443">
        <v>40</v>
      </c>
      <c r="J18" s="442"/>
      <c r="K18" s="441">
        <v>1507</v>
      </c>
      <c r="L18" s="440" t="s">
        <v>95</v>
      </c>
    </row>
    <row r="19" spans="1:12">
      <c r="A19" s="77" t="s">
        <v>94</v>
      </c>
      <c r="B19" s="443">
        <v>54</v>
      </c>
      <c r="C19" s="443">
        <v>0</v>
      </c>
      <c r="D19" s="443">
        <v>0</v>
      </c>
      <c r="E19" s="443">
        <v>0</v>
      </c>
      <c r="F19" s="443">
        <v>0</v>
      </c>
      <c r="G19" s="443">
        <v>0</v>
      </c>
      <c r="H19" s="443">
        <v>0</v>
      </c>
      <c r="I19" s="443">
        <v>0</v>
      </c>
      <c r="J19" s="444"/>
      <c r="K19" s="441">
        <v>1116</v>
      </c>
      <c r="L19" s="440" t="s">
        <v>93</v>
      </c>
    </row>
    <row r="20" spans="1:12">
      <c r="A20" s="77" t="s">
        <v>92</v>
      </c>
      <c r="B20" s="443">
        <v>7080</v>
      </c>
      <c r="C20" s="443">
        <v>0</v>
      </c>
      <c r="D20" s="443">
        <v>0</v>
      </c>
      <c r="E20" s="443">
        <v>0</v>
      </c>
      <c r="F20" s="443">
        <v>0</v>
      </c>
      <c r="G20" s="443">
        <v>0</v>
      </c>
      <c r="H20" s="443">
        <v>0</v>
      </c>
      <c r="I20" s="443">
        <v>0</v>
      </c>
      <c r="J20" s="444"/>
      <c r="K20" s="441">
        <v>1110</v>
      </c>
      <c r="L20" s="440" t="s">
        <v>91</v>
      </c>
    </row>
    <row r="21" spans="1:12">
      <c r="A21" s="77" t="s">
        <v>90</v>
      </c>
      <c r="B21" s="443">
        <v>12808</v>
      </c>
      <c r="C21" s="443">
        <v>1695</v>
      </c>
      <c r="D21" s="443">
        <v>250</v>
      </c>
      <c r="E21" s="443">
        <v>110</v>
      </c>
      <c r="F21" s="443">
        <v>315</v>
      </c>
      <c r="G21" s="443">
        <v>920</v>
      </c>
      <c r="H21" s="443">
        <v>585</v>
      </c>
      <c r="I21" s="443">
        <v>385</v>
      </c>
      <c r="J21" s="442"/>
      <c r="K21" s="441">
        <v>1508</v>
      </c>
      <c r="L21" s="440" t="s">
        <v>89</v>
      </c>
    </row>
    <row r="22" spans="1:12">
      <c r="A22" s="77" t="s">
        <v>88</v>
      </c>
      <c r="B22" s="443">
        <v>650</v>
      </c>
      <c r="C22" s="443">
        <v>20</v>
      </c>
      <c r="D22" s="443">
        <v>0</v>
      </c>
      <c r="E22" s="443">
        <v>0</v>
      </c>
      <c r="F22" s="443">
        <v>0</v>
      </c>
      <c r="G22" s="443">
        <v>0</v>
      </c>
      <c r="H22" s="443">
        <v>0</v>
      </c>
      <c r="I22" s="443">
        <v>0</v>
      </c>
      <c r="J22" s="442"/>
      <c r="K22" s="441">
        <v>1510</v>
      </c>
      <c r="L22" s="440" t="s">
        <v>87</v>
      </c>
    </row>
    <row r="23" spans="1:12" s="429" customFormat="1">
      <c r="A23" s="77" t="s">
        <v>86</v>
      </c>
      <c r="B23" s="443">
        <v>1470</v>
      </c>
      <c r="C23" s="443">
        <v>40</v>
      </c>
      <c r="D23" s="443">
        <v>0</v>
      </c>
      <c r="E23" s="443">
        <v>20</v>
      </c>
      <c r="F23" s="443">
        <v>20</v>
      </c>
      <c r="G23" s="443">
        <v>70</v>
      </c>
      <c r="H23" s="443">
        <v>60</v>
      </c>
      <c r="I23" s="443">
        <v>70</v>
      </c>
      <c r="J23" s="445"/>
      <c r="K23" s="441">
        <v>1511</v>
      </c>
      <c r="L23" s="440" t="s">
        <v>85</v>
      </c>
    </row>
    <row r="24" spans="1:12">
      <c r="A24" s="77" t="s">
        <v>84</v>
      </c>
      <c r="B24" s="443">
        <v>4441</v>
      </c>
      <c r="C24" s="443">
        <v>350</v>
      </c>
      <c r="D24" s="443">
        <v>80</v>
      </c>
      <c r="E24" s="443">
        <v>60</v>
      </c>
      <c r="F24" s="443">
        <v>80</v>
      </c>
      <c r="G24" s="443">
        <v>108</v>
      </c>
      <c r="H24" s="443">
        <v>220</v>
      </c>
      <c r="I24" s="443">
        <v>400</v>
      </c>
      <c r="J24" s="444"/>
      <c r="K24" s="441">
        <v>1512</v>
      </c>
      <c r="L24" s="440" t="s">
        <v>83</v>
      </c>
    </row>
    <row r="25" spans="1:12">
      <c r="A25" s="77" t="s">
        <v>82</v>
      </c>
      <c r="B25" s="443">
        <v>2854</v>
      </c>
      <c r="C25" s="443">
        <v>190</v>
      </c>
      <c r="D25" s="443">
        <v>40</v>
      </c>
      <c r="E25" s="443">
        <v>25</v>
      </c>
      <c r="F25" s="443">
        <v>75</v>
      </c>
      <c r="G25" s="443">
        <v>120</v>
      </c>
      <c r="H25" s="443">
        <v>80</v>
      </c>
      <c r="I25" s="443">
        <v>130</v>
      </c>
      <c r="J25" s="442"/>
      <c r="K25" s="441">
        <v>1111</v>
      </c>
      <c r="L25" s="440" t="s">
        <v>81</v>
      </c>
    </row>
    <row r="26" spans="1:12">
      <c r="A26" s="77" t="s">
        <v>80</v>
      </c>
      <c r="B26" s="443">
        <v>1451</v>
      </c>
      <c r="C26" s="443">
        <v>140</v>
      </c>
      <c r="D26" s="443">
        <v>10</v>
      </c>
      <c r="E26" s="443">
        <v>0</v>
      </c>
      <c r="F26" s="443">
        <v>90</v>
      </c>
      <c r="G26" s="443">
        <v>61</v>
      </c>
      <c r="H26" s="443">
        <v>40</v>
      </c>
      <c r="I26" s="443">
        <v>13</v>
      </c>
      <c r="J26" s="442"/>
      <c r="K26" s="441">
        <v>1114</v>
      </c>
      <c r="L26" s="440" t="s">
        <v>79</v>
      </c>
    </row>
    <row r="27" spans="1:12" ht="12.75" customHeight="1">
      <c r="A27" s="1087"/>
      <c r="B27" s="1088" t="s">
        <v>4</v>
      </c>
      <c r="C27" s="1088" t="s">
        <v>558</v>
      </c>
      <c r="D27" s="1088"/>
      <c r="E27" s="1088"/>
      <c r="F27" s="1088"/>
      <c r="G27" s="1088"/>
      <c r="H27" s="1088"/>
      <c r="I27" s="1088"/>
      <c r="J27" s="380"/>
    </row>
    <row r="28" spans="1:12" ht="12.75" customHeight="1">
      <c r="A28" s="1087"/>
      <c r="B28" s="1088"/>
      <c r="C28" s="439" t="s">
        <v>739</v>
      </c>
      <c r="D28" s="439" t="s">
        <v>738</v>
      </c>
      <c r="E28" s="439" t="s">
        <v>737</v>
      </c>
      <c r="F28" s="439" t="s">
        <v>736</v>
      </c>
      <c r="G28" s="439" t="s">
        <v>735</v>
      </c>
      <c r="H28" s="439" t="s">
        <v>734</v>
      </c>
      <c r="I28" s="439" t="s">
        <v>733</v>
      </c>
      <c r="J28" s="438"/>
    </row>
    <row r="29" spans="1:12" ht="9.75" customHeight="1">
      <c r="A29" s="1066" t="s">
        <v>30</v>
      </c>
      <c r="B29" s="1078"/>
      <c r="C29" s="1078"/>
      <c r="D29" s="1078"/>
      <c r="E29" s="1078"/>
      <c r="F29" s="1078"/>
      <c r="G29" s="1078"/>
      <c r="H29" s="1078"/>
      <c r="I29" s="1078"/>
      <c r="J29" s="1078"/>
    </row>
    <row r="30" spans="1:12" ht="12.75" customHeight="1">
      <c r="A30" s="437" t="s">
        <v>732</v>
      </c>
      <c r="B30" s="437"/>
      <c r="C30" s="437"/>
      <c r="D30" s="437"/>
      <c r="E30" s="437"/>
      <c r="F30" s="437"/>
      <c r="G30" s="437"/>
      <c r="H30" s="437"/>
      <c r="I30" s="437"/>
      <c r="J30" s="418"/>
    </row>
    <row r="31" spans="1:12" ht="11.25" customHeight="1">
      <c r="A31" s="437" t="s">
        <v>731</v>
      </c>
      <c r="B31" s="436"/>
      <c r="C31" s="436"/>
      <c r="D31" s="436"/>
      <c r="E31" s="436"/>
      <c r="F31" s="436"/>
      <c r="G31" s="436"/>
      <c r="H31" s="436"/>
      <c r="I31" s="436"/>
      <c r="J31" s="380"/>
    </row>
    <row r="32" spans="1:12" ht="38.25" customHeight="1">
      <c r="A32" s="1085" t="s">
        <v>730</v>
      </c>
      <c r="B32" s="1086"/>
      <c r="C32" s="1086"/>
      <c r="D32" s="1086"/>
      <c r="E32" s="1086"/>
      <c r="F32" s="1086"/>
      <c r="G32" s="1086"/>
      <c r="H32" s="1086"/>
      <c r="I32" s="1086"/>
      <c r="J32" s="380"/>
    </row>
    <row r="33" spans="1:9" ht="28.5" customHeight="1">
      <c r="A33" s="1085" t="s">
        <v>729</v>
      </c>
      <c r="B33" s="1086"/>
      <c r="C33" s="1086"/>
      <c r="D33" s="1086"/>
      <c r="E33" s="1086"/>
      <c r="F33" s="1086"/>
      <c r="G33" s="1086"/>
      <c r="H33" s="1086"/>
      <c r="I33" s="1086"/>
    </row>
  </sheetData>
  <mergeCells count="11">
    <mergeCell ref="A32:I32"/>
    <mergeCell ref="A33:I33"/>
    <mergeCell ref="A29:J29"/>
    <mergeCell ref="A1:I1"/>
    <mergeCell ref="A2:I2"/>
    <mergeCell ref="A4:A5"/>
    <mergeCell ref="B4:B5"/>
    <mergeCell ref="C4:I4"/>
    <mergeCell ref="A27:A28"/>
    <mergeCell ref="B27:B28"/>
    <mergeCell ref="C27:I27"/>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1.xml><?xml version="1.0" encoding="utf-8"?>
<worksheet xmlns="http://schemas.openxmlformats.org/spreadsheetml/2006/main" xmlns:r="http://schemas.openxmlformats.org/officeDocument/2006/relationships">
  <dimension ref="A1:V33"/>
  <sheetViews>
    <sheetView showGridLines="0" workbookViewId="0">
      <selection sqref="A1:IV1"/>
    </sheetView>
  </sheetViews>
  <sheetFormatPr defaultColWidth="7.85546875" defaultRowHeight="12.75"/>
  <cols>
    <col min="1" max="1" width="18.28515625" style="46" customWidth="1"/>
    <col min="2" max="9" width="9.28515625" style="46" customWidth="1"/>
    <col min="10" max="10" width="8.7109375" style="46" customWidth="1"/>
    <col min="11" max="11" width="9.42578125" style="46" bestFit="1" customWidth="1"/>
    <col min="12" max="12" width="9" style="46" bestFit="1" customWidth="1"/>
    <col min="13" max="16384" width="7.85546875" style="46"/>
  </cols>
  <sheetData>
    <row r="1" spans="1:22" s="408" customFormat="1" ht="45" customHeight="1">
      <c r="A1" s="1071" t="s">
        <v>771</v>
      </c>
      <c r="B1" s="1071"/>
      <c r="C1" s="1071"/>
      <c r="D1" s="1071"/>
      <c r="E1" s="1071"/>
      <c r="F1" s="1071"/>
      <c r="G1" s="1071"/>
      <c r="H1" s="1071"/>
      <c r="I1" s="1071"/>
      <c r="J1" s="435"/>
    </row>
    <row r="2" spans="1:22" s="408" customFormat="1" ht="45" customHeight="1">
      <c r="A2" s="1071" t="s">
        <v>770</v>
      </c>
      <c r="B2" s="1071"/>
      <c r="C2" s="1071"/>
      <c r="D2" s="1071"/>
      <c r="E2" s="1071"/>
      <c r="F2" s="1071"/>
      <c r="G2" s="1071"/>
      <c r="H2" s="1071"/>
      <c r="I2" s="1071"/>
      <c r="J2" s="435"/>
    </row>
    <row r="3" spans="1:22" s="408" customFormat="1" ht="9.75" customHeight="1">
      <c r="A3" s="463" t="s">
        <v>749</v>
      </c>
      <c r="B3" s="462"/>
      <c r="C3" s="432"/>
      <c r="D3" s="462"/>
      <c r="E3" s="462"/>
      <c r="F3" s="462"/>
      <c r="G3" s="462"/>
      <c r="H3" s="462"/>
      <c r="I3" s="432" t="s">
        <v>748</v>
      </c>
    </row>
    <row r="4" spans="1:22" s="380" customFormat="1" ht="13.5" customHeight="1">
      <c r="A4" s="1094"/>
      <c r="B4" s="1096" t="s">
        <v>747</v>
      </c>
      <c r="C4" s="1097"/>
      <c r="D4" s="1097"/>
      <c r="E4" s="1097"/>
      <c r="F4" s="1097"/>
      <c r="G4" s="1097"/>
      <c r="H4" s="1097"/>
      <c r="I4" s="1098"/>
    </row>
    <row r="5" spans="1:22" ht="13.5" customHeight="1">
      <c r="A5" s="1095"/>
      <c r="B5" s="460" t="s">
        <v>769</v>
      </c>
      <c r="C5" s="460" t="s">
        <v>768</v>
      </c>
      <c r="D5" s="461" t="s">
        <v>767</v>
      </c>
      <c r="E5" s="460" t="s">
        <v>766</v>
      </c>
      <c r="F5" s="460" t="s">
        <v>765</v>
      </c>
      <c r="G5" s="460" t="s">
        <v>764</v>
      </c>
      <c r="H5" s="460" t="s">
        <v>763</v>
      </c>
      <c r="I5" s="460" t="s">
        <v>762</v>
      </c>
      <c r="J5" s="438"/>
      <c r="K5" s="430" t="s">
        <v>121</v>
      </c>
      <c r="L5" s="90" t="s">
        <v>122</v>
      </c>
    </row>
    <row r="6" spans="1:22" s="429" customFormat="1" ht="12.75" customHeight="1">
      <c r="A6" s="85" t="s">
        <v>13</v>
      </c>
      <c r="B6" s="448">
        <v>188852</v>
      </c>
      <c r="C6" s="448">
        <v>50340</v>
      </c>
      <c r="D6" s="448">
        <v>758601</v>
      </c>
      <c r="E6" s="448">
        <v>17755</v>
      </c>
      <c r="F6" s="448">
        <v>474473</v>
      </c>
      <c r="G6" s="448">
        <v>160846</v>
      </c>
      <c r="H6" s="448">
        <v>65893</v>
      </c>
      <c r="I6" s="448">
        <v>273548</v>
      </c>
      <c r="J6" s="457"/>
      <c r="K6" s="427" t="s">
        <v>115</v>
      </c>
      <c r="L6" s="428" t="s">
        <v>120</v>
      </c>
      <c r="M6" s="459"/>
      <c r="N6" s="459"/>
      <c r="O6" s="459"/>
      <c r="P6" s="459"/>
      <c r="Q6" s="458"/>
      <c r="R6" s="458"/>
      <c r="S6" s="458"/>
      <c r="T6" s="458"/>
      <c r="U6" s="458"/>
      <c r="V6" s="458"/>
    </row>
    <row r="7" spans="1:22" s="422" customFormat="1" ht="12.75" customHeight="1">
      <c r="A7" s="85" t="s">
        <v>119</v>
      </c>
      <c r="B7" s="433">
        <v>188568</v>
      </c>
      <c r="C7" s="433">
        <v>50135</v>
      </c>
      <c r="D7" s="433">
        <v>758247</v>
      </c>
      <c r="E7" s="433">
        <v>17662</v>
      </c>
      <c r="F7" s="433">
        <v>474293</v>
      </c>
      <c r="G7" s="433">
        <v>160586</v>
      </c>
      <c r="H7" s="433">
        <v>65688</v>
      </c>
      <c r="I7" s="433">
        <v>273498</v>
      </c>
      <c r="J7" s="457"/>
      <c r="K7" s="427" t="s">
        <v>115</v>
      </c>
      <c r="L7" s="426" t="s">
        <v>118</v>
      </c>
    </row>
    <row r="8" spans="1:22" s="420" customFormat="1" ht="12.75" customHeight="1">
      <c r="A8" s="85" t="s">
        <v>117</v>
      </c>
      <c r="B8" s="448">
        <v>4596</v>
      </c>
      <c r="C8" s="448">
        <v>3167</v>
      </c>
      <c r="D8" s="448">
        <v>11431</v>
      </c>
      <c r="E8" s="448">
        <v>386</v>
      </c>
      <c r="F8" s="448">
        <v>11860</v>
      </c>
      <c r="G8" s="448">
        <v>4265</v>
      </c>
      <c r="H8" s="448">
        <v>2260</v>
      </c>
      <c r="I8" s="448">
        <v>4002</v>
      </c>
      <c r="J8" s="455"/>
      <c r="K8" s="447" t="s">
        <v>115</v>
      </c>
      <c r="L8" s="426" t="s">
        <v>116</v>
      </c>
    </row>
    <row r="9" spans="1:22" s="420" customFormat="1" ht="12.75" customHeight="1">
      <c r="A9" s="77" t="s">
        <v>114</v>
      </c>
      <c r="B9" s="443">
        <v>0</v>
      </c>
      <c r="C9" s="443">
        <v>0</v>
      </c>
      <c r="D9" s="443">
        <v>0</v>
      </c>
      <c r="E9" s="443">
        <v>0</v>
      </c>
      <c r="F9" s="443">
        <v>0</v>
      </c>
      <c r="G9" s="443">
        <v>0</v>
      </c>
      <c r="H9" s="443">
        <v>0</v>
      </c>
      <c r="I9" s="443">
        <v>0</v>
      </c>
      <c r="J9" s="455"/>
      <c r="K9" s="441">
        <v>1502</v>
      </c>
      <c r="L9" s="440" t="s">
        <v>113</v>
      </c>
    </row>
    <row r="10" spans="1:22" s="420" customFormat="1" ht="12.75" customHeight="1">
      <c r="A10" s="77" t="s">
        <v>112</v>
      </c>
      <c r="B10" s="443">
        <v>80</v>
      </c>
      <c r="C10" s="443">
        <v>50</v>
      </c>
      <c r="D10" s="443">
        <v>25</v>
      </c>
      <c r="E10" s="443">
        <v>15</v>
      </c>
      <c r="F10" s="443">
        <v>50</v>
      </c>
      <c r="G10" s="443">
        <v>75</v>
      </c>
      <c r="H10" s="443">
        <v>25</v>
      </c>
      <c r="I10" s="443">
        <v>25</v>
      </c>
      <c r="J10" s="455"/>
      <c r="K10" s="441">
        <v>1503</v>
      </c>
      <c r="L10" s="440" t="s">
        <v>111</v>
      </c>
    </row>
    <row r="11" spans="1:22" s="420" customFormat="1" ht="12.75" customHeight="1">
      <c r="A11" s="77" t="s">
        <v>110</v>
      </c>
      <c r="B11" s="443">
        <v>0</v>
      </c>
      <c r="C11" s="443">
        <v>0</v>
      </c>
      <c r="D11" s="443">
        <v>0</v>
      </c>
      <c r="E11" s="443">
        <v>0</v>
      </c>
      <c r="F11" s="443">
        <v>0</v>
      </c>
      <c r="G11" s="443">
        <v>0</v>
      </c>
      <c r="H11" s="443">
        <v>0</v>
      </c>
      <c r="I11" s="443">
        <v>0</v>
      </c>
      <c r="J11" s="455"/>
      <c r="K11" s="441">
        <v>1115</v>
      </c>
      <c r="L11" s="440" t="s">
        <v>109</v>
      </c>
    </row>
    <row r="12" spans="1:22" s="422" customFormat="1" ht="12.75" customHeight="1">
      <c r="A12" s="77" t="s">
        <v>108</v>
      </c>
      <c r="B12" s="443">
        <v>450</v>
      </c>
      <c r="C12" s="443">
        <v>200</v>
      </c>
      <c r="D12" s="443">
        <v>300</v>
      </c>
      <c r="E12" s="443">
        <v>30</v>
      </c>
      <c r="F12" s="443">
        <v>230</v>
      </c>
      <c r="G12" s="443">
        <v>400</v>
      </c>
      <c r="H12" s="443">
        <v>210</v>
      </c>
      <c r="I12" s="443">
        <v>220</v>
      </c>
      <c r="J12" s="456"/>
      <c r="K12" s="441">
        <v>1504</v>
      </c>
      <c r="L12" s="440" t="s">
        <v>107</v>
      </c>
    </row>
    <row r="13" spans="1:22" s="422" customFormat="1" ht="12.75" customHeight="1">
      <c r="A13" s="77" t="s">
        <v>106</v>
      </c>
      <c r="B13" s="443">
        <v>60</v>
      </c>
      <c r="C13" s="443">
        <v>30</v>
      </c>
      <c r="D13" s="443">
        <v>10</v>
      </c>
      <c r="E13" s="443">
        <v>4</v>
      </c>
      <c r="F13" s="443">
        <v>15</v>
      </c>
      <c r="G13" s="443">
        <v>25</v>
      </c>
      <c r="H13" s="443">
        <v>20</v>
      </c>
      <c r="I13" s="443">
        <v>10</v>
      </c>
      <c r="J13" s="456"/>
      <c r="K13" s="441">
        <v>1105</v>
      </c>
      <c r="L13" s="440" t="s">
        <v>105</v>
      </c>
    </row>
    <row r="14" spans="1:22" s="420" customFormat="1" ht="12.75" customHeight="1">
      <c r="A14" s="77" t="s">
        <v>104</v>
      </c>
      <c r="B14" s="443">
        <v>15</v>
      </c>
      <c r="C14" s="443">
        <v>1</v>
      </c>
      <c r="D14" s="443">
        <v>0</v>
      </c>
      <c r="E14" s="443">
        <v>0</v>
      </c>
      <c r="F14" s="443">
        <v>0</v>
      </c>
      <c r="G14" s="443">
        <v>0</v>
      </c>
      <c r="H14" s="443">
        <v>0</v>
      </c>
      <c r="I14" s="443">
        <v>0</v>
      </c>
      <c r="J14" s="455"/>
      <c r="K14" s="441">
        <v>1106</v>
      </c>
      <c r="L14" s="440" t="s">
        <v>103</v>
      </c>
    </row>
    <row r="15" spans="1:22" s="420" customFormat="1" ht="12.75" customHeight="1">
      <c r="A15" s="77" t="s">
        <v>102</v>
      </c>
      <c r="B15" s="443">
        <v>0</v>
      </c>
      <c r="C15" s="443">
        <v>0</v>
      </c>
      <c r="D15" s="443">
        <v>0</v>
      </c>
      <c r="E15" s="443">
        <v>0</v>
      </c>
      <c r="F15" s="443">
        <v>0</v>
      </c>
      <c r="G15" s="443">
        <v>0</v>
      </c>
      <c r="H15" s="443">
        <v>0</v>
      </c>
      <c r="I15" s="443">
        <v>0</v>
      </c>
      <c r="J15" s="455"/>
      <c r="K15" s="441">
        <v>1107</v>
      </c>
      <c r="L15" s="440" t="s">
        <v>101</v>
      </c>
    </row>
    <row r="16" spans="1:22" s="420" customFormat="1" ht="12.75" customHeight="1">
      <c r="A16" s="77" t="s">
        <v>100</v>
      </c>
      <c r="B16" s="443">
        <v>745</v>
      </c>
      <c r="C16" s="443">
        <v>1410</v>
      </c>
      <c r="D16" s="443">
        <v>855</v>
      </c>
      <c r="E16" s="443">
        <v>60</v>
      </c>
      <c r="F16" s="443">
        <v>2925</v>
      </c>
      <c r="G16" s="443">
        <v>525</v>
      </c>
      <c r="H16" s="443">
        <v>260</v>
      </c>
      <c r="I16" s="443">
        <v>640</v>
      </c>
      <c r="J16" s="455"/>
      <c r="K16" s="441">
        <v>1109</v>
      </c>
      <c r="L16" s="440" t="s">
        <v>99</v>
      </c>
    </row>
    <row r="17" spans="1:12" s="420" customFormat="1" ht="12.75" customHeight="1">
      <c r="A17" s="77" t="s">
        <v>98</v>
      </c>
      <c r="B17" s="443">
        <v>160</v>
      </c>
      <c r="C17" s="443">
        <v>70</v>
      </c>
      <c r="D17" s="443">
        <v>205</v>
      </c>
      <c r="E17" s="443">
        <v>20</v>
      </c>
      <c r="F17" s="443">
        <v>110</v>
      </c>
      <c r="G17" s="443">
        <v>330</v>
      </c>
      <c r="H17" s="443">
        <v>90</v>
      </c>
      <c r="I17" s="443">
        <v>70</v>
      </c>
      <c r="J17" s="455"/>
      <c r="K17" s="441">
        <v>1506</v>
      </c>
      <c r="L17" s="440" t="s">
        <v>97</v>
      </c>
    </row>
    <row r="18" spans="1:12" s="420" customFormat="1" ht="12.75" customHeight="1">
      <c r="A18" s="77" t="s">
        <v>96</v>
      </c>
      <c r="B18" s="443">
        <v>185</v>
      </c>
      <c r="C18" s="443">
        <v>135</v>
      </c>
      <c r="D18" s="443">
        <v>8100</v>
      </c>
      <c r="E18" s="443">
        <v>15</v>
      </c>
      <c r="F18" s="443">
        <v>130</v>
      </c>
      <c r="G18" s="443">
        <v>180</v>
      </c>
      <c r="H18" s="443">
        <v>80</v>
      </c>
      <c r="I18" s="443">
        <v>1645</v>
      </c>
      <c r="J18" s="455"/>
      <c r="K18" s="441">
        <v>1507</v>
      </c>
      <c r="L18" s="440" t="s">
        <v>95</v>
      </c>
    </row>
    <row r="19" spans="1:12" s="420" customFormat="1" ht="12.75" customHeight="1">
      <c r="A19" s="77" t="s">
        <v>94</v>
      </c>
      <c r="B19" s="443">
        <v>0</v>
      </c>
      <c r="C19" s="443">
        <v>0</v>
      </c>
      <c r="D19" s="443">
        <v>0</v>
      </c>
      <c r="E19" s="443">
        <v>0</v>
      </c>
      <c r="F19" s="443">
        <v>0</v>
      </c>
      <c r="G19" s="443">
        <v>0</v>
      </c>
      <c r="H19" s="443">
        <v>0</v>
      </c>
      <c r="I19" s="443">
        <v>54</v>
      </c>
      <c r="J19" s="455"/>
      <c r="K19" s="441">
        <v>1116</v>
      </c>
      <c r="L19" s="440" t="s">
        <v>93</v>
      </c>
    </row>
    <row r="20" spans="1:12" s="420" customFormat="1" ht="12.75" customHeight="1">
      <c r="A20" s="77" t="s">
        <v>92</v>
      </c>
      <c r="B20" s="443">
        <v>0</v>
      </c>
      <c r="C20" s="443">
        <v>0</v>
      </c>
      <c r="D20" s="443">
        <v>0</v>
      </c>
      <c r="E20" s="443">
        <v>0</v>
      </c>
      <c r="F20" s="443">
        <v>7000</v>
      </c>
      <c r="G20" s="443">
        <v>0</v>
      </c>
      <c r="H20" s="443">
        <v>0</v>
      </c>
      <c r="I20" s="443">
        <v>80</v>
      </c>
      <c r="J20" s="455"/>
      <c r="K20" s="441">
        <v>1110</v>
      </c>
      <c r="L20" s="440" t="s">
        <v>91</v>
      </c>
    </row>
    <row r="21" spans="1:12" s="420" customFormat="1" ht="12.75" customHeight="1">
      <c r="A21" s="77" t="s">
        <v>90</v>
      </c>
      <c r="B21" s="443">
        <v>1620</v>
      </c>
      <c r="C21" s="443">
        <v>620</v>
      </c>
      <c r="D21" s="443">
        <v>1080</v>
      </c>
      <c r="E21" s="443">
        <v>140</v>
      </c>
      <c r="F21" s="443">
        <v>845</v>
      </c>
      <c r="G21" s="443">
        <v>1280</v>
      </c>
      <c r="H21" s="443">
        <v>775</v>
      </c>
      <c r="I21" s="443">
        <v>893</v>
      </c>
      <c r="J21" s="455"/>
      <c r="K21" s="441">
        <v>1508</v>
      </c>
      <c r="L21" s="440" t="s">
        <v>89</v>
      </c>
    </row>
    <row r="22" spans="1:12" s="420" customFormat="1" ht="12.75" customHeight="1">
      <c r="A22" s="77" t="s">
        <v>88</v>
      </c>
      <c r="B22" s="443">
        <v>20</v>
      </c>
      <c r="C22" s="443">
        <v>20</v>
      </c>
      <c r="D22" s="443">
        <v>30</v>
      </c>
      <c r="E22" s="443">
        <v>0</v>
      </c>
      <c r="F22" s="443">
        <v>20</v>
      </c>
      <c r="G22" s="443">
        <v>0</v>
      </c>
      <c r="H22" s="443">
        <v>20</v>
      </c>
      <c r="I22" s="443">
        <v>20</v>
      </c>
      <c r="J22" s="455"/>
      <c r="K22" s="441">
        <v>1510</v>
      </c>
      <c r="L22" s="440" t="s">
        <v>87</v>
      </c>
    </row>
    <row r="23" spans="1:12" s="422" customFormat="1" ht="12.75" customHeight="1">
      <c r="A23" s="77" t="s">
        <v>86</v>
      </c>
      <c r="B23" s="443">
        <v>100</v>
      </c>
      <c r="C23" s="443">
        <v>40</v>
      </c>
      <c r="D23" s="443">
        <v>60</v>
      </c>
      <c r="E23" s="443">
        <v>0</v>
      </c>
      <c r="F23" s="443">
        <v>70</v>
      </c>
      <c r="G23" s="443">
        <v>150</v>
      </c>
      <c r="H23" s="443">
        <v>80</v>
      </c>
      <c r="I23" s="443">
        <v>10</v>
      </c>
      <c r="J23" s="456"/>
      <c r="K23" s="441">
        <v>1511</v>
      </c>
      <c r="L23" s="440" t="s">
        <v>85</v>
      </c>
    </row>
    <row r="24" spans="1:12" s="420" customFormat="1" ht="12.75" customHeight="1">
      <c r="A24" s="77" t="s">
        <v>84</v>
      </c>
      <c r="B24" s="443">
        <v>440</v>
      </c>
      <c r="C24" s="443">
        <v>226</v>
      </c>
      <c r="D24" s="443">
        <v>555</v>
      </c>
      <c r="E24" s="443">
        <v>77</v>
      </c>
      <c r="F24" s="443">
        <v>340</v>
      </c>
      <c r="G24" s="443">
        <v>465</v>
      </c>
      <c r="H24" s="443">
        <v>190</v>
      </c>
      <c r="I24" s="443">
        <v>280</v>
      </c>
      <c r="J24" s="455"/>
      <c r="K24" s="441">
        <v>1512</v>
      </c>
      <c r="L24" s="440" t="s">
        <v>83</v>
      </c>
    </row>
    <row r="25" spans="1:12" s="420" customFormat="1" ht="12.75" customHeight="1">
      <c r="A25" s="77" t="s">
        <v>82</v>
      </c>
      <c r="B25" s="443">
        <v>430</v>
      </c>
      <c r="C25" s="443">
        <v>225</v>
      </c>
      <c r="D25" s="443">
        <v>95</v>
      </c>
      <c r="E25" s="443">
        <v>20</v>
      </c>
      <c r="F25" s="443">
        <v>80</v>
      </c>
      <c r="G25" s="443">
        <v>560</v>
      </c>
      <c r="H25" s="443">
        <v>345</v>
      </c>
      <c r="I25" s="443">
        <v>55</v>
      </c>
      <c r="J25" s="455"/>
      <c r="K25" s="441">
        <v>1111</v>
      </c>
      <c r="L25" s="440" t="s">
        <v>81</v>
      </c>
    </row>
    <row r="26" spans="1:12" s="420" customFormat="1" ht="12.75" customHeight="1">
      <c r="A26" s="77" t="s">
        <v>80</v>
      </c>
      <c r="B26" s="443">
        <v>291</v>
      </c>
      <c r="C26" s="443">
        <v>140</v>
      </c>
      <c r="D26" s="443">
        <v>116</v>
      </c>
      <c r="E26" s="443">
        <v>5</v>
      </c>
      <c r="F26" s="443">
        <v>45</v>
      </c>
      <c r="G26" s="443">
        <v>275</v>
      </c>
      <c r="H26" s="443">
        <v>165</v>
      </c>
      <c r="I26" s="443">
        <v>0</v>
      </c>
      <c r="J26" s="455"/>
      <c r="K26" s="441">
        <v>1114</v>
      </c>
      <c r="L26" s="440" t="s">
        <v>79</v>
      </c>
    </row>
    <row r="27" spans="1:12" s="380" customFormat="1" ht="13.5" customHeight="1">
      <c r="A27" s="1087"/>
      <c r="B27" s="1099" t="s">
        <v>558</v>
      </c>
      <c r="C27" s="1100"/>
      <c r="D27" s="1100"/>
      <c r="E27" s="1100"/>
      <c r="F27" s="1100"/>
      <c r="G27" s="1100"/>
      <c r="H27" s="1100"/>
      <c r="I27" s="1101"/>
    </row>
    <row r="28" spans="1:12" ht="13.5" customHeight="1">
      <c r="A28" s="1087"/>
      <c r="B28" s="439" t="s">
        <v>761</v>
      </c>
      <c r="C28" s="439" t="s">
        <v>760</v>
      </c>
      <c r="D28" s="454" t="s">
        <v>759</v>
      </c>
      <c r="E28" s="439" t="s">
        <v>758</v>
      </c>
      <c r="F28" s="439" t="s">
        <v>757</v>
      </c>
      <c r="G28" s="439" t="s">
        <v>756</v>
      </c>
      <c r="H28" s="439" t="s">
        <v>755</v>
      </c>
      <c r="I28" s="439" t="s">
        <v>754</v>
      </c>
      <c r="J28" s="453"/>
    </row>
    <row r="29" spans="1:12" ht="9.75" customHeight="1">
      <c r="A29" s="1066" t="s">
        <v>30</v>
      </c>
      <c r="B29" s="1078"/>
      <c r="C29" s="1078"/>
      <c r="D29" s="1078"/>
      <c r="E29" s="1078"/>
      <c r="F29" s="1078"/>
      <c r="G29" s="1078"/>
      <c r="H29" s="1078"/>
      <c r="I29" s="1078"/>
      <c r="J29" s="1078"/>
    </row>
    <row r="30" spans="1:12" s="418" customFormat="1" ht="9.75" customHeight="1">
      <c r="A30" s="1089" t="s">
        <v>732</v>
      </c>
      <c r="B30" s="1089"/>
      <c r="C30" s="1089"/>
      <c r="D30" s="1089"/>
      <c r="E30" s="1089"/>
      <c r="F30" s="1089"/>
      <c r="G30" s="1089"/>
      <c r="H30" s="1089"/>
      <c r="I30" s="1089"/>
      <c r="J30" s="452"/>
    </row>
    <row r="31" spans="1:12" s="380" customFormat="1" ht="13.5" customHeight="1">
      <c r="A31" s="1089" t="s">
        <v>731</v>
      </c>
      <c r="B31" s="1089"/>
      <c r="C31" s="1089"/>
      <c r="D31" s="1089"/>
      <c r="E31" s="1089"/>
      <c r="F31" s="1089"/>
      <c r="G31" s="1089"/>
      <c r="H31" s="1089"/>
      <c r="I31" s="1089"/>
    </row>
    <row r="32" spans="1:12" s="380" customFormat="1" ht="19.5" customHeight="1">
      <c r="A32" s="1090" t="s">
        <v>753</v>
      </c>
      <c r="B32" s="1091"/>
      <c r="C32" s="1091"/>
      <c r="D32" s="1091"/>
      <c r="E32" s="1091"/>
      <c r="F32" s="1091"/>
      <c r="G32" s="1091"/>
      <c r="H32" s="1091"/>
      <c r="I32" s="1091"/>
    </row>
    <row r="33" spans="1:9" ht="24" customHeight="1">
      <c r="A33" s="1092" t="s">
        <v>752</v>
      </c>
      <c r="B33" s="1093"/>
      <c r="C33" s="1093"/>
      <c r="D33" s="1093"/>
      <c r="E33" s="1093"/>
      <c r="F33" s="1093"/>
      <c r="G33" s="1093"/>
      <c r="H33" s="1093"/>
      <c r="I33" s="1093"/>
    </row>
  </sheetData>
  <mergeCells count="11">
    <mergeCell ref="A1:I1"/>
    <mergeCell ref="A2:I2"/>
    <mergeCell ref="A4:A5"/>
    <mergeCell ref="B4:I4"/>
    <mergeCell ref="A27:A28"/>
    <mergeCell ref="B27:I27"/>
    <mergeCell ref="A30:I30"/>
    <mergeCell ref="A31:I31"/>
    <mergeCell ref="A32:I32"/>
    <mergeCell ref="A33:I33"/>
    <mergeCell ref="A29:J29"/>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2.xml><?xml version="1.0" encoding="utf-8"?>
<worksheet xmlns="http://schemas.openxmlformats.org/spreadsheetml/2006/main" xmlns:r="http://schemas.openxmlformats.org/officeDocument/2006/relationships">
  <dimension ref="A1:J48"/>
  <sheetViews>
    <sheetView showGridLines="0" workbookViewId="0">
      <selection sqref="A1:IV1"/>
    </sheetView>
  </sheetViews>
  <sheetFormatPr defaultColWidth="7.85546875" defaultRowHeight="12.75"/>
  <cols>
    <col min="1" max="1" width="18.28515625" style="46" customWidth="1"/>
    <col min="2" max="2" width="11.140625" style="46" customWidth="1"/>
    <col min="3" max="3" width="10.28515625" style="46" customWidth="1"/>
    <col min="4" max="4" width="11.140625" style="46" customWidth="1"/>
    <col min="5" max="6" width="10.28515625" style="46" customWidth="1"/>
    <col min="7" max="8" width="10.42578125" style="46" customWidth="1"/>
    <col min="9" max="9" width="10.7109375" style="46" customWidth="1"/>
    <col min="10" max="10" width="8.85546875" style="46" bestFit="1" customWidth="1"/>
    <col min="11" max="16384" width="7.85546875" style="46"/>
  </cols>
  <sheetData>
    <row r="1" spans="1:10" s="408" customFormat="1" ht="30" customHeight="1">
      <c r="A1" s="1071" t="s">
        <v>772</v>
      </c>
      <c r="B1" s="1071"/>
      <c r="C1" s="1071"/>
      <c r="D1" s="1071"/>
      <c r="E1" s="1071"/>
      <c r="F1" s="1071"/>
      <c r="G1" s="1071"/>
      <c r="H1" s="1071"/>
      <c r="I1" s="435"/>
    </row>
    <row r="2" spans="1:10" s="408" customFormat="1" ht="30" customHeight="1">
      <c r="A2" s="1072" t="s">
        <v>773</v>
      </c>
      <c r="B2" s="1072"/>
      <c r="C2" s="1072"/>
      <c r="D2" s="1072"/>
      <c r="E2" s="1072"/>
      <c r="F2" s="1072"/>
      <c r="G2" s="1072"/>
      <c r="H2" s="1072"/>
      <c r="I2" s="435"/>
    </row>
    <row r="3" spans="1:10" s="380" customFormat="1" ht="12.75" customHeight="1">
      <c r="A3" s="1094"/>
      <c r="B3" s="1110" t="s">
        <v>774</v>
      </c>
      <c r="C3" s="1113" t="s">
        <v>775</v>
      </c>
      <c r="D3" s="1116" t="s">
        <v>776</v>
      </c>
      <c r="E3" s="1099" t="s">
        <v>777</v>
      </c>
      <c r="F3" s="1100"/>
      <c r="G3" s="1100"/>
      <c r="H3" s="1101"/>
    </row>
    <row r="4" spans="1:10" s="380" customFormat="1" ht="12.75" customHeight="1">
      <c r="A4" s="1109"/>
      <c r="B4" s="1111"/>
      <c r="C4" s="1114"/>
      <c r="D4" s="1117"/>
      <c r="E4" s="1113" t="s">
        <v>4</v>
      </c>
      <c r="F4" s="1099" t="s">
        <v>778</v>
      </c>
      <c r="G4" s="1100"/>
      <c r="H4" s="1101"/>
    </row>
    <row r="5" spans="1:10" s="380" customFormat="1" ht="12.75" customHeight="1">
      <c r="A5" s="1109"/>
      <c r="B5" s="1112"/>
      <c r="C5" s="1115"/>
      <c r="D5" s="1118"/>
      <c r="E5" s="1115"/>
      <c r="F5" s="439" t="s">
        <v>779</v>
      </c>
      <c r="G5" s="439" t="s">
        <v>780</v>
      </c>
      <c r="H5" s="439" t="s">
        <v>781</v>
      </c>
    </row>
    <row r="6" spans="1:10" ht="12.75" customHeight="1">
      <c r="A6" s="1095"/>
      <c r="B6" s="464" t="s">
        <v>124</v>
      </c>
      <c r="C6" s="439" t="s">
        <v>631</v>
      </c>
      <c r="D6" s="465" t="s">
        <v>782</v>
      </c>
      <c r="E6" s="1099" t="s">
        <v>783</v>
      </c>
      <c r="F6" s="1100"/>
      <c r="G6" s="1100"/>
      <c r="H6" s="1101"/>
      <c r="I6" s="438"/>
    </row>
    <row r="7" spans="1:10" s="429" customFormat="1" ht="12.75" customHeight="1">
      <c r="A7" s="366" t="s">
        <v>13</v>
      </c>
      <c r="B7" s="466">
        <v>495</v>
      </c>
      <c r="C7" s="466">
        <v>702140</v>
      </c>
      <c r="D7" s="467">
        <v>0.17</v>
      </c>
      <c r="E7" s="466">
        <v>1190523</v>
      </c>
      <c r="F7" s="466">
        <v>930421</v>
      </c>
      <c r="G7" s="466">
        <v>208323</v>
      </c>
      <c r="H7" s="466">
        <v>51779</v>
      </c>
      <c r="I7" s="468"/>
      <c r="J7" s="363" t="s">
        <v>160</v>
      </c>
    </row>
    <row r="8" spans="1:10" s="422" customFormat="1" ht="12.75" customHeight="1">
      <c r="A8" s="366" t="s">
        <v>119</v>
      </c>
      <c r="B8" s="466">
        <v>495</v>
      </c>
      <c r="C8" s="466">
        <v>702140</v>
      </c>
      <c r="D8" s="467">
        <v>0.17</v>
      </c>
      <c r="E8" s="466">
        <v>1190523</v>
      </c>
      <c r="F8" s="466">
        <v>930421</v>
      </c>
      <c r="G8" s="466">
        <v>208323</v>
      </c>
      <c r="H8" s="466">
        <v>51779</v>
      </c>
      <c r="I8" s="468"/>
      <c r="J8" s="363" t="s">
        <v>161</v>
      </c>
    </row>
    <row r="9" spans="1:10" s="422" customFormat="1" ht="12.75" customHeight="1">
      <c r="A9" s="366" t="s">
        <v>162</v>
      </c>
      <c r="B9" s="466">
        <v>120</v>
      </c>
      <c r="C9" s="466">
        <v>92366</v>
      </c>
      <c r="D9" s="467">
        <v>0.16</v>
      </c>
      <c r="E9" s="466">
        <v>146986</v>
      </c>
      <c r="F9" s="466">
        <v>126541</v>
      </c>
      <c r="G9" s="466">
        <v>18266</v>
      </c>
      <c r="H9" s="466">
        <v>2179</v>
      </c>
      <c r="I9" s="468"/>
      <c r="J9" s="363" t="s">
        <v>163</v>
      </c>
    </row>
    <row r="10" spans="1:10" s="420" customFormat="1" ht="12.75" customHeight="1">
      <c r="A10" s="469" t="s">
        <v>164</v>
      </c>
      <c r="B10" s="470">
        <v>2</v>
      </c>
      <c r="C10" s="470">
        <v>250</v>
      </c>
      <c r="D10" s="471">
        <v>0.11</v>
      </c>
      <c r="E10" s="470">
        <v>274</v>
      </c>
      <c r="F10" s="470">
        <v>94</v>
      </c>
      <c r="G10" s="470">
        <v>180</v>
      </c>
      <c r="H10" s="470">
        <v>0</v>
      </c>
      <c r="I10" s="468"/>
      <c r="J10" s="363" t="s">
        <v>165</v>
      </c>
    </row>
    <row r="11" spans="1:10" s="420" customFormat="1" ht="12.75" customHeight="1">
      <c r="A11" s="469" t="s">
        <v>166</v>
      </c>
      <c r="B11" s="470">
        <v>1</v>
      </c>
      <c r="C11" s="470">
        <v>251</v>
      </c>
      <c r="D11" s="471">
        <v>0.11</v>
      </c>
      <c r="E11" s="470">
        <v>271</v>
      </c>
      <c r="F11" s="470">
        <v>0</v>
      </c>
      <c r="G11" s="470">
        <v>271</v>
      </c>
      <c r="H11" s="470">
        <v>0</v>
      </c>
      <c r="I11" s="468"/>
      <c r="J11" s="363" t="s">
        <v>167</v>
      </c>
    </row>
    <row r="12" spans="1:10" s="420" customFormat="1" ht="12.75" customHeight="1">
      <c r="A12" s="469" t="s">
        <v>168</v>
      </c>
      <c r="B12" s="470">
        <v>1</v>
      </c>
      <c r="C12" s="470">
        <v>380</v>
      </c>
      <c r="D12" s="471">
        <v>0.12</v>
      </c>
      <c r="E12" s="470">
        <v>438</v>
      </c>
      <c r="F12" s="470">
        <v>0</v>
      </c>
      <c r="G12" s="470">
        <v>438</v>
      </c>
      <c r="H12" s="470">
        <v>0</v>
      </c>
      <c r="I12" s="468"/>
      <c r="J12" s="363" t="s">
        <v>169</v>
      </c>
    </row>
    <row r="13" spans="1:10" s="420" customFormat="1" ht="12.75" customHeight="1">
      <c r="A13" s="469" t="s">
        <v>239</v>
      </c>
      <c r="B13" s="470">
        <v>0</v>
      </c>
      <c r="C13" s="470">
        <v>0</v>
      </c>
      <c r="D13" s="471">
        <v>0</v>
      </c>
      <c r="E13" s="470">
        <v>0</v>
      </c>
      <c r="F13" s="470">
        <v>0</v>
      </c>
      <c r="G13" s="470">
        <v>0</v>
      </c>
      <c r="H13" s="470">
        <v>0</v>
      </c>
      <c r="I13" s="468"/>
      <c r="J13" s="363" t="s">
        <v>171</v>
      </c>
    </row>
    <row r="14" spans="1:10" s="420" customFormat="1" ht="12.75" customHeight="1">
      <c r="A14" s="469" t="s">
        <v>172</v>
      </c>
      <c r="B14" s="470">
        <v>14</v>
      </c>
      <c r="C14" s="470">
        <v>11075</v>
      </c>
      <c r="D14" s="471">
        <v>0.16</v>
      </c>
      <c r="E14" s="470">
        <v>17567</v>
      </c>
      <c r="F14" s="470">
        <v>16226</v>
      </c>
      <c r="G14" s="470">
        <v>694</v>
      </c>
      <c r="H14" s="470">
        <v>647</v>
      </c>
      <c r="I14" s="468"/>
      <c r="J14" s="363" t="s">
        <v>173</v>
      </c>
    </row>
    <row r="15" spans="1:10" s="420" customFormat="1" ht="12.75" customHeight="1">
      <c r="A15" s="469" t="s">
        <v>174</v>
      </c>
      <c r="B15" s="470">
        <v>4</v>
      </c>
      <c r="C15" s="470">
        <v>2378</v>
      </c>
      <c r="D15" s="471">
        <v>0.13</v>
      </c>
      <c r="E15" s="470">
        <v>3076</v>
      </c>
      <c r="F15" s="470">
        <v>1249</v>
      </c>
      <c r="G15" s="470">
        <v>1813</v>
      </c>
      <c r="H15" s="470">
        <v>14</v>
      </c>
      <c r="I15" s="468"/>
      <c r="J15" s="363" t="s">
        <v>175</v>
      </c>
    </row>
    <row r="16" spans="1:10" s="420" customFormat="1" ht="12.75" customHeight="1">
      <c r="A16" s="469" t="s">
        <v>176</v>
      </c>
      <c r="B16" s="470">
        <v>36</v>
      </c>
      <c r="C16" s="470">
        <v>28588</v>
      </c>
      <c r="D16" s="471">
        <v>0.16</v>
      </c>
      <c r="E16" s="470">
        <v>45257</v>
      </c>
      <c r="F16" s="470">
        <v>37958</v>
      </c>
      <c r="G16" s="470">
        <v>6757</v>
      </c>
      <c r="H16" s="470">
        <v>542</v>
      </c>
      <c r="I16" s="468"/>
      <c r="J16" s="363" t="s">
        <v>177</v>
      </c>
    </row>
    <row r="17" spans="1:10" s="420" customFormat="1" ht="12.75" customHeight="1">
      <c r="A17" s="469" t="s">
        <v>178</v>
      </c>
      <c r="B17" s="470">
        <v>62</v>
      </c>
      <c r="C17" s="470">
        <v>49444</v>
      </c>
      <c r="D17" s="471">
        <v>0.16</v>
      </c>
      <c r="E17" s="470">
        <v>80103</v>
      </c>
      <c r="F17" s="470">
        <v>71014</v>
      </c>
      <c r="G17" s="470">
        <v>8112</v>
      </c>
      <c r="H17" s="470">
        <v>977</v>
      </c>
      <c r="I17" s="468"/>
      <c r="J17" s="363" t="s">
        <v>179</v>
      </c>
    </row>
    <row r="18" spans="1:10" s="422" customFormat="1" ht="12.75" customHeight="1">
      <c r="A18" s="472" t="s">
        <v>180</v>
      </c>
      <c r="B18" s="466">
        <v>259</v>
      </c>
      <c r="C18" s="466">
        <v>112801</v>
      </c>
      <c r="D18" s="467">
        <v>0.13</v>
      </c>
      <c r="E18" s="466">
        <v>151735</v>
      </c>
      <c r="F18" s="466">
        <v>76934</v>
      </c>
      <c r="G18" s="466">
        <v>63832</v>
      </c>
      <c r="H18" s="466">
        <v>10969</v>
      </c>
      <c r="I18" s="468"/>
      <c r="J18" s="363" t="s">
        <v>181</v>
      </c>
    </row>
    <row r="19" spans="1:10" s="420" customFormat="1" ht="12.75" customHeight="1">
      <c r="A19" s="469" t="s">
        <v>182</v>
      </c>
      <c r="B19" s="470">
        <v>1</v>
      </c>
      <c r="C19" s="470">
        <v>210</v>
      </c>
      <c r="D19" s="471">
        <v>0.12</v>
      </c>
      <c r="E19" s="470">
        <v>260</v>
      </c>
      <c r="F19" s="470">
        <v>241</v>
      </c>
      <c r="G19" s="470">
        <v>18</v>
      </c>
      <c r="H19" s="470">
        <v>2</v>
      </c>
      <c r="I19" s="468"/>
      <c r="J19" s="363" t="s">
        <v>183</v>
      </c>
    </row>
    <row r="20" spans="1:10" s="420" customFormat="1" ht="12.75" customHeight="1">
      <c r="A20" s="469" t="s">
        <v>184</v>
      </c>
      <c r="B20" s="470">
        <v>1</v>
      </c>
      <c r="C20" s="470">
        <v>15</v>
      </c>
      <c r="D20" s="471">
        <v>0.11</v>
      </c>
      <c r="E20" s="470">
        <v>16</v>
      </c>
      <c r="F20" s="470">
        <v>16</v>
      </c>
      <c r="G20" s="470">
        <v>0</v>
      </c>
      <c r="H20" s="470">
        <v>0</v>
      </c>
      <c r="I20" s="468"/>
      <c r="J20" s="363" t="s">
        <v>185</v>
      </c>
    </row>
    <row r="21" spans="1:10" s="420" customFormat="1" ht="12.75" customHeight="1">
      <c r="A21" s="469" t="s">
        <v>186</v>
      </c>
      <c r="B21" s="470">
        <v>27</v>
      </c>
      <c r="C21" s="470">
        <v>17806</v>
      </c>
      <c r="D21" s="471">
        <v>0.14000000000000001</v>
      </c>
      <c r="E21" s="470">
        <v>24275</v>
      </c>
      <c r="F21" s="470">
        <v>9731</v>
      </c>
      <c r="G21" s="470">
        <v>11952</v>
      </c>
      <c r="H21" s="470">
        <v>2592</v>
      </c>
      <c r="I21" s="468"/>
      <c r="J21" s="363" t="s">
        <v>187</v>
      </c>
    </row>
    <row r="22" spans="1:10" s="420" customFormat="1" ht="12.75" customHeight="1">
      <c r="A22" s="469" t="s">
        <v>188</v>
      </c>
      <c r="B22" s="470">
        <v>30</v>
      </c>
      <c r="C22" s="470">
        <v>11815</v>
      </c>
      <c r="D22" s="471">
        <v>0.13</v>
      </c>
      <c r="E22" s="470">
        <v>15269</v>
      </c>
      <c r="F22" s="470">
        <v>4756</v>
      </c>
      <c r="G22" s="470">
        <v>8996</v>
      </c>
      <c r="H22" s="470">
        <v>1518</v>
      </c>
      <c r="I22" s="468"/>
      <c r="J22" s="363" t="s">
        <v>189</v>
      </c>
    </row>
    <row r="23" spans="1:10" s="420" customFormat="1" ht="12.75" customHeight="1">
      <c r="A23" s="469" t="s">
        <v>190</v>
      </c>
      <c r="B23" s="470">
        <v>21</v>
      </c>
      <c r="C23" s="470">
        <v>11718</v>
      </c>
      <c r="D23" s="471">
        <v>0.13</v>
      </c>
      <c r="E23" s="470">
        <v>15035</v>
      </c>
      <c r="F23" s="470">
        <v>7691</v>
      </c>
      <c r="G23" s="470">
        <v>6254</v>
      </c>
      <c r="H23" s="470">
        <v>1090</v>
      </c>
      <c r="I23" s="468"/>
      <c r="J23" s="363" t="s">
        <v>191</v>
      </c>
    </row>
    <row r="24" spans="1:10" s="420" customFormat="1" ht="12.75" customHeight="1">
      <c r="A24" s="469" t="s">
        <v>192</v>
      </c>
      <c r="B24" s="470">
        <v>64</v>
      </c>
      <c r="C24" s="470">
        <v>13916</v>
      </c>
      <c r="D24" s="471">
        <v>0.13</v>
      </c>
      <c r="E24" s="470">
        <v>18777</v>
      </c>
      <c r="F24" s="470">
        <v>6667</v>
      </c>
      <c r="G24" s="470">
        <v>9511</v>
      </c>
      <c r="H24" s="470">
        <v>2599</v>
      </c>
      <c r="I24" s="468"/>
      <c r="J24" s="363" t="s">
        <v>193</v>
      </c>
    </row>
    <row r="25" spans="1:10" s="420" customFormat="1" ht="12.75" customHeight="1">
      <c r="A25" s="469" t="s">
        <v>194</v>
      </c>
      <c r="B25" s="470">
        <v>74</v>
      </c>
      <c r="C25" s="470">
        <v>38955</v>
      </c>
      <c r="D25" s="471">
        <v>0.13</v>
      </c>
      <c r="E25" s="470">
        <v>51029</v>
      </c>
      <c r="F25" s="470">
        <v>31279</v>
      </c>
      <c r="G25" s="470">
        <v>17412</v>
      </c>
      <c r="H25" s="470">
        <v>2338</v>
      </c>
      <c r="I25" s="468"/>
      <c r="J25" s="363" t="s">
        <v>195</v>
      </c>
    </row>
    <row r="26" spans="1:10" s="420" customFormat="1" ht="12.75" customHeight="1">
      <c r="A26" s="469" t="s">
        <v>196</v>
      </c>
      <c r="B26" s="470">
        <v>41</v>
      </c>
      <c r="C26" s="470">
        <v>18366</v>
      </c>
      <c r="D26" s="471">
        <v>0.15</v>
      </c>
      <c r="E26" s="470">
        <v>27072</v>
      </c>
      <c r="F26" s="470">
        <v>16553</v>
      </c>
      <c r="G26" s="470">
        <v>9691</v>
      </c>
      <c r="H26" s="470">
        <v>829</v>
      </c>
      <c r="I26" s="468"/>
      <c r="J26" s="363" t="s">
        <v>197</v>
      </c>
    </row>
    <row r="27" spans="1:10" s="422" customFormat="1" ht="12.75" customHeight="1">
      <c r="A27" s="473" t="s">
        <v>117</v>
      </c>
      <c r="B27" s="466">
        <v>1</v>
      </c>
      <c r="C27" s="466">
        <v>249</v>
      </c>
      <c r="D27" s="467">
        <v>0.12</v>
      </c>
      <c r="E27" s="466">
        <v>299</v>
      </c>
      <c r="F27" s="466">
        <v>52</v>
      </c>
      <c r="G27" s="466">
        <v>247</v>
      </c>
      <c r="H27" s="466">
        <v>0</v>
      </c>
      <c r="I27" s="468"/>
      <c r="J27" s="363" t="s">
        <v>198</v>
      </c>
    </row>
    <row r="28" spans="1:10" s="420" customFormat="1" ht="12.75" customHeight="1">
      <c r="A28" s="366" t="s">
        <v>199</v>
      </c>
      <c r="B28" s="466">
        <v>109</v>
      </c>
      <c r="C28" s="466">
        <v>491461</v>
      </c>
      <c r="D28" s="467">
        <v>0.18</v>
      </c>
      <c r="E28" s="466">
        <v>884612</v>
      </c>
      <c r="F28" s="466">
        <v>725390</v>
      </c>
      <c r="G28" s="466">
        <v>120912</v>
      </c>
      <c r="H28" s="466">
        <v>38310</v>
      </c>
      <c r="I28" s="468"/>
      <c r="J28" s="363" t="s">
        <v>200</v>
      </c>
    </row>
    <row r="29" spans="1:10" s="420" customFormat="1" ht="12.75" customHeight="1">
      <c r="A29" s="469" t="s">
        <v>201</v>
      </c>
      <c r="B29" s="470">
        <v>9</v>
      </c>
      <c r="C29" s="470">
        <v>7160</v>
      </c>
      <c r="D29" s="471">
        <v>0.15</v>
      </c>
      <c r="E29" s="470">
        <v>10988</v>
      </c>
      <c r="F29" s="470">
        <v>9637</v>
      </c>
      <c r="G29" s="470">
        <v>1352</v>
      </c>
      <c r="H29" s="470">
        <v>0</v>
      </c>
      <c r="I29" s="468"/>
      <c r="J29" s="368" t="s">
        <v>202</v>
      </c>
    </row>
    <row r="30" spans="1:10" s="420" customFormat="1" ht="12.75" customHeight="1">
      <c r="A30" s="469" t="s">
        <v>203</v>
      </c>
      <c r="B30" s="470">
        <v>31</v>
      </c>
      <c r="C30" s="470">
        <v>370551</v>
      </c>
      <c r="D30" s="471">
        <v>0.19</v>
      </c>
      <c r="E30" s="470">
        <v>686848</v>
      </c>
      <c r="F30" s="470">
        <v>573601</v>
      </c>
      <c r="G30" s="470">
        <v>88402</v>
      </c>
      <c r="H30" s="470">
        <v>24845</v>
      </c>
      <c r="I30" s="468"/>
      <c r="J30" s="363" t="s">
        <v>204</v>
      </c>
    </row>
    <row r="31" spans="1:10" s="422" customFormat="1" ht="12.75" customHeight="1">
      <c r="A31" s="469" t="s">
        <v>205</v>
      </c>
      <c r="B31" s="470">
        <v>21</v>
      </c>
      <c r="C31" s="470">
        <v>12447</v>
      </c>
      <c r="D31" s="471">
        <v>0.15</v>
      </c>
      <c r="E31" s="470">
        <v>18407</v>
      </c>
      <c r="F31" s="470">
        <v>13967</v>
      </c>
      <c r="G31" s="470">
        <v>3177</v>
      </c>
      <c r="H31" s="470">
        <v>1263</v>
      </c>
      <c r="I31" s="468"/>
      <c r="J31" s="363" t="s">
        <v>206</v>
      </c>
    </row>
    <row r="32" spans="1:10" s="420" customFormat="1" ht="12.75" customHeight="1">
      <c r="A32" s="469" t="s">
        <v>207</v>
      </c>
      <c r="B32" s="470">
        <v>30</v>
      </c>
      <c r="C32" s="470">
        <v>61771</v>
      </c>
      <c r="D32" s="471">
        <v>0.16</v>
      </c>
      <c r="E32" s="470">
        <v>99596</v>
      </c>
      <c r="F32" s="470">
        <v>74172</v>
      </c>
      <c r="G32" s="470">
        <v>15720</v>
      </c>
      <c r="H32" s="470">
        <v>9703</v>
      </c>
      <c r="I32" s="468"/>
      <c r="J32" s="363" t="s">
        <v>208</v>
      </c>
    </row>
    <row r="33" spans="1:10" s="420" customFormat="1" ht="12.75" customHeight="1">
      <c r="A33" s="469" t="s">
        <v>209</v>
      </c>
      <c r="B33" s="470">
        <v>18</v>
      </c>
      <c r="C33" s="470">
        <v>39532</v>
      </c>
      <c r="D33" s="471">
        <v>0.17</v>
      </c>
      <c r="E33" s="470">
        <v>68772</v>
      </c>
      <c r="F33" s="470">
        <v>54013</v>
      </c>
      <c r="G33" s="470">
        <v>12261</v>
      </c>
      <c r="H33" s="470">
        <v>2498</v>
      </c>
      <c r="I33" s="468"/>
      <c r="J33" s="363" t="s">
        <v>210</v>
      </c>
    </row>
    <row r="34" spans="1:10" s="422" customFormat="1" ht="12.75" customHeight="1">
      <c r="A34" s="366" t="s">
        <v>211</v>
      </c>
      <c r="B34" s="466">
        <v>6</v>
      </c>
      <c r="C34" s="466">
        <v>5264</v>
      </c>
      <c r="D34" s="467">
        <v>0.13</v>
      </c>
      <c r="E34" s="466">
        <v>6892</v>
      </c>
      <c r="F34" s="466">
        <v>1504</v>
      </c>
      <c r="G34" s="466">
        <v>5067</v>
      </c>
      <c r="H34" s="466">
        <v>321</v>
      </c>
      <c r="I34" s="468"/>
      <c r="J34" s="363" t="s">
        <v>212</v>
      </c>
    </row>
    <row r="35" spans="1:10" s="420" customFormat="1" ht="12.75" customHeight="1">
      <c r="A35" s="366" t="s">
        <v>20</v>
      </c>
      <c r="B35" s="474">
        <v>0</v>
      </c>
      <c r="C35" s="474">
        <v>0</v>
      </c>
      <c r="D35" s="475" t="s">
        <v>689</v>
      </c>
      <c r="E35" s="474">
        <v>0</v>
      </c>
      <c r="F35" s="474">
        <v>0</v>
      </c>
      <c r="G35" s="474">
        <v>0</v>
      </c>
      <c r="H35" s="474">
        <v>0</v>
      </c>
      <c r="I35" s="468"/>
      <c r="J35" s="363" t="s">
        <v>213</v>
      </c>
    </row>
    <row r="36" spans="1:10" s="420" customFormat="1" ht="12.75" customHeight="1">
      <c r="A36" s="472" t="s">
        <v>21</v>
      </c>
      <c r="B36" s="474">
        <v>0</v>
      </c>
      <c r="C36" s="474">
        <v>0</v>
      </c>
      <c r="D36" s="475" t="s">
        <v>689</v>
      </c>
      <c r="E36" s="474">
        <v>0</v>
      </c>
      <c r="F36" s="474">
        <v>0</v>
      </c>
      <c r="G36" s="474">
        <v>0</v>
      </c>
      <c r="H36" s="474">
        <v>0</v>
      </c>
      <c r="I36" s="468"/>
      <c r="J36" s="363" t="s">
        <v>214</v>
      </c>
    </row>
    <row r="37" spans="1:10" s="380" customFormat="1" ht="13.5" customHeight="1">
      <c r="A37" s="1087"/>
      <c r="B37" s="1104" t="s">
        <v>784</v>
      </c>
      <c r="C37" s="1105" t="s">
        <v>785</v>
      </c>
      <c r="D37" s="1106" t="s">
        <v>786</v>
      </c>
      <c r="E37" s="1088" t="s">
        <v>787</v>
      </c>
      <c r="F37" s="1088"/>
      <c r="G37" s="1088"/>
      <c r="H37" s="1088"/>
    </row>
    <row r="38" spans="1:10" s="380" customFormat="1" ht="13.5" customHeight="1">
      <c r="A38" s="1087"/>
      <c r="B38" s="1104"/>
      <c r="C38" s="1105"/>
      <c r="D38" s="1106"/>
      <c r="E38" s="1088" t="s">
        <v>4</v>
      </c>
      <c r="F38" s="1088" t="s">
        <v>788</v>
      </c>
      <c r="G38" s="1088"/>
      <c r="H38" s="1088"/>
    </row>
    <row r="39" spans="1:10" s="380" customFormat="1" ht="13.5" customHeight="1">
      <c r="A39" s="1087"/>
      <c r="B39" s="1104"/>
      <c r="C39" s="1105"/>
      <c r="D39" s="1106"/>
      <c r="E39" s="1088"/>
      <c r="F39" s="439" t="s">
        <v>789</v>
      </c>
      <c r="G39" s="439" t="s">
        <v>790</v>
      </c>
      <c r="H39" s="439" t="s">
        <v>791</v>
      </c>
    </row>
    <row r="40" spans="1:10" ht="13.5" customHeight="1">
      <c r="A40" s="1087"/>
      <c r="B40" s="464" t="s">
        <v>69</v>
      </c>
      <c r="C40" s="439" t="s">
        <v>631</v>
      </c>
      <c r="D40" s="465" t="s">
        <v>782</v>
      </c>
      <c r="E40" s="1088" t="s">
        <v>783</v>
      </c>
      <c r="F40" s="1088"/>
      <c r="G40" s="1088"/>
      <c r="H40" s="1088"/>
      <c r="I40" s="438"/>
    </row>
    <row r="41" spans="1:10" ht="9.9499999999999993" customHeight="1">
      <c r="A41" s="1107" t="s">
        <v>30</v>
      </c>
      <c r="B41" s="1108"/>
      <c r="C41" s="1108"/>
      <c r="D41" s="1108"/>
      <c r="E41" s="1108"/>
      <c r="F41" s="1108"/>
      <c r="G41" s="1108"/>
      <c r="H41" s="1108"/>
      <c r="I41" s="438"/>
    </row>
    <row r="42" spans="1:10" s="418" customFormat="1" ht="9.75" customHeight="1">
      <c r="A42" s="476" t="s">
        <v>792</v>
      </c>
      <c r="B42" s="476"/>
      <c r="C42" s="476"/>
      <c r="D42" s="476"/>
      <c r="E42" s="476"/>
      <c r="F42" s="476"/>
      <c r="G42" s="476"/>
      <c r="H42" s="476"/>
    </row>
    <row r="43" spans="1:10" s="380" customFormat="1" ht="12.75" customHeight="1">
      <c r="A43" s="476" t="s">
        <v>793</v>
      </c>
      <c r="B43" s="476"/>
      <c r="C43" s="476"/>
      <c r="D43" s="476"/>
      <c r="E43" s="476"/>
      <c r="F43" s="476"/>
      <c r="G43" s="476"/>
      <c r="H43" s="476"/>
    </row>
    <row r="44" spans="1:10" s="380" customFormat="1" ht="18.75" customHeight="1">
      <c r="A44" s="1090" t="s">
        <v>794</v>
      </c>
      <c r="B44" s="1102"/>
      <c r="C44" s="1102"/>
      <c r="D44" s="1102"/>
      <c r="E44" s="1102"/>
      <c r="F44" s="1102"/>
      <c r="G44" s="1102"/>
      <c r="H44" s="1102"/>
    </row>
    <row r="45" spans="1:10" ht="24" customHeight="1">
      <c r="A45" s="1092" t="s">
        <v>795</v>
      </c>
      <c r="B45" s="1103"/>
      <c r="C45" s="1103"/>
      <c r="D45" s="1103"/>
      <c r="E45" s="1103"/>
      <c r="F45" s="1103"/>
      <c r="G45" s="1103"/>
      <c r="H45" s="1103"/>
    </row>
    <row r="46" spans="1:10">
      <c r="A46" s="23" t="s">
        <v>33</v>
      </c>
    </row>
    <row r="47" spans="1:10">
      <c r="A47" s="379" t="s">
        <v>796</v>
      </c>
    </row>
    <row r="48" spans="1:10">
      <c r="B48" s="477"/>
    </row>
  </sheetData>
  <mergeCells count="21">
    <mergeCell ref="A1:H1"/>
    <mergeCell ref="A2:H2"/>
    <mergeCell ref="A3:A6"/>
    <mergeCell ref="B3:B5"/>
    <mergeCell ref="C3:C5"/>
    <mergeCell ref="D3:D5"/>
    <mergeCell ref="E3:H3"/>
    <mergeCell ref="F4:H4"/>
    <mergeCell ref="E4:E5"/>
    <mergeCell ref="E6:H6"/>
    <mergeCell ref="A44:H44"/>
    <mergeCell ref="A45:H45"/>
    <mergeCell ref="A37:A40"/>
    <mergeCell ref="B37:B39"/>
    <mergeCell ref="C37:C39"/>
    <mergeCell ref="D37:D39"/>
    <mergeCell ref="E38:E39"/>
    <mergeCell ref="E40:H40"/>
    <mergeCell ref="E37:H37"/>
    <mergeCell ref="F38:H38"/>
    <mergeCell ref="A41:H41"/>
  </mergeCells>
  <conditionalFormatting sqref="D11 D31:D32 D19 D29">
    <cfRule type="cellIs" priority="1" stopIfTrue="1" operator="between">
      <formula>0.0000000001</formula>
      <formula>0.1</formula>
    </cfRule>
  </conditionalFormatting>
  <hyperlinks>
    <hyperlink ref="B3:B5" r:id="rId1" display="Lagares de azeite"/>
    <hyperlink ref="B37:B39" r:id="rId2" display="Oil press units"/>
    <hyperlink ref="A47" r:id="rId3"/>
  </hyperlinks>
  <printOptions horizontalCentered="1"/>
  <pageMargins left="0.39370078740157483" right="0.39370078740157483" top="0.39370078740157483" bottom="0.39370078740157483" header="0" footer="0"/>
  <pageSetup paperSize="9" orientation="portrait" r:id="rId4"/>
</worksheet>
</file>

<file path=xl/worksheets/sheet43.xml><?xml version="1.0" encoding="utf-8"?>
<worksheet xmlns="http://schemas.openxmlformats.org/spreadsheetml/2006/main" xmlns:r="http://schemas.openxmlformats.org/officeDocument/2006/relationships">
  <sheetPr>
    <pageSetUpPr fitToPage="1"/>
  </sheetPr>
  <dimension ref="A1:Q52"/>
  <sheetViews>
    <sheetView showGridLines="0" zoomScaleSheetLayoutView="100" workbookViewId="0">
      <selection sqref="A1:IV1"/>
    </sheetView>
  </sheetViews>
  <sheetFormatPr defaultColWidth="7.85546875" defaultRowHeight="12.75"/>
  <cols>
    <col min="1" max="1" width="13.7109375" style="46" customWidth="1"/>
    <col min="2" max="2" width="6" style="46" customWidth="1"/>
    <col min="3" max="3" width="6.5703125" style="46" customWidth="1"/>
    <col min="4" max="4" width="6.85546875" style="46" customWidth="1"/>
    <col min="5" max="5" width="6.42578125" style="46" customWidth="1"/>
    <col min="6" max="6" width="8.5703125" style="46" customWidth="1"/>
    <col min="7" max="7" width="7" style="46" bestFit="1" customWidth="1"/>
    <col min="8" max="8" width="5.5703125" style="46" customWidth="1"/>
    <col min="9" max="9" width="7.7109375" style="46" customWidth="1"/>
    <col min="10" max="10" width="7.28515625" style="46" customWidth="1"/>
    <col min="11" max="11" width="4.28515625" style="46" customWidth="1"/>
    <col min="12" max="12" width="18.7109375" style="46" customWidth="1"/>
    <col min="13" max="14" width="9.7109375" style="46" bestFit="1" customWidth="1"/>
    <col min="15" max="15" width="10.42578125" style="46" bestFit="1" customWidth="1"/>
    <col min="16" max="17" width="9.7109375" style="46" bestFit="1" customWidth="1"/>
    <col min="18" max="16384" width="7.85546875" style="46"/>
  </cols>
  <sheetData>
    <row r="1" spans="1:17" s="408" customFormat="1" ht="30" customHeight="1">
      <c r="A1" s="1071" t="s">
        <v>797</v>
      </c>
      <c r="B1" s="1071"/>
      <c r="C1" s="1071"/>
      <c r="D1" s="1071"/>
      <c r="E1" s="1071"/>
      <c r="F1" s="1071"/>
      <c r="G1" s="1071"/>
      <c r="H1" s="1071"/>
      <c r="I1" s="1071"/>
      <c r="J1" s="1071"/>
      <c r="K1" s="1071"/>
      <c r="L1" s="1071"/>
      <c r="M1" s="410"/>
      <c r="N1" s="410"/>
      <c r="O1" s="410"/>
      <c r="P1" s="410"/>
    </row>
    <row r="2" spans="1:17" s="408" customFormat="1" ht="30" customHeight="1">
      <c r="A2" s="1072" t="s">
        <v>798</v>
      </c>
      <c r="B2" s="1072"/>
      <c r="C2" s="1072"/>
      <c r="D2" s="1072"/>
      <c r="E2" s="1072"/>
      <c r="F2" s="1072"/>
      <c r="G2" s="1072"/>
      <c r="H2" s="1072"/>
      <c r="I2" s="1072"/>
      <c r="J2" s="1072"/>
      <c r="K2" s="1072"/>
      <c r="L2" s="1072"/>
      <c r="M2" s="409"/>
      <c r="N2" s="409"/>
      <c r="O2" s="409"/>
      <c r="P2" s="409"/>
    </row>
    <row r="3" spans="1:17" s="380" customFormat="1" ht="37.5" customHeight="1">
      <c r="A3" s="478"/>
      <c r="B3" s="10" t="s">
        <v>799</v>
      </c>
      <c r="C3" s="10" t="s">
        <v>13</v>
      </c>
      <c r="D3" s="10" t="s">
        <v>800</v>
      </c>
      <c r="E3" s="10" t="s">
        <v>801</v>
      </c>
      <c r="F3" s="10" t="s">
        <v>636</v>
      </c>
      <c r="G3" s="10" t="s">
        <v>802</v>
      </c>
      <c r="H3" s="10" t="s">
        <v>803</v>
      </c>
      <c r="I3" s="10" t="s">
        <v>804</v>
      </c>
      <c r="J3" s="10" t="s">
        <v>805</v>
      </c>
      <c r="K3" s="10" t="s">
        <v>806</v>
      </c>
      <c r="L3" s="478"/>
    </row>
    <row r="4" spans="1:17" s="380" customFormat="1" ht="12.75" customHeight="1">
      <c r="A4" s="479" t="s">
        <v>807</v>
      </c>
      <c r="B4" s="480" t="s">
        <v>631</v>
      </c>
      <c r="C4" s="481">
        <v>478124</v>
      </c>
      <c r="D4" s="481">
        <v>175374</v>
      </c>
      <c r="E4" s="481">
        <v>78931</v>
      </c>
      <c r="F4" s="481">
        <v>144738</v>
      </c>
      <c r="G4" s="481">
        <v>59108</v>
      </c>
      <c r="H4" s="481">
        <v>0</v>
      </c>
      <c r="I4" s="481">
        <v>19099</v>
      </c>
      <c r="J4" s="481">
        <v>875</v>
      </c>
      <c r="K4" s="480" t="s">
        <v>631</v>
      </c>
      <c r="L4" s="482" t="s">
        <v>808</v>
      </c>
      <c r="M4" s="483"/>
      <c r="N4" s="483"/>
      <c r="O4" s="483"/>
      <c r="P4" s="483"/>
      <c r="Q4" s="483"/>
    </row>
    <row r="5" spans="1:17" s="380" customFormat="1" ht="12.75" customHeight="1">
      <c r="A5" s="484"/>
      <c r="B5" s="484"/>
      <c r="C5" s="485"/>
      <c r="D5" s="485"/>
      <c r="E5" s="485"/>
      <c r="F5" s="485"/>
      <c r="G5" s="485"/>
      <c r="H5" s="485"/>
      <c r="I5" s="485"/>
      <c r="J5" s="485"/>
      <c r="K5" s="484"/>
      <c r="L5" s="484"/>
    </row>
    <row r="6" spans="1:17" s="380" customFormat="1" ht="12.75" customHeight="1">
      <c r="A6" s="399" t="s">
        <v>809</v>
      </c>
      <c r="B6" s="484"/>
      <c r="C6" s="485"/>
      <c r="D6" s="485"/>
      <c r="E6" s="485"/>
      <c r="F6" s="485"/>
      <c r="G6" s="485"/>
      <c r="H6" s="485"/>
      <c r="I6" s="485"/>
      <c r="J6" s="485"/>
      <c r="K6" s="484"/>
      <c r="L6" s="399" t="s">
        <v>810</v>
      </c>
    </row>
    <row r="7" spans="1:17" s="380" customFormat="1" ht="12.75" customHeight="1">
      <c r="A7" s="484" t="s">
        <v>811</v>
      </c>
      <c r="B7" s="484"/>
      <c r="C7" s="485"/>
      <c r="D7" s="485"/>
      <c r="E7" s="485"/>
      <c r="F7" s="485"/>
      <c r="G7" s="485"/>
      <c r="H7" s="485"/>
      <c r="I7" s="485"/>
      <c r="J7" s="485"/>
      <c r="K7" s="484"/>
      <c r="L7" s="484" t="s">
        <v>812</v>
      </c>
    </row>
    <row r="8" spans="1:17" s="380" customFormat="1" ht="12.75" customHeight="1">
      <c r="A8" s="486" t="s">
        <v>813</v>
      </c>
      <c r="B8" s="480" t="s">
        <v>814</v>
      </c>
      <c r="C8" s="397">
        <v>123182</v>
      </c>
      <c r="D8" s="397">
        <v>59125</v>
      </c>
      <c r="E8" s="397">
        <v>10307</v>
      </c>
      <c r="F8" s="397">
        <v>4887</v>
      </c>
      <c r="G8" s="397">
        <v>28092</v>
      </c>
      <c r="H8" s="397">
        <v>0</v>
      </c>
      <c r="I8" s="397">
        <v>20651</v>
      </c>
      <c r="J8" s="397">
        <v>120</v>
      </c>
      <c r="K8" s="480" t="s">
        <v>69</v>
      </c>
      <c r="L8" s="486" t="s">
        <v>815</v>
      </c>
      <c r="M8" s="483"/>
      <c r="N8" s="483"/>
      <c r="O8" s="483"/>
      <c r="P8" s="483"/>
      <c r="Q8" s="483"/>
    </row>
    <row r="9" spans="1:17" s="380" customFormat="1" ht="12.75" customHeight="1">
      <c r="A9" s="486" t="s">
        <v>816</v>
      </c>
      <c r="B9" s="480" t="s">
        <v>631</v>
      </c>
      <c r="C9" s="397">
        <v>20645</v>
      </c>
      <c r="D9" s="397">
        <v>9155</v>
      </c>
      <c r="E9" s="397">
        <v>2185</v>
      </c>
      <c r="F9" s="397">
        <v>1165</v>
      </c>
      <c r="G9" s="397">
        <v>4560</v>
      </c>
      <c r="H9" s="397">
        <v>0</v>
      </c>
      <c r="I9" s="397">
        <v>3555</v>
      </c>
      <c r="J9" s="397">
        <v>25</v>
      </c>
      <c r="K9" s="480" t="s">
        <v>631</v>
      </c>
      <c r="L9" s="486" t="s">
        <v>817</v>
      </c>
      <c r="M9" s="483"/>
      <c r="N9" s="483"/>
      <c r="O9" s="483"/>
      <c r="P9" s="483"/>
      <c r="Q9" s="483"/>
    </row>
    <row r="10" spans="1:17" s="380" customFormat="1" ht="12.75" customHeight="1">
      <c r="A10" s="484" t="s">
        <v>818</v>
      </c>
      <c r="B10" s="480"/>
      <c r="C10" s="397"/>
      <c r="D10" s="397"/>
      <c r="E10" s="397"/>
      <c r="F10" s="397"/>
      <c r="G10" s="397"/>
      <c r="H10" s="397"/>
      <c r="I10" s="397"/>
      <c r="J10" s="397"/>
      <c r="K10" s="480"/>
      <c r="L10" s="484" t="s">
        <v>819</v>
      </c>
    </row>
    <row r="11" spans="1:17" s="380" customFormat="1" ht="12.75" customHeight="1">
      <c r="A11" s="486" t="s">
        <v>813</v>
      </c>
      <c r="B11" s="480" t="s">
        <v>814</v>
      </c>
      <c r="C11" s="397">
        <v>240023</v>
      </c>
      <c r="D11" s="397">
        <v>96080</v>
      </c>
      <c r="E11" s="397">
        <v>40102</v>
      </c>
      <c r="F11" s="397">
        <v>33542</v>
      </c>
      <c r="G11" s="397">
        <v>28605</v>
      </c>
      <c r="H11" s="397">
        <v>0</v>
      </c>
      <c r="I11" s="397">
        <v>38223</v>
      </c>
      <c r="J11" s="397">
        <v>3471</v>
      </c>
      <c r="K11" s="480" t="s">
        <v>69</v>
      </c>
      <c r="L11" s="486" t="s">
        <v>815</v>
      </c>
      <c r="M11" s="483"/>
      <c r="N11" s="483"/>
      <c r="O11" s="483"/>
      <c r="P11" s="483"/>
      <c r="Q11" s="483"/>
    </row>
    <row r="12" spans="1:17" s="380" customFormat="1" ht="12.75" customHeight="1">
      <c r="A12" s="486" t="s">
        <v>816</v>
      </c>
      <c r="B12" s="480" t="s">
        <v>631</v>
      </c>
      <c r="C12" s="397">
        <v>67999</v>
      </c>
      <c r="D12" s="397">
        <v>26413</v>
      </c>
      <c r="E12" s="397">
        <v>11373</v>
      </c>
      <c r="F12" s="397">
        <v>10694</v>
      </c>
      <c r="G12" s="397">
        <v>8695</v>
      </c>
      <c r="H12" s="397">
        <v>0</v>
      </c>
      <c r="I12" s="397">
        <v>9989</v>
      </c>
      <c r="J12" s="397">
        <v>835</v>
      </c>
      <c r="K12" s="480" t="s">
        <v>631</v>
      </c>
      <c r="L12" s="486" t="s">
        <v>817</v>
      </c>
      <c r="M12" s="483"/>
      <c r="N12" s="483"/>
      <c r="O12" s="483"/>
      <c r="P12" s="483"/>
      <c r="Q12" s="483"/>
    </row>
    <row r="13" spans="1:17" s="380" customFormat="1" ht="12.75" customHeight="1">
      <c r="A13" s="484"/>
      <c r="B13" s="480"/>
      <c r="C13" s="487"/>
      <c r="D13" s="487"/>
      <c r="E13" s="487"/>
      <c r="F13" s="487"/>
      <c r="G13" s="487"/>
      <c r="H13" s="487"/>
      <c r="I13" s="487"/>
      <c r="J13" s="487"/>
      <c r="K13" s="480"/>
      <c r="L13" s="484"/>
    </row>
    <row r="14" spans="1:17" s="380" customFormat="1" ht="12.75" customHeight="1">
      <c r="A14" s="399" t="s">
        <v>820</v>
      </c>
      <c r="B14" s="480"/>
      <c r="C14" s="487"/>
      <c r="D14" s="487"/>
      <c r="E14" s="487"/>
      <c r="F14" s="487"/>
      <c r="G14" s="487"/>
      <c r="H14" s="487"/>
      <c r="I14" s="487"/>
      <c r="J14" s="487"/>
      <c r="K14" s="480"/>
      <c r="L14" s="399" t="s">
        <v>821</v>
      </c>
    </row>
    <row r="15" spans="1:17" s="380" customFormat="1" ht="12.75" customHeight="1">
      <c r="A15" s="484" t="s">
        <v>822</v>
      </c>
      <c r="B15" s="480"/>
      <c r="C15" s="487"/>
      <c r="D15" s="487"/>
      <c r="E15" s="487"/>
      <c r="F15" s="487"/>
      <c r="G15" s="487"/>
      <c r="H15" s="487"/>
      <c r="I15" s="487"/>
      <c r="J15" s="487"/>
      <c r="K15" s="480"/>
      <c r="L15" s="484" t="s">
        <v>823</v>
      </c>
    </row>
    <row r="16" spans="1:17" s="380" customFormat="1" ht="12.75" customHeight="1">
      <c r="A16" s="486" t="s">
        <v>813</v>
      </c>
      <c r="B16" s="480" t="s">
        <v>814</v>
      </c>
      <c r="C16" s="397">
        <v>1137786</v>
      </c>
      <c r="D16" s="397">
        <v>152305</v>
      </c>
      <c r="E16" s="397">
        <v>776473</v>
      </c>
      <c r="F16" s="397">
        <v>162139</v>
      </c>
      <c r="G16" s="397">
        <v>42467</v>
      </c>
      <c r="H16" s="397">
        <v>0</v>
      </c>
      <c r="I16" s="397">
        <v>4401</v>
      </c>
      <c r="J16" s="397">
        <v>1</v>
      </c>
      <c r="K16" s="480" t="s">
        <v>69</v>
      </c>
      <c r="L16" s="486" t="s">
        <v>815</v>
      </c>
      <c r="M16" s="483"/>
      <c r="N16" s="483"/>
      <c r="O16" s="483"/>
      <c r="P16" s="483"/>
      <c r="Q16" s="483"/>
    </row>
    <row r="17" spans="1:17" s="380" customFormat="1" ht="12.75" customHeight="1">
      <c r="A17" s="486" t="s">
        <v>816</v>
      </c>
      <c r="B17" s="480" t="s">
        <v>631</v>
      </c>
      <c r="C17" s="397">
        <v>7941</v>
      </c>
      <c r="D17" s="397">
        <v>1019</v>
      </c>
      <c r="E17" s="397">
        <v>5457</v>
      </c>
      <c r="F17" s="397">
        <v>1099</v>
      </c>
      <c r="G17" s="397">
        <v>335</v>
      </c>
      <c r="H17" s="397">
        <v>0</v>
      </c>
      <c r="I17" s="397">
        <v>30</v>
      </c>
      <c r="J17" s="488" t="s">
        <v>355</v>
      </c>
      <c r="K17" s="480" t="s">
        <v>631</v>
      </c>
      <c r="L17" s="486" t="s">
        <v>817</v>
      </c>
      <c r="M17" s="483"/>
      <c r="N17" s="483"/>
      <c r="O17" s="483"/>
      <c r="P17" s="483"/>
      <c r="Q17" s="483"/>
    </row>
    <row r="18" spans="1:17" s="394" customFormat="1" ht="12.75" customHeight="1">
      <c r="A18" s="484" t="s">
        <v>818</v>
      </c>
      <c r="B18" s="480"/>
      <c r="C18" s="397"/>
      <c r="D18" s="397"/>
      <c r="E18" s="397"/>
      <c r="F18" s="397"/>
      <c r="G18" s="397"/>
      <c r="H18" s="397"/>
      <c r="I18" s="397"/>
      <c r="J18" s="489"/>
      <c r="K18" s="480"/>
      <c r="L18" s="484" t="s">
        <v>819</v>
      </c>
    </row>
    <row r="19" spans="1:17" s="394" customFormat="1" ht="12.75" customHeight="1">
      <c r="A19" s="486" t="s">
        <v>813</v>
      </c>
      <c r="B19" s="480" t="s">
        <v>814</v>
      </c>
      <c r="C19" s="397">
        <v>4500881</v>
      </c>
      <c r="D19" s="397">
        <v>1684545</v>
      </c>
      <c r="E19" s="397">
        <v>692123</v>
      </c>
      <c r="F19" s="397">
        <v>1607758</v>
      </c>
      <c r="G19" s="397">
        <v>449139</v>
      </c>
      <c r="H19" s="397">
        <v>0</v>
      </c>
      <c r="I19" s="397">
        <v>67171</v>
      </c>
      <c r="J19" s="397">
        <v>145</v>
      </c>
      <c r="K19" s="480" t="s">
        <v>69</v>
      </c>
      <c r="L19" s="486" t="s">
        <v>815</v>
      </c>
      <c r="M19" s="483"/>
      <c r="N19" s="483"/>
      <c r="O19" s="483"/>
      <c r="P19" s="483"/>
      <c r="Q19" s="483"/>
    </row>
    <row r="20" spans="1:17" s="394" customFormat="1" ht="12.75" customHeight="1">
      <c r="A20" s="486" t="s">
        <v>816</v>
      </c>
      <c r="B20" s="480" t="s">
        <v>631</v>
      </c>
      <c r="C20" s="397">
        <v>369697</v>
      </c>
      <c r="D20" s="397">
        <v>136589</v>
      </c>
      <c r="E20" s="397">
        <v>55222</v>
      </c>
      <c r="F20" s="397">
        <v>131361</v>
      </c>
      <c r="G20" s="397">
        <v>41005</v>
      </c>
      <c r="H20" s="397">
        <v>0</v>
      </c>
      <c r="I20" s="397">
        <v>5507</v>
      </c>
      <c r="J20" s="397">
        <v>12</v>
      </c>
      <c r="K20" s="480" t="s">
        <v>631</v>
      </c>
      <c r="L20" s="486" t="s">
        <v>817</v>
      </c>
      <c r="M20" s="483"/>
      <c r="N20" s="483"/>
      <c r="O20" s="483"/>
      <c r="P20" s="483"/>
      <c r="Q20" s="483"/>
    </row>
    <row r="21" spans="1:17" s="394" customFormat="1" ht="12.75" customHeight="1">
      <c r="A21" s="484"/>
      <c r="B21" s="480"/>
      <c r="C21" s="490"/>
      <c r="D21" s="490"/>
      <c r="E21" s="490"/>
      <c r="F21" s="490"/>
      <c r="G21" s="490"/>
      <c r="H21" s="490"/>
      <c r="I21" s="490"/>
      <c r="J21" s="490"/>
      <c r="K21" s="480"/>
      <c r="L21" s="484"/>
    </row>
    <row r="22" spans="1:17" s="491" customFormat="1" ht="12.75" customHeight="1">
      <c r="A22" s="399" t="s">
        <v>824</v>
      </c>
      <c r="B22" s="480"/>
      <c r="C22" s="487"/>
      <c r="D22" s="487"/>
      <c r="E22" s="487"/>
      <c r="F22" s="487"/>
      <c r="G22" s="487"/>
      <c r="H22" s="487"/>
      <c r="I22" s="487"/>
      <c r="J22" s="487"/>
      <c r="K22" s="480"/>
      <c r="L22" s="399" t="s">
        <v>825</v>
      </c>
    </row>
    <row r="23" spans="1:17" s="394" customFormat="1" ht="12.75" customHeight="1">
      <c r="A23" s="484" t="s">
        <v>826</v>
      </c>
      <c r="B23" s="480"/>
      <c r="C23" s="487"/>
      <c r="D23" s="487"/>
      <c r="E23" s="487"/>
      <c r="F23" s="487"/>
      <c r="G23" s="487"/>
      <c r="H23" s="487"/>
      <c r="I23" s="487"/>
      <c r="J23" s="487"/>
      <c r="K23" s="480"/>
      <c r="L23" s="484" t="s">
        <v>827</v>
      </c>
    </row>
    <row r="24" spans="1:17" s="394" customFormat="1" ht="12.75" customHeight="1">
      <c r="A24" s="486" t="s">
        <v>813</v>
      </c>
      <c r="B24" s="480" t="s">
        <v>814</v>
      </c>
      <c r="C24" s="397">
        <v>818257</v>
      </c>
      <c r="D24" s="397">
        <v>189647</v>
      </c>
      <c r="E24" s="397">
        <v>295042</v>
      </c>
      <c r="F24" s="397">
        <v>28067</v>
      </c>
      <c r="G24" s="397">
        <v>305071</v>
      </c>
      <c r="H24" s="397">
        <v>0</v>
      </c>
      <c r="I24" s="397">
        <v>351</v>
      </c>
      <c r="J24" s="397">
        <v>79</v>
      </c>
      <c r="K24" s="480" t="s">
        <v>69</v>
      </c>
      <c r="L24" s="486" t="s">
        <v>815</v>
      </c>
      <c r="M24" s="483"/>
      <c r="N24" s="483"/>
      <c r="O24" s="483"/>
      <c r="P24" s="483"/>
      <c r="Q24" s="483"/>
    </row>
    <row r="25" spans="1:17" s="394" customFormat="1" ht="12.75" customHeight="1">
      <c r="A25" s="486" t="s">
        <v>816</v>
      </c>
      <c r="B25" s="480" t="s">
        <v>631</v>
      </c>
      <c r="C25" s="397">
        <v>8934</v>
      </c>
      <c r="D25" s="397">
        <v>1528</v>
      </c>
      <c r="E25" s="397">
        <v>3010</v>
      </c>
      <c r="F25" s="397">
        <v>314</v>
      </c>
      <c r="G25" s="397">
        <v>4076</v>
      </c>
      <c r="H25" s="397">
        <v>0</v>
      </c>
      <c r="I25" s="397">
        <v>5</v>
      </c>
      <c r="J25" s="397">
        <v>1</v>
      </c>
      <c r="K25" s="480" t="s">
        <v>631</v>
      </c>
      <c r="L25" s="486" t="s">
        <v>817</v>
      </c>
      <c r="M25" s="483"/>
      <c r="N25" s="483"/>
      <c r="O25" s="483"/>
      <c r="P25" s="483"/>
      <c r="Q25" s="483"/>
    </row>
    <row r="26" spans="1:17" s="394" customFormat="1" ht="12.75" customHeight="1">
      <c r="A26" s="484" t="s">
        <v>818</v>
      </c>
      <c r="B26" s="480"/>
      <c r="C26" s="397"/>
      <c r="D26" s="397"/>
      <c r="E26" s="397"/>
      <c r="F26" s="397"/>
      <c r="G26" s="397"/>
      <c r="H26" s="397"/>
      <c r="I26" s="397"/>
      <c r="J26" s="397"/>
      <c r="K26" s="480"/>
      <c r="L26" s="484" t="s">
        <v>819</v>
      </c>
    </row>
    <row r="27" spans="1:17" s="394" customFormat="1" ht="12.75" customHeight="1">
      <c r="A27" s="486" t="s">
        <v>813</v>
      </c>
      <c r="B27" s="480" t="s">
        <v>814</v>
      </c>
      <c r="C27" s="397">
        <v>75545</v>
      </c>
      <c r="D27" s="397">
        <v>12497</v>
      </c>
      <c r="E27" s="397">
        <v>48776</v>
      </c>
      <c r="F27" s="397">
        <v>1227</v>
      </c>
      <c r="G27" s="397">
        <v>12965</v>
      </c>
      <c r="H27" s="397">
        <v>0</v>
      </c>
      <c r="I27" s="397">
        <v>67</v>
      </c>
      <c r="J27" s="397">
        <v>13</v>
      </c>
      <c r="K27" s="480" t="s">
        <v>69</v>
      </c>
      <c r="L27" s="486" t="s">
        <v>815</v>
      </c>
      <c r="M27" s="483"/>
      <c r="N27" s="483"/>
      <c r="O27" s="483"/>
      <c r="P27" s="483"/>
      <c r="Q27" s="483"/>
    </row>
    <row r="28" spans="1:17" s="394" customFormat="1" ht="12.75" customHeight="1">
      <c r="A28" s="486" t="s">
        <v>816</v>
      </c>
      <c r="B28" s="480" t="s">
        <v>631</v>
      </c>
      <c r="C28" s="397">
        <v>1541</v>
      </c>
      <c r="D28" s="397">
        <v>242</v>
      </c>
      <c r="E28" s="397">
        <v>994</v>
      </c>
      <c r="F28" s="397">
        <v>30</v>
      </c>
      <c r="G28" s="397">
        <v>273</v>
      </c>
      <c r="H28" s="397">
        <v>0</v>
      </c>
      <c r="I28" s="397">
        <v>1</v>
      </c>
      <c r="J28" s="488" t="s">
        <v>355</v>
      </c>
      <c r="K28" s="480" t="s">
        <v>631</v>
      </c>
      <c r="L28" s="486" t="s">
        <v>817</v>
      </c>
      <c r="M28" s="483"/>
      <c r="N28" s="483"/>
      <c r="O28" s="483"/>
      <c r="P28" s="483"/>
      <c r="Q28" s="483"/>
    </row>
    <row r="29" spans="1:17" s="394" customFormat="1" ht="12.75" customHeight="1">
      <c r="A29" s="484"/>
      <c r="B29" s="484"/>
      <c r="C29" s="487"/>
      <c r="D29" s="487"/>
      <c r="E29" s="487"/>
      <c r="F29" s="487"/>
      <c r="G29" s="487"/>
      <c r="H29" s="487"/>
      <c r="I29" s="487"/>
      <c r="J29" s="487"/>
      <c r="K29" s="484"/>
      <c r="L29" s="484"/>
    </row>
    <row r="30" spans="1:17" s="394" customFormat="1" ht="12.75" customHeight="1">
      <c r="A30" s="399" t="s">
        <v>828</v>
      </c>
      <c r="B30" s="480"/>
      <c r="C30" s="487"/>
      <c r="D30" s="487"/>
      <c r="E30" s="487"/>
      <c r="F30" s="487"/>
      <c r="G30" s="487"/>
      <c r="H30" s="487"/>
      <c r="I30" s="487"/>
      <c r="J30" s="487"/>
      <c r="K30" s="480"/>
      <c r="L30" s="399" t="s">
        <v>829</v>
      </c>
    </row>
    <row r="31" spans="1:17" s="394" customFormat="1" ht="12.75" customHeight="1">
      <c r="A31" s="484" t="s">
        <v>830</v>
      </c>
      <c r="B31" s="480"/>
      <c r="C31" s="487"/>
      <c r="D31" s="487"/>
      <c r="E31" s="487"/>
      <c r="F31" s="487"/>
      <c r="G31" s="487"/>
      <c r="H31" s="487"/>
      <c r="I31" s="487"/>
      <c r="J31" s="487"/>
      <c r="K31" s="480"/>
      <c r="L31" s="484" t="s">
        <v>831</v>
      </c>
    </row>
    <row r="32" spans="1:17" s="394" customFormat="1" ht="12.75" customHeight="1">
      <c r="A32" s="486" t="s">
        <v>813</v>
      </c>
      <c r="B32" s="480" t="s">
        <v>814</v>
      </c>
      <c r="C32" s="397">
        <v>100203</v>
      </c>
      <c r="D32" s="397">
        <v>31603</v>
      </c>
      <c r="E32" s="397">
        <v>40069</v>
      </c>
      <c r="F32" s="397">
        <v>7097</v>
      </c>
      <c r="G32" s="397">
        <v>20569</v>
      </c>
      <c r="H32" s="397">
        <v>0</v>
      </c>
      <c r="I32" s="397">
        <v>861</v>
      </c>
      <c r="J32" s="397">
        <v>4</v>
      </c>
      <c r="K32" s="480" t="s">
        <v>69</v>
      </c>
      <c r="L32" s="486" t="s">
        <v>815</v>
      </c>
      <c r="M32" s="483"/>
      <c r="N32" s="483"/>
      <c r="O32" s="483"/>
      <c r="P32" s="483"/>
      <c r="Q32" s="483"/>
    </row>
    <row r="33" spans="1:17" s="394" customFormat="1" ht="12.75" customHeight="1">
      <c r="A33" s="486" t="s">
        <v>816</v>
      </c>
      <c r="B33" s="480" t="s">
        <v>631</v>
      </c>
      <c r="C33" s="397">
        <v>574</v>
      </c>
      <c r="D33" s="397">
        <v>177</v>
      </c>
      <c r="E33" s="397">
        <v>227</v>
      </c>
      <c r="F33" s="397">
        <v>40</v>
      </c>
      <c r="G33" s="397">
        <v>122</v>
      </c>
      <c r="H33" s="397">
        <v>0</v>
      </c>
      <c r="I33" s="397">
        <v>8</v>
      </c>
      <c r="J33" s="488" t="s">
        <v>355</v>
      </c>
      <c r="K33" s="480" t="s">
        <v>631</v>
      </c>
      <c r="L33" s="486" t="s">
        <v>817</v>
      </c>
      <c r="M33" s="483"/>
      <c r="N33" s="483"/>
      <c r="O33" s="483"/>
      <c r="P33" s="483"/>
      <c r="Q33" s="483"/>
    </row>
    <row r="34" spans="1:17" s="394" customFormat="1" ht="12.75" customHeight="1">
      <c r="A34" s="484" t="s">
        <v>818</v>
      </c>
      <c r="B34" s="480"/>
      <c r="C34" s="397"/>
      <c r="D34" s="397"/>
      <c r="E34" s="397"/>
      <c r="F34" s="397"/>
      <c r="G34" s="397"/>
      <c r="H34" s="397"/>
      <c r="I34" s="397"/>
      <c r="J34" s="489"/>
      <c r="K34" s="480"/>
      <c r="L34" s="484" t="s">
        <v>819</v>
      </c>
    </row>
    <row r="35" spans="1:17" s="394" customFormat="1" ht="12.75" customHeight="1">
      <c r="A35" s="486" t="s">
        <v>813</v>
      </c>
      <c r="B35" s="480" t="s">
        <v>814</v>
      </c>
      <c r="C35" s="397">
        <v>11004</v>
      </c>
      <c r="D35" s="397">
        <v>1509</v>
      </c>
      <c r="E35" s="397">
        <v>8126</v>
      </c>
      <c r="F35" s="397">
        <v>514</v>
      </c>
      <c r="G35" s="397">
        <v>523</v>
      </c>
      <c r="H35" s="397">
        <v>0</v>
      </c>
      <c r="I35" s="397">
        <v>203</v>
      </c>
      <c r="J35" s="397">
        <v>129</v>
      </c>
      <c r="K35" s="480" t="s">
        <v>69</v>
      </c>
      <c r="L35" s="486" t="s">
        <v>815</v>
      </c>
      <c r="M35" s="483"/>
      <c r="N35" s="483"/>
      <c r="O35" s="483"/>
      <c r="P35" s="483"/>
      <c r="Q35" s="483"/>
    </row>
    <row r="36" spans="1:17" s="394" customFormat="1" ht="12.75" customHeight="1">
      <c r="A36" s="486" t="s">
        <v>816</v>
      </c>
      <c r="B36" s="480" t="s">
        <v>631</v>
      </c>
      <c r="C36" s="397">
        <v>188</v>
      </c>
      <c r="D36" s="397">
        <v>24</v>
      </c>
      <c r="E36" s="397">
        <v>140</v>
      </c>
      <c r="F36" s="397">
        <v>9</v>
      </c>
      <c r="G36" s="397">
        <v>9</v>
      </c>
      <c r="H36" s="397">
        <v>0</v>
      </c>
      <c r="I36" s="397">
        <v>4</v>
      </c>
      <c r="J36" s="397">
        <v>2</v>
      </c>
      <c r="K36" s="480" t="s">
        <v>631</v>
      </c>
      <c r="L36" s="486" t="s">
        <v>817</v>
      </c>
      <c r="M36" s="483"/>
      <c r="N36" s="483"/>
      <c r="O36" s="483"/>
      <c r="P36" s="483"/>
      <c r="Q36" s="483"/>
    </row>
    <row r="37" spans="1:17" s="394" customFormat="1" ht="12.75" customHeight="1">
      <c r="A37" s="484"/>
      <c r="B37" s="484"/>
      <c r="C37" s="487"/>
      <c r="D37" s="487"/>
      <c r="E37" s="487"/>
      <c r="F37" s="487"/>
      <c r="G37" s="487"/>
      <c r="H37" s="487"/>
      <c r="I37" s="487"/>
      <c r="J37" s="487"/>
      <c r="K37" s="484"/>
      <c r="L37" s="484"/>
    </row>
    <row r="38" spans="1:17" s="394" customFormat="1" ht="12.75" customHeight="1">
      <c r="A38" s="399" t="s">
        <v>832</v>
      </c>
      <c r="B38" s="480"/>
      <c r="C38" s="487"/>
      <c r="D38" s="487"/>
      <c r="E38" s="487"/>
      <c r="F38" s="487"/>
      <c r="G38" s="487"/>
      <c r="H38" s="487"/>
      <c r="I38" s="487"/>
      <c r="J38" s="487"/>
      <c r="K38" s="480"/>
      <c r="L38" s="399" t="s">
        <v>833</v>
      </c>
    </row>
    <row r="39" spans="1:17" s="394" customFormat="1" ht="12.75" customHeight="1">
      <c r="A39" s="486" t="s">
        <v>813</v>
      </c>
      <c r="B39" s="480" t="s">
        <v>814</v>
      </c>
      <c r="C39" s="397">
        <v>3081</v>
      </c>
      <c r="D39" s="397">
        <v>1228</v>
      </c>
      <c r="E39" s="397">
        <v>1534</v>
      </c>
      <c r="F39" s="397">
        <v>128</v>
      </c>
      <c r="G39" s="397">
        <v>191</v>
      </c>
      <c r="H39" s="397">
        <v>0</v>
      </c>
      <c r="I39" s="397">
        <v>0</v>
      </c>
      <c r="J39" s="397">
        <v>0</v>
      </c>
      <c r="K39" s="480" t="s">
        <v>69</v>
      </c>
      <c r="L39" s="486" t="s">
        <v>815</v>
      </c>
      <c r="M39" s="483"/>
      <c r="N39" s="483"/>
      <c r="O39" s="483"/>
      <c r="P39" s="483"/>
      <c r="Q39" s="483"/>
    </row>
    <row r="40" spans="1:17" s="394" customFormat="1" ht="12.75" customHeight="1">
      <c r="A40" s="492" t="s">
        <v>816</v>
      </c>
      <c r="B40" s="493" t="s">
        <v>631</v>
      </c>
      <c r="C40" s="494">
        <v>606</v>
      </c>
      <c r="D40" s="494">
        <v>228</v>
      </c>
      <c r="E40" s="494">
        <v>321</v>
      </c>
      <c r="F40" s="494">
        <v>25</v>
      </c>
      <c r="G40" s="494">
        <v>32</v>
      </c>
      <c r="H40" s="494">
        <v>0</v>
      </c>
      <c r="I40" s="494">
        <v>0</v>
      </c>
      <c r="J40" s="494">
        <v>0</v>
      </c>
      <c r="K40" s="493" t="s">
        <v>631</v>
      </c>
      <c r="L40" s="492" t="s">
        <v>817</v>
      </c>
      <c r="M40" s="483"/>
      <c r="N40" s="483"/>
      <c r="O40" s="483"/>
      <c r="P40" s="483"/>
      <c r="Q40" s="483"/>
    </row>
    <row r="41" spans="1:17" s="394" customFormat="1" ht="9.9499999999999993" customHeight="1">
      <c r="A41" s="1120" t="s">
        <v>30</v>
      </c>
      <c r="B41" s="1120"/>
      <c r="C41" s="1120"/>
      <c r="D41" s="1120"/>
      <c r="E41" s="1120"/>
      <c r="F41" s="1120"/>
      <c r="G41" s="1120"/>
      <c r="H41" s="1120"/>
      <c r="I41" s="1120"/>
      <c r="J41" s="1120"/>
      <c r="K41" s="1120"/>
      <c r="L41" s="1120"/>
      <c r="M41" s="483"/>
      <c r="N41" s="483"/>
      <c r="O41" s="483"/>
      <c r="P41" s="483"/>
      <c r="Q41" s="483"/>
    </row>
    <row r="42" spans="1:17" s="380" customFormat="1" ht="9.75" customHeight="1">
      <c r="A42" s="1067" t="s">
        <v>834</v>
      </c>
      <c r="B42" s="1067"/>
      <c r="C42" s="1067"/>
      <c r="D42" s="1067"/>
      <c r="E42" s="1067"/>
      <c r="F42" s="1067"/>
      <c r="G42" s="1067"/>
      <c r="H42" s="1067"/>
      <c r="I42" s="1067"/>
      <c r="J42" s="1067"/>
      <c r="K42" s="1067"/>
      <c r="L42" s="1067"/>
    </row>
    <row r="43" spans="1:17" s="380" customFormat="1" ht="9.75" customHeight="1">
      <c r="A43" s="1067" t="s">
        <v>835</v>
      </c>
      <c r="B43" s="1067"/>
      <c r="C43" s="1067"/>
      <c r="D43" s="1067"/>
      <c r="E43" s="1067"/>
      <c r="F43" s="1067"/>
      <c r="G43" s="1067"/>
      <c r="H43" s="1067"/>
      <c r="I43" s="1067"/>
      <c r="J43" s="1067"/>
      <c r="K43" s="1067"/>
      <c r="L43" s="1067"/>
    </row>
    <row r="44" spans="1:17" ht="12.75" customHeight="1">
      <c r="A44" s="1121" t="s">
        <v>836</v>
      </c>
      <c r="B44" s="1121"/>
      <c r="C44" s="1121"/>
      <c r="D44" s="1121"/>
      <c r="E44" s="1121"/>
      <c r="F44" s="1121"/>
      <c r="G44" s="1121"/>
      <c r="H44" s="1121"/>
      <c r="I44" s="452"/>
      <c r="J44" s="452"/>
      <c r="K44" s="452"/>
      <c r="L44" s="452"/>
    </row>
    <row r="45" spans="1:17" ht="9.75" customHeight="1">
      <c r="A45" s="1119" t="s">
        <v>837</v>
      </c>
      <c r="B45" s="1119"/>
      <c r="C45" s="1119"/>
      <c r="D45" s="1119"/>
      <c r="E45" s="1119"/>
      <c r="F45" s="1119"/>
      <c r="G45" s="1119"/>
      <c r="H45" s="1119"/>
      <c r="I45" s="452"/>
      <c r="J45" s="452"/>
      <c r="K45" s="452"/>
      <c r="L45" s="452"/>
    </row>
    <row r="46" spans="1:17">
      <c r="A46" s="133"/>
    </row>
    <row r="47" spans="1:17" s="495" customFormat="1" ht="9.75" customHeight="1">
      <c r="A47" s="44" t="s">
        <v>33</v>
      </c>
      <c r="B47" s="44"/>
      <c r="C47" s="44"/>
      <c r="D47" s="44"/>
      <c r="E47" s="44"/>
      <c r="G47" s="44"/>
      <c r="H47" s="44"/>
      <c r="I47" s="44"/>
      <c r="J47" s="44"/>
      <c r="K47" s="44"/>
      <c r="L47" s="496"/>
    </row>
    <row r="48" spans="1:17" s="495" customFormat="1" ht="9.75" customHeight="1">
      <c r="A48" s="415" t="s">
        <v>838</v>
      </c>
      <c r="B48" s="378"/>
      <c r="C48" s="379"/>
      <c r="D48" s="497"/>
      <c r="E48" s="378"/>
      <c r="F48" s="497"/>
      <c r="G48" s="378"/>
      <c r="H48" s="378"/>
      <c r="I48" s="497"/>
      <c r="J48" s="378"/>
      <c r="K48" s="378"/>
      <c r="L48" s="498"/>
    </row>
    <row r="49" spans="1:12" s="495" customFormat="1" ht="9.75" customHeight="1">
      <c r="A49" s="415" t="s">
        <v>839</v>
      </c>
      <c r="B49" s="378"/>
      <c r="C49" s="379"/>
      <c r="D49" s="497"/>
      <c r="E49" s="378"/>
      <c r="F49" s="497"/>
      <c r="G49" s="378"/>
      <c r="H49" s="378"/>
      <c r="I49" s="497"/>
      <c r="J49" s="378"/>
      <c r="K49" s="378"/>
      <c r="L49" s="498"/>
    </row>
    <row r="50" spans="1:12">
      <c r="A50" s="133"/>
      <c r="C50" s="177"/>
      <c r="D50" s="177"/>
      <c r="E50" s="177"/>
      <c r="F50" s="177"/>
      <c r="G50" s="177"/>
      <c r="H50" s="177"/>
      <c r="I50" s="177"/>
      <c r="J50" s="177"/>
      <c r="K50" s="177"/>
    </row>
    <row r="51" spans="1:12">
      <c r="A51" s="133"/>
    </row>
    <row r="52" spans="1:12">
      <c r="A52" s="133"/>
      <c r="C52" s="499"/>
      <c r="D52" s="499"/>
      <c r="E52" s="499"/>
      <c r="F52" s="499"/>
      <c r="G52" s="499"/>
      <c r="H52" s="499"/>
      <c r="I52" s="499"/>
      <c r="J52" s="499"/>
    </row>
  </sheetData>
  <mergeCells count="7">
    <mergeCell ref="A45:H45"/>
    <mergeCell ref="A1:L1"/>
    <mergeCell ref="A2:L2"/>
    <mergeCell ref="A41:L41"/>
    <mergeCell ref="A42:L42"/>
    <mergeCell ref="A43:L43"/>
    <mergeCell ref="A44:H44"/>
  </mergeCells>
  <hyperlinks>
    <hyperlink ref="A48" r:id="rId1"/>
    <hyperlink ref="A49" r:id="rId2"/>
    <hyperlink ref="A8" r:id="rId3"/>
    <hyperlink ref="A9" r:id="rId4"/>
    <hyperlink ref="A11" r:id="rId5"/>
    <hyperlink ref="A12" r:id="rId6"/>
    <hyperlink ref="A16" r:id="rId7"/>
    <hyperlink ref="A17" r:id="rId8"/>
    <hyperlink ref="A19" r:id="rId9"/>
    <hyperlink ref="A20" r:id="rId10"/>
    <hyperlink ref="A24" r:id="rId11"/>
    <hyperlink ref="A25" r:id="rId12"/>
    <hyperlink ref="A27" r:id="rId13"/>
    <hyperlink ref="A28" r:id="rId14"/>
    <hyperlink ref="A32" r:id="rId15"/>
    <hyperlink ref="A33" r:id="rId16"/>
    <hyperlink ref="A35" r:id="rId17"/>
    <hyperlink ref="A36" r:id="rId18"/>
    <hyperlink ref="A39" r:id="rId19"/>
    <hyperlink ref="A40" r:id="rId20"/>
    <hyperlink ref="L8" r:id="rId21"/>
    <hyperlink ref="L9" r:id="rId22"/>
    <hyperlink ref="L11" r:id="rId23"/>
    <hyperlink ref="L12" r:id="rId24"/>
    <hyperlink ref="L16" r:id="rId25"/>
    <hyperlink ref="L17" r:id="rId26"/>
    <hyperlink ref="L19" r:id="rId27"/>
    <hyperlink ref="L20" r:id="rId28"/>
    <hyperlink ref="L24" r:id="rId29"/>
    <hyperlink ref="L25" r:id="rId30"/>
    <hyperlink ref="L27" r:id="rId31"/>
    <hyperlink ref="L28" r:id="rId32"/>
    <hyperlink ref="L32" r:id="rId33"/>
    <hyperlink ref="L33" r:id="rId34"/>
    <hyperlink ref="L35" r:id="rId35"/>
    <hyperlink ref="L36" r:id="rId36"/>
    <hyperlink ref="L39" r:id="rId37"/>
    <hyperlink ref="L40" r:id="rId38"/>
  </hyperlinks>
  <printOptions horizontalCentered="1"/>
  <pageMargins left="0.39370078740157483" right="0.39370078740157483" top="0.39370078740157483" bottom="0.39370078740157483" header="0" footer="0"/>
  <pageSetup paperSize="9" scale="98" orientation="portrait" horizontalDpi="300" verticalDpi="300" r:id="rId39"/>
  <headerFooter alignWithMargins="0"/>
</worksheet>
</file>

<file path=xl/worksheets/sheet44.xml><?xml version="1.0" encoding="utf-8"?>
<worksheet xmlns="http://schemas.openxmlformats.org/spreadsheetml/2006/main" xmlns:r="http://schemas.openxmlformats.org/officeDocument/2006/relationships">
  <sheetPr>
    <pageSetUpPr fitToPage="1"/>
  </sheetPr>
  <dimension ref="A1:R35"/>
  <sheetViews>
    <sheetView showGridLines="0" zoomScaleSheetLayoutView="100" workbookViewId="0">
      <selection sqref="A1:IV1"/>
    </sheetView>
  </sheetViews>
  <sheetFormatPr defaultColWidth="7.85546875" defaultRowHeight="12.75"/>
  <cols>
    <col min="1" max="1" width="27.140625" style="46" customWidth="1"/>
    <col min="2" max="2" width="6" style="46" customWidth="1"/>
    <col min="3" max="4" width="5.7109375" style="46" customWidth="1"/>
    <col min="5" max="5" width="9.5703125" style="46" customWidth="1"/>
    <col min="6" max="7" width="5.42578125" style="46" customWidth="1"/>
    <col min="8" max="9" width="7.85546875" style="46" customWidth="1"/>
    <col min="10" max="10" width="31.28515625" style="46" customWidth="1"/>
    <col min="11" max="16384" width="7.85546875" style="46"/>
  </cols>
  <sheetData>
    <row r="1" spans="1:15" s="408" customFormat="1" ht="22.5" customHeight="1">
      <c r="A1" s="1071" t="s">
        <v>840</v>
      </c>
      <c r="B1" s="1071"/>
      <c r="C1" s="1071"/>
      <c r="D1" s="1071"/>
      <c r="E1" s="1071"/>
      <c r="F1" s="1071"/>
      <c r="G1" s="1071"/>
      <c r="H1" s="1071"/>
      <c r="I1" s="1071"/>
      <c r="J1" s="1071"/>
      <c r="K1" s="410"/>
      <c r="L1" s="410"/>
      <c r="M1" s="410"/>
      <c r="N1" s="410"/>
      <c r="O1" s="410"/>
    </row>
    <row r="2" spans="1:15" s="408" customFormat="1" ht="22.5" customHeight="1">
      <c r="A2" s="1071" t="s">
        <v>841</v>
      </c>
      <c r="B2" s="1071"/>
      <c r="C2" s="1071"/>
      <c r="D2" s="1071"/>
      <c r="E2" s="1071"/>
      <c r="F2" s="1071"/>
      <c r="G2" s="1071"/>
      <c r="H2" s="1071"/>
      <c r="I2" s="1071"/>
      <c r="J2" s="1071"/>
      <c r="K2" s="409"/>
      <c r="L2" s="409"/>
      <c r="M2" s="409"/>
      <c r="N2" s="409"/>
      <c r="O2" s="409"/>
    </row>
    <row r="3" spans="1:15" s="408" customFormat="1" ht="9.75" customHeight="1">
      <c r="A3" s="463" t="s">
        <v>842</v>
      </c>
      <c r="B3" s="500"/>
      <c r="C3" s="500"/>
      <c r="D3" s="500"/>
      <c r="E3" s="500"/>
      <c r="F3" s="500"/>
      <c r="G3" s="500"/>
      <c r="H3" s="500"/>
      <c r="I3" s="500"/>
      <c r="J3" s="432" t="s">
        <v>843</v>
      </c>
    </row>
    <row r="4" spans="1:15" s="380" customFormat="1" ht="37.5" customHeight="1">
      <c r="A4" s="501"/>
      <c r="B4" s="10" t="s">
        <v>13</v>
      </c>
      <c r="C4" s="10" t="s">
        <v>800</v>
      </c>
      <c r="D4" s="10" t="s">
        <v>801</v>
      </c>
      <c r="E4" s="10" t="s">
        <v>636</v>
      </c>
      <c r="F4" s="10" t="s">
        <v>802</v>
      </c>
      <c r="G4" s="10" t="s">
        <v>803</v>
      </c>
      <c r="H4" s="10" t="s">
        <v>804</v>
      </c>
      <c r="I4" s="10" t="s">
        <v>805</v>
      </c>
      <c r="J4" s="501"/>
    </row>
    <row r="5" spans="1:15" s="505" customFormat="1" ht="12.75" customHeight="1">
      <c r="A5" s="502" t="s">
        <v>844</v>
      </c>
      <c r="B5" s="503">
        <v>1606</v>
      </c>
      <c r="C5" s="503">
        <v>331</v>
      </c>
      <c r="D5" s="503">
        <v>198</v>
      </c>
      <c r="E5" s="503">
        <v>57</v>
      </c>
      <c r="F5" s="503">
        <v>729</v>
      </c>
      <c r="G5" s="503">
        <v>10</v>
      </c>
      <c r="H5" s="503">
        <v>277</v>
      </c>
      <c r="I5" s="503">
        <v>4</v>
      </c>
      <c r="J5" s="504" t="s">
        <v>845</v>
      </c>
    </row>
    <row r="6" spans="1:15" s="380" customFormat="1" ht="12.75" customHeight="1">
      <c r="A6" s="506" t="s">
        <v>846</v>
      </c>
      <c r="B6" s="503"/>
      <c r="C6" s="503"/>
      <c r="D6" s="503"/>
      <c r="E6" s="503"/>
      <c r="F6" s="503"/>
      <c r="G6" s="503"/>
      <c r="H6" s="503"/>
      <c r="I6" s="503"/>
      <c r="J6" s="507" t="s">
        <v>558</v>
      </c>
    </row>
    <row r="7" spans="1:15" s="380" customFormat="1" ht="12.75" customHeight="1">
      <c r="A7" s="506" t="s">
        <v>847</v>
      </c>
      <c r="B7" s="508">
        <v>510</v>
      </c>
      <c r="C7" s="508">
        <v>104</v>
      </c>
      <c r="D7" s="508">
        <v>70</v>
      </c>
      <c r="E7" s="508">
        <v>20</v>
      </c>
      <c r="F7" s="508">
        <v>224</v>
      </c>
      <c r="G7" s="508">
        <v>3</v>
      </c>
      <c r="H7" s="508">
        <v>87</v>
      </c>
      <c r="I7" s="508">
        <v>1</v>
      </c>
      <c r="J7" s="509" t="s">
        <v>848</v>
      </c>
    </row>
    <row r="8" spans="1:15" s="380" customFormat="1" ht="12.75" customHeight="1">
      <c r="A8" s="506" t="s">
        <v>849</v>
      </c>
      <c r="B8" s="508">
        <f t="shared" ref="B8:I8" si="0">SUM(B9,B10)</f>
        <v>719</v>
      </c>
      <c r="C8" s="508">
        <f t="shared" si="0"/>
        <v>144</v>
      </c>
      <c r="D8" s="508">
        <f t="shared" si="0"/>
        <v>78</v>
      </c>
      <c r="E8" s="508">
        <f t="shared" si="0"/>
        <v>19</v>
      </c>
      <c r="F8" s="508">
        <f t="shared" si="0"/>
        <v>352</v>
      </c>
      <c r="G8" s="508">
        <f t="shared" si="0"/>
        <v>4</v>
      </c>
      <c r="H8" s="508">
        <f t="shared" si="0"/>
        <v>121</v>
      </c>
      <c r="I8" s="508">
        <f t="shared" si="0"/>
        <v>1</v>
      </c>
      <c r="J8" s="507" t="s">
        <v>850</v>
      </c>
    </row>
    <row r="9" spans="1:15" s="380" customFormat="1" ht="12.75" customHeight="1">
      <c r="A9" s="510" t="s">
        <v>851</v>
      </c>
      <c r="B9" s="508">
        <v>243</v>
      </c>
      <c r="C9" s="508">
        <v>87</v>
      </c>
      <c r="D9" s="508">
        <v>30</v>
      </c>
      <c r="E9" s="508">
        <v>9</v>
      </c>
      <c r="F9" s="508">
        <v>26</v>
      </c>
      <c r="G9" s="488" t="s">
        <v>355</v>
      </c>
      <c r="H9" s="508">
        <v>91</v>
      </c>
      <c r="I9" s="488" t="s">
        <v>355</v>
      </c>
      <c r="J9" s="511" t="s">
        <v>852</v>
      </c>
    </row>
    <row r="10" spans="1:15" s="380" customFormat="1" ht="12.75" customHeight="1">
      <c r="A10" s="510" t="s">
        <v>853</v>
      </c>
      <c r="B10" s="508">
        <v>476</v>
      </c>
      <c r="C10" s="508">
        <v>57</v>
      </c>
      <c r="D10" s="508">
        <v>48</v>
      </c>
      <c r="E10" s="508">
        <v>10</v>
      </c>
      <c r="F10" s="508">
        <v>326</v>
      </c>
      <c r="G10" s="508">
        <v>4</v>
      </c>
      <c r="H10" s="508">
        <v>30</v>
      </c>
      <c r="I10" s="508">
        <v>1</v>
      </c>
      <c r="J10" s="511" t="s">
        <v>854</v>
      </c>
    </row>
    <row r="11" spans="1:15" s="380" customFormat="1" ht="12.75" customHeight="1">
      <c r="A11" s="506"/>
      <c r="B11" s="503"/>
      <c r="C11" s="503"/>
      <c r="D11" s="503"/>
      <c r="E11" s="503"/>
      <c r="F11" s="503"/>
      <c r="G11" s="503"/>
      <c r="H11" s="503"/>
      <c r="I11" s="503"/>
      <c r="J11" s="510"/>
    </row>
    <row r="12" spans="1:15" s="505" customFormat="1" ht="12.75" customHeight="1">
      <c r="A12" s="502" t="s">
        <v>855</v>
      </c>
      <c r="B12" s="503">
        <v>2247</v>
      </c>
      <c r="C12" s="503">
        <v>65</v>
      </c>
      <c r="D12" s="503">
        <v>930</v>
      </c>
      <c r="E12" s="503">
        <v>228</v>
      </c>
      <c r="F12" s="503">
        <v>969</v>
      </c>
      <c r="G12" s="503">
        <v>20</v>
      </c>
      <c r="H12" s="503">
        <v>30</v>
      </c>
      <c r="I12" s="503">
        <v>5</v>
      </c>
      <c r="J12" s="504" t="s">
        <v>856</v>
      </c>
    </row>
    <row r="13" spans="1:15" s="380" customFormat="1" ht="12.75" customHeight="1">
      <c r="A13" s="506" t="s">
        <v>846</v>
      </c>
      <c r="B13" s="503"/>
      <c r="C13" s="503"/>
      <c r="D13" s="503"/>
      <c r="E13" s="503"/>
      <c r="F13" s="503"/>
      <c r="G13" s="503"/>
      <c r="H13" s="503"/>
      <c r="I13" s="503"/>
      <c r="J13" s="507" t="s">
        <v>558</v>
      </c>
    </row>
    <row r="14" spans="1:15" s="380" customFormat="1" ht="12.75" customHeight="1">
      <c r="A14" s="506" t="s">
        <v>857</v>
      </c>
      <c r="B14" s="508">
        <v>764</v>
      </c>
      <c r="C14" s="508">
        <v>16</v>
      </c>
      <c r="D14" s="508">
        <v>337</v>
      </c>
      <c r="E14" s="508">
        <v>82</v>
      </c>
      <c r="F14" s="508">
        <v>309</v>
      </c>
      <c r="G14" s="508">
        <v>10</v>
      </c>
      <c r="H14" s="508">
        <v>11</v>
      </c>
      <c r="I14" s="508">
        <v>1</v>
      </c>
      <c r="J14" s="507" t="s">
        <v>858</v>
      </c>
    </row>
    <row r="15" spans="1:15" s="380" customFormat="1" ht="12.75" customHeight="1">
      <c r="A15" s="506" t="s">
        <v>859</v>
      </c>
      <c r="B15" s="508">
        <v>734</v>
      </c>
      <c r="C15" s="508">
        <v>26</v>
      </c>
      <c r="D15" s="508">
        <v>281</v>
      </c>
      <c r="E15" s="508">
        <v>70</v>
      </c>
      <c r="F15" s="508">
        <v>342</v>
      </c>
      <c r="G15" s="508">
        <v>4</v>
      </c>
      <c r="H15" s="508">
        <v>9</v>
      </c>
      <c r="I15" s="508">
        <v>2</v>
      </c>
      <c r="J15" s="507" t="s">
        <v>860</v>
      </c>
    </row>
    <row r="16" spans="1:15" s="380" customFormat="1" ht="12.75" customHeight="1">
      <c r="A16" s="512" t="s">
        <v>861</v>
      </c>
      <c r="B16" s="508">
        <v>240</v>
      </c>
      <c r="C16" s="508">
        <v>10</v>
      </c>
      <c r="D16" s="508">
        <v>106</v>
      </c>
      <c r="E16" s="508">
        <v>22</v>
      </c>
      <c r="F16" s="508">
        <v>95</v>
      </c>
      <c r="G16" s="508">
        <v>3</v>
      </c>
      <c r="H16" s="508">
        <v>3</v>
      </c>
      <c r="I16" s="508">
        <v>1</v>
      </c>
      <c r="J16" s="507" t="s">
        <v>862</v>
      </c>
    </row>
    <row r="17" spans="1:18" s="380" customFormat="1" ht="12.75" customHeight="1">
      <c r="A17" s="506"/>
      <c r="B17" s="513"/>
      <c r="C17" s="513"/>
      <c r="D17" s="513"/>
      <c r="E17" s="513"/>
      <c r="F17" s="513"/>
      <c r="G17" s="513"/>
      <c r="H17" s="513"/>
      <c r="I17" s="513"/>
      <c r="J17" s="510"/>
    </row>
    <row r="18" spans="1:18" s="505" customFormat="1" ht="12.75" customHeight="1">
      <c r="A18" s="502" t="s">
        <v>863</v>
      </c>
      <c r="B18" s="503">
        <v>2043</v>
      </c>
      <c r="C18" s="503">
        <v>307</v>
      </c>
      <c r="D18" s="503">
        <v>472</v>
      </c>
      <c r="E18" s="503">
        <v>40</v>
      </c>
      <c r="F18" s="503">
        <v>1172</v>
      </c>
      <c r="G18" s="503">
        <v>44</v>
      </c>
      <c r="H18" s="503">
        <v>3</v>
      </c>
      <c r="I18" s="503">
        <v>4</v>
      </c>
      <c r="J18" s="504" t="s">
        <v>864</v>
      </c>
    </row>
    <row r="19" spans="1:18" s="380" customFormat="1" ht="12.75" customHeight="1">
      <c r="A19" s="506" t="s">
        <v>865</v>
      </c>
      <c r="B19" s="508">
        <v>1617</v>
      </c>
      <c r="C19" s="508">
        <v>265</v>
      </c>
      <c r="D19" s="508">
        <v>406</v>
      </c>
      <c r="E19" s="508">
        <v>34</v>
      </c>
      <c r="F19" s="508">
        <v>876</v>
      </c>
      <c r="G19" s="508">
        <v>31</v>
      </c>
      <c r="H19" s="508">
        <v>3</v>
      </c>
      <c r="I19" s="508">
        <v>3</v>
      </c>
      <c r="J19" s="514" t="s">
        <v>866</v>
      </c>
    </row>
    <row r="20" spans="1:18" s="380" customFormat="1" ht="12.75" customHeight="1">
      <c r="A20" s="506" t="s">
        <v>867</v>
      </c>
      <c r="B20" s="508">
        <v>426</v>
      </c>
      <c r="C20" s="508">
        <v>42</v>
      </c>
      <c r="D20" s="508">
        <v>66</v>
      </c>
      <c r="E20" s="508">
        <v>6</v>
      </c>
      <c r="F20" s="508">
        <v>296</v>
      </c>
      <c r="G20" s="508">
        <v>14</v>
      </c>
      <c r="H20" s="508">
        <v>1</v>
      </c>
      <c r="I20" s="508">
        <v>1</v>
      </c>
      <c r="J20" s="507" t="s">
        <v>868</v>
      </c>
    </row>
    <row r="21" spans="1:18" s="394" customFormat="1" ht="12.75" customHeight="1">
      <c r="A21" s="506"/>
      <c r="B21" s="513"/>
      <c r="C21" s="513"/>
      <c r="D21" s="513"/>
      <c r="E21" s="513"/>
      <c r="F21" s="513"/>
      <c r="G21" s="513"/>
      <c r="H21" s="513"/>
      <c r="I21" s="513"/>
      <c r="J21" s="510"/>
    </row>
    <row r="22" spans="1:18" s="491" customFormat="1" ht="12.75" customHeight="1">
      <c r="A22" s="502" t="s">
        <v>869</v>
      </c>
      <c r="B22" s="503">
        <v>373</v>
      </c>
      <c r="C22" s="503">
        <v>90</v>
      </c>
      <c r="D22" s="503">
        <v>127</v>
      </c>
      <c r="E22" s="503">
        <v>8</v>
      </c>
      <c r="F22" s="503">
        <v>117</v>
      </c>
      <c r="G22" s="503">
        <v>17</v>
      </c>
      <c r="H22" s="503">
        <v>7</v>
      </c>
      <c r="I22" s="503">
        <v>7</v>
      </c>
      <c r="J22" s="504" t="s">
        <v>870</v>
      </c>
    </row>
    <row r="23" spans="1:18" s="394" customFormat="1" ht="12.75" customHeight="1">
      <c r="A23" s="506" t="s">
        <v>871</v>
      </c>
      <c r="B23" s="508">
        <v>316</v>
      </c>
      <c r="C23" s="508">
        <v>78</v>
      </c>
      <c r="D23" s="508">
        <v>112</v>
      </c>
      <c r="E23" s="508">
        <v>7</v>
      </c>
      <c r="F23" s="508">
        <v>94</v>
      </c>
      <c r="G23" s="508">
        <v>14</v>
      </c>
      <c r="H23" s="508">
        <v>5</v>
      </c>
      <c r="I23" s="508">
        <v>6</v>
      </c>
      <c r="J23" s="514" t="s">
        <v>872</v>
      </c>
    </row>
    <row r="24" spans="1:18" s="394" customFormat="1" ht="12.75" customHeight="1">
      <c r="A24" s="515" t="s">
        <v>873</v>
      </c>
      <c r="B24" s="516">
        <v>57</v>
      </c>
      <c r="C24" s="516">
        <v>12</v>
      </c>
      <c r="D24" s="516">
        <v>15</v>
      </c>
      <c r="E24" s="516">
        <v>2</v>
      </c>
      <c r="F24" s="516">
        <v>22</v>
      </c>
      <c r="G24" s="516">
        <v>4</v>
      </c>
      <c r="H24" s="516">
        <v>1</v>
      </c>
      <c r="I24" s="517" t="s">
        <v>355</v>
      </c>
      <c r="J24" s="518" t="s">
        <v>874</v>
      </c>
    </row>
    <row r="25" spans="1:18" s="394" customFormat="1" ht="9.9499999999999993" customHeight="1">
      <c r="A25" s="1120" t="s">
        <v>30</v>
      </c>
      <c r="B25" s="1120"/>
      <c r="C25" s="1120"/>
      <c r="D25" s="1120"/>
      <c r="E25" s="1120"/>
      <c r="F25" s="1120"/>
      <c r="G25" s="1120"/>
      <c r="H25" s="1120"/>
      <c r="I25" s="1120"/>
      <c r="J25" s="1120"/>
    </row>
    <row r="26" spans="1:18" s="383" customFormat="1" ht="9.75" customHeight="1">
      <c r="A26" s="452" t="s">
        <v>875</v>
      </c>
      <c r="B26" s="519"/>
      <c r="C26" s="519"/>
      <c r="D26" s="519"/>
      <c r="E26" s="519"/>
      <c r="F26" s="519"/>
      <c r="G26" s="519"/>
      <c r="H26" s="519"/>
      <c r="I26" s="519"/>
      <c r="J26" s="452"/>
      <c r="K26" s="452"/>
      <c r="L26" s="452"/>
      <c r="M26" s="452"/>
      <c r="N26" s="452"/>
      <c r="O26" s="452"/>
      <c r="P26" s="452"/>
      <c r="Q26" s="452"/>
      <c r="R26" s="520"/>
    </row>
    <row r="27" spans="1:18" s="381" customFormat="1" ht="9.75" customHeight="1">
      <c r="A27" s="452" t="s">
        <v>876</v>
      </c>
      <c r="B27" s="452"/>
      <c r="C27" s="452"/>
      <c r="D27" s="452"/>
      <c r="E27" s="452"/>
      <c r="F27" s="452"/>
      <c r="G27" s="452"/>
      <c r="H27" s="452"/>
      <c r="I27" s="452"/>
      <c r="J27" s="452"/>
      <c r="K27" s="452"/>
      <c r="L27" s="452"/>
      <c r="M27" s="452"/>
      <c r="N27" s="452"/>
      <c r="O27" s="452"/>
      <c r="P27" s="452"/>
      <c r="Q27" s="452"/>
      <c r="R27" s="521"/>
    </row>
    <row r="28" spans="1:18" ht="9.75" customHeight="1">
      <c r="A28" s="437"/>
      <c r="B28" s="437"/>
      <c r="C28" s="437"/>
      <c r="D28" s="437"/>
      <c r="E28" s="437"/>
      <c r="F28" s="437"/>
      <c r="G28" s="437"/>
      <c r="H28" s="437"/>
      <c r="I28" s="437"/>
      <c r="J28" s="437"/>
    </row>
    <row r="29" spans="1:18" s="495" customFormat="1" ht="9.75" customHeight="1">
      <c r="A29" s="44" t="s">
        <v>33</v>
      </c>
      <c r="B29" s="44"/>
      <c r="C29" s="44"/>
      <c r="D29" s="44"/>
      <c r="E29" s="44"/>
      <c r="F29" s="44"/>
      <c r="G29" s="44"/>
      <c r="H29" s="44"/>
      <c r="I29" s="44"/>
      <c r="J29" s="44"/>
    </row>
    <row r="30" spans="1:18" s="495" customFormat="1" ht="9.75" customHeight="1">
      <c r="A30" s="379" t="s">
        <v>877</v>
      </c>
      <c r="B30" s="379" t="s">
        <v>878</v>
      </c>
      <c r="C30" s="379"/>
      <c r="D30" s="497"/>
      <c r="E30" s="378"/>
      <c r="F30" s="497"/>
      <c r="G30" s="378"/>
      <c r="H30" s="378"/>
      <c r="I30" s="497"/>
      <c r="J30" s="378"/>
    </row>
    <row r="31" spans="1:18" s="495" customFormat="1" ht="9.75" customHeight="1">
      <c r="A31" s="379" t="s">
        <v>879</v>
      </c>
      <c r="B31" s="379" t="s">
        <v>880</v>
      </c>
      <c r="C31" s="379"/>
      <c r="D31" s="497"/>
      <c r="E31" s="378"/>
      <c r="F31" s="497"/>
      <c r="G31" s="378"/>
      <c r="H31" s="378"/>
      <c r="I31" s="497"/>
      <c r="J31" s="378"/>
    </row>
    <row r="32" spans="1:18" s="495" customFormat="1" ht="9.75" customHeight="1">
      <c r="A32" s="379"/>
      <c r="B32" s="378"/>
      <c r="C32" s="379"/>
      <c r="D32" s="497"/>
      <c r="E32" s="378"/>
      <c r="F32" s="497"/>
      <c r="G32" s="378"/>
      <c r="H32" s="378"/>
      <c r="I32" s="497"/>
      <c r="J32" s="378"/>
    </row>
    <row r="33" spans="1:10" s="495" customFormat="1" ht="9.75" customHeight="1">
      <c r="A33" s="379"/>
      <c r="B33" s="378"/>
      <c r="C33" s="379"/>
      <c r="D33" s="497"/>
      <c r="E33" s="378"/>
      <c r="F33" s="497"/>
      <c r="G33" s="378"/>
      <c r="H33" s="378"/>
      <c r="I33" s="497"/>
      <c r="J33" s="378"/>
    </row>
    <row r="34" spans="1:10" ht="9.75" customHeight="1">
      <c r="A34" s="437"/>
      <c r="B34" s="437"/>
      <c r="C34" s="437"/>
      <c r="D34" s="437"/>
      <c r="E34" s="437"/>
      <c r="F34" s="437"/>
      <c r="G34" s="437"/>
      <c r="H34" s="437"/>
      <c r="I34" s="437"/>
      <c r="J34" s="437"/>
    </row>
    <row r="35" spans="1:10">
      <c r="A35" s="133"/>
      <c r="B35" s="133"/>
      <c r="C35" s="133"/>
      <c r="D35" s="133"/>
      <c r="E35" s="133"/>
    </row>
  </sheetData>
  <mergeCells count="3">
    <mergeCell ref="A1:J1"/>
    <mergeCell ref="A2:J2"/>
    <mergeCell ref="A25:J25"/>
  </mergeCells>
  <hyperlinks>
    <hyperlink ref="A30" r:id="rId1"/>
    <hyperlink ref="A31" r:id="rId2"/>
    <hyperlink ref="B30:B31" r:id="rId3" display="http://www.ine.pt/xurl/ind/0001327"/>
    <hyperlink ref="B30" r:id="rId4"/>
    <hyperlink ref="B31" r:id="rId5"/>
    <hyperlink ref="A5" r:id="rId6"/>
    <hyperlink ref="J5" r:id="rId7"/>
    <hyperlink ref="A12" r:id="rId8"/>
    <hyperlink ref="J12" r:id="rId9"/>
    <hyperlink ref="A18" r:id="rId10"/>
    <hyperlink ref="J18" r:id="rId11"/>
    <hyperlink ref="A22" r:id="rId12"/>
    <hyperlink ref="J22" r:id="rId13"/>
  </hyperlinks>
  <printOptions horizontalCentered="1"/>
  <pageMargins left="0.39370078740157483" right="0.39370078740157483" top="0.39370078740157483" bottom="0.39370078740157483" header="0" footer="0"/>
  <pageSetup paperSize="9" scale="86" orientation="portrait" horizontalDpi="300" verticalDpi="300" r:id="rId14"/>
  <headerFooter alignWithMargins="0"/>
</worksheet>
</file>

<file path=xl/worksheets/sheet45.xml><?xml version="1.0" encoding="utf-8"?>
<worksheet xmlns="http://schemas.openxmlformats.org/spreadsheetml/2006/main" xmlns:r="http://schemas.openxmlformats.org/officeDocument/2006/relationships">
  <dimension ref="A1:K42"/>
  <sheetViews>
    <sheetView showGridLines="0" zoomScaleSheetLayoutView="100" workbookViewId="0">
      <selection sqref="A1:IV1"/>
    </sheetView>
  </sheetViews>
  <sheetFormatPr defaultColWidth="7.85546875" defaultRowHeight="12.75"/>
  <cols>
    <col min="1" max="1" width="19.28515625" style="46" customWidth="1"/>
    <col min="2" max="8" width="11.140625" style="46" customWidth="1"/>
    <col min="9" max="9" width="7" style="46" customWidth="1"/>
    <col min="10" max="10" width="9.42578125" style="46" bestFit="1" customWidth="1"/>
    <col min="11" max="11" width="9" style="46" bestFit="1" customWidth="1"/>
    <col min="12" max="16384" width="7.85546875" style="46"/>
  </cols>
  <sheetData>
    <row r="1" spans="1:11" s="523" customFormat="1" ht="30" customHeight="1">
      <c r="A1" s="1124" t="s">
        <v>881</v>
      </c>
      <c r="B1" s="1124"/>
      <c r="C1" s="1124"/>
      <c r="D1" s="1124"/>
      <c r="E1" s="1124"/>
      <c r="F1" s="1124"/>
      <c r="G1" s="1124"/>
      <c r="H1" s="1124"/>
      <c r="I1" s="522"/>
    </row>
    <row r="2" spans="1:11" s="523" customFormat="1" ht="30" customHeight="1">
      <c r="A2" s="1125" t="s">
        <v>882</v>
      </c>
      <c r="B2" s="1125"/>
      <c r="C2" s="1125"/>
      <c r="D2" s="1125"/>
      <c r="E2" s="1125"/>
      <c r="F2" s="1125"/>
      <c r="G2" s="1125"/>
      <c r="H2" s="1125"/>
      <c r="I2" s="522"/>
    </row>
    <row r="3" spans="1:11" s="524" customFormat="1" ht="13.5" customHeight="1">
      <c r="A3" s="1126"/>
      <c r="B3" s="1080" t="s">
        <v>883</v>
      </c>
      <c r="C3" s="1080" t="s">
        <v>884</v>
      </c>
      <c r="D3" s="1080"/>
      <c r="E3" s="1080"/>
      <c r="F3" s="1080" t="s">
        <v>885</v>
      </c>
      <c r="G3" s="1080" t="s">
        <v>886</v>
      </c>
      <c r="H3" s="1080" t="s">
        <v>887</v>
      </c>
      <c r="I3" s="43"/>
    </row>
    <row r="4" spans="1:11" ht="25.5" customHeight="1">
      <c r="A4" s="1126"/>
      <c r="B4" s="1080"/>
      <c r="C4" s="10" t="s">
        <v>4</v>
      </c>
      <c r="D4" s="10" t="s">
        <v>888</v>
      </c>
      <c r="E4" s="10" t="s">
        <v>889</v>
      </c>
      <c r="F4" s="1080"/>
      <c r="G4" s="1080"/>
      <c r="H4" s="1080"/>
      <c r="I4" s="43"/>
    </row>
    <row r="5" spans="1:11" ht="13.5" customHeight="1">
      <c r="A5" s="1126"/>
      <c r="B5" s="10" t="s">
        <v>124</v>
      </c>
      <c r="C5" s="1081" t="s">
        <v>632</v>
      </c>
      <c r="D5" s="1081"/>
      <c r="E5" s="1081"/>
      <c r="F5" s="10" t="s">
        <v>67</v>
      </c>
      <c r="G5" s="1081" t="s">
        <v>124</v>
      </c>
      <c r="H5" s="1081"/>
      <c r="I5" s="43"/>
    </row>
    <row r="6" spans="1:11" ht="13.5" customHeight="1">
      <c r="A6" s="1126"/>
      <c r="B6" s="1081">
        <v>2015</v>
      </c>
      <c r="C6" s="1081"/>
      <c r="D6" s="1081"/>
      <c r="E6" s="1081"/>
      <c r="F6" s="10" t="s">
        <v>890</v>
      </c>
      <c r="G6" s="1081">
        <v>2014</v>
      </c>
      <c r="H6" s="1081"/>
      <c r="I6" s="43"/>
      <c r="J6" s="430" t="s">
        <v>121</v>
      </c>
      <c r="K6" s="90" t="s">
        <v>122</v>
      </c>
    </row>
    <row r="7" spans="1:11" s="529" customFormat="1" ht="12.75" customHeight="1">
      <c r="A7" s="85" t="s">
        <v>13</v>
      </c>
      <c r="B7" s="481">
        <v>15927</v>
      </c>
      <c r="C7" s="481">
        <v>64912</v>
      </c>
      <c r="D7" s="481">
        <v>24086</v>
      </c>
      <c r="E7" s="481">
        <v>40826</v>
      </c>
      <c r="F7" s="525">
        <v>1.07</v>
      </c>
      <c r="G7" s="481">
        <v>470</v>
      </c>
      <c r="H7" s="481">
        <v>29979</v>
      </c>
      <c r="I7" s="526"/>
      <c r="J7" s="527" t="s">
        <v>115</v>
      </c>
      <c r="K7" s="528" t="s">
        <v>120</v>
      </c>
    </row>
    <row r="8" spans="1:11" s="531" customFormat="1" ht="12.75" customHeight="1">
      <c r="A8" s="85" t="s">
        <v>119</v>
      </c>
      <c r="B8" s="481">
        <v>15851</v>
      </c>
      <c r="C8" s="481">
        <v>64444</v>
      </c>
      <c r="D8" s="481">
        <v>23747</v>
      </c>
      <c r="E8" s="481">
        <v>40697</v>
      </c>
      <c r="F8" s="525">
        <v>1.073</v>
      </c>
      <c r="G8" s="481">
        <v>443</v>
      </c>
      <c r="H8" s="481">
        <v>28509</v>
      </c>
      <c r="I8" s="530"/>
      <c r="J8" s="527" t="s">
        <v>115</v>
      </c>
      <c r="K8" s="527" t="s">
        <v>118</v>
      </c>
    </row>
    <row r="9" spans="1:11" s="531" customFormat="1" ht="12.75" customHeight="1">
      <c r="A9" s="85" t="s">
        <v>117</v>
      </c>
      <c r="B9" s="481">
        <v>1386</v>
      </c>
      <c r="C9" s="481">
        <v>625</v>
      </c>
      <c r="D9" s="481">
        <v>78</v>
      </c>
      <c r="E9" s="481">
        <v>547</v>
      </c>
      <c r="F9" s="525">
        <v>0.442</v>
      </c>
      <c r="G9" s="481">
        <v>66</v>
      </c>
      <c r="H9" s="481">
        <v>4897</v>
      </c>
      <c r="I9" s="530"/>
      <c r="J9" s="447" t="s">
        <v>115</v>
      </c>
      <c r="K9" s="426" t="s">
        <v>116</v>
      </c>
    </row>
    <row r="10" spans="1:11" s="534" customFormat="1" ht="12.75" customHeight="1">
      <c r="A10" s="77" t="s">
        <v>114</v>
      </c>
      <c r="B10" s="503">
        <v>17</v>
      </c>
      <c r="C10" s="503">
        <v>5</v>
      </c>
      <c r="D10" s="535">
        <v>0</v>
      </c>
      <c r="E10" s="503">
        <v>5</v>
      </c>
      <c r="F10" s="532">
        <v>0.09</v>
      </c>
      <c r="G10" s="503">
        <v>1</v>
      </c>
      <c r="H10" s="503">
        <v>39</v>
      </c>
      <c r="I10" s="533"/>
      <c r="J10" s="441">
        <v>1502</v>
      </c>
      <c r="K10" s="440" t="s">
        <v>113</v>
      </c>
    </row>
    <row r="11" spans="1:11" s="534" customFormat="1" ht="12.75" customHeight="1">
      <c r="A11" s="77" t="s">
        <v>112</v>
      </c>
      <c r="B11" s="503">
        <v>163</v>
      </c>
      <c r="C11" s="503">
        <v>33</v>
      </c>
      <c r="D11" s="535">
        <v>5</v>
      </c>
      <c r="E11" s="503">
        <v>27</v>
      </c>
      <c r="F11" s="532">
        <v>1.2470000000000001</v>
      </c>
      <c r="G11" s="503">
        <v>3</v>
      </c>
      <c r="H11" s="503">
        <v>245</v>
      </c>
      <c r="I11" s="533"/>
      <c r="J11" s="441">
        <v>1503</v>
      </c>
      <c r="K11" s="440" t="s">
        <v>111</v>
      </c>
    </row>
    <row r="12" spans="1:11" s="534" customFormat="1" ht="12.75" customHeight="1">
      <c r="A12" s="77" t="s">
        <v>110</v>
      </c>
      <c r="B12" s="503">
        <v>50</v>
      </c>
      <c r="C12" s="503">
        <v>10</v>
      </c>
      <c r="D12" s="535" t="s">
        <v>355</v>
      </c>
      <c r="E12" s="535">
        <v>10</v>
      </c>
      <c r="F12" s="532">
        <v>1.35</v>
      </c>
      <c r="G12" s="503">
        <v>1</v>
      </c>
      <c r="H12" s="503">
        <v>79</v>
      </c>
      <c r="I12" s="533"/>
      <c r="J12" s="441">
        <v>1115</v>
      </c>
      <c r="K12" s="440" t="s">
        <v>109</v>
      </c>
    </row>
    <row r="13" spans="1:11" s="531" customFormat="1" ht="12.75" customHeight="1">
      <c r="A13" s="77" t="s">
        <v>108</v>
      </c>
      <c r="B13" s="503">
        <v>49</v>
      </c>
      <c r="C13" s="503">
        <v>3</v>
      </c>
      <c r="D13" s="503" t="s">
        <v>355</v>
      </c>
      <c r="E13" s="503">
        <v>3</v>
      </c>
      <c r="F13" s="532">
        <v>0.24299999999999999</v>
      </c>
      <c r="G13" s="503">
        <v>2</v>
      </c>
      <c r="H13" s="503">
        <v>202</v>
      </c>
      <c r="I13" s="530"/>
      <c r="J13" s="441">
        <v>1504</v>
      </c>
      <c r="K13" s="440" t="s">
        <v>107</v>
      </c>
    </row>
    <row r="14" spans="1:11" s="531" customFormat="1" ht="12.75" customHeight="1">
      <c r="A14" s="77" t="s">
        <v>106</v>
      </c>
      <c r="B14" s="503">
        <v>69</v>
      </c>
      <c r="C14" s="503">
        <v>48</v>
      </c>
      <c r="D14" s="535">
        <v>5</v>
      </c>
      <c r="E14" s="503">
        <v>43</v>
      </c>
      <c r="F14" s="532">
        <v>1.167</v>
      </c>
      <c r="G14" s="503">
        <v>5</v>
      </c>
      <c r="H14" s="503">
        <v>339</v>
      </c>
      <c r="I14" s="530"/>
      <c r="J14" s="441">
        <v>1105</v>
      </c>
      <c r="K14" s="440" t="s">
        <v>105</v>
      </c>
    </row>
    <row r="15" spans="1:11" s="534" customFormat="1" ht="12.75" customHeight="1">
      <c r="A15" s="77" t="s">
        <v>104</v>
      </c>
      <c r="B15" s="503">
        <v>57</v>
      </c>
      <c r="C15" s="503">
        <v>4</v>
      </c>
      <c r="D15" s="535">
        <v>0</v>
      </c>
      <c r="E15" s="503">
        <v>4</v>
      </c>
      <c r="F15" s="532">
        <v>0.35199999999999998</v>
      </c>
      <c r="G15" s="503">
        <v>7</v>
      </c>
      <c r="H15" s="503">
        <v>960</v>
      </c>
      <c r="I15" s="533"/>
      <c r="J15" s="441">
        <v>1106</v>
      </c>
      <c r="K15" s="440" t="s">
        <v>103</v>
      </c>
    </row>
    <row r="16" spans="1:11" s="534" customFormat="1" ht="12.75" customHeight="1">
      <c r="A16" s="77" t="s">
        <v>102</v>
      </c>
      <c r="B16" s="503">
        <v>128</v>
      </c>
      <c r="C16" s="503">
        <v>114</v>
      </c>
      <c r="D16" s="535">
        <v>3</v>
      </c>
      <c r="E16" s="503">
        <v>111</v>
      </c>
      <c r="F16" s="532">
        <v>1.3839999999999999</v>
      </c>
      <c r="G16" s="503">
        <v>7</v>
      </c>
      <c r="H16" s="503">
        <v>400</v>
      </c>
      <c r="I16" s="533"/>
      <c r="J16" s="441">
        <v>1107</v>
      </c>
      <c r="K16" s="440" t="s">
        <v>101</v>
      </c>
    </row>
    <row r="17" spans="1:11" s="534" customFormat="1" ht="12.75" customHeight="1">
      <c r="A17" s="77" t="s">
        <v>100</v>
      </c>
      <c r="B17" s="503">
        <v>79</v>
      </c>
      <c r="C17" s="503">
        <v>49</v>
      </c>
      <c r="D17" s="503">
        <v>6</v>
      </c>
      <c r="E17" s="503">
        <v>43</v>
      </c>
      <c r="F17" s="532">
        <v>0.29799999999999999</v>
      </c>
      <c r="G17" s="503">
        <v>3</v>
      </c>
      <c r="H17" s="503">
        <v>159</v>
      </c>
      <c r="I17" s="533"/>
      <c r="J17" s="441">
        <v>1109</v>
      </c>
      <c r="K17" s="440" t="s">
        <v>99</v>
      </c>
    </row>
    <row r="18" spans="1:11" s="534" customFormat="1" ht="12.75" customHeight="1">
      <c r="A18" s="77" t="s">
        <v>98</v>
      </c>
      <c r="B18" s="503">
        <v>49</v>
      </c>
      <c r="C18" s="503">
        <v>8</v>
      </c>
      <c r="D18" s="535">
        <v>1</v>
      </c>
      <c r="E18" s="503">
        <v>7</v>
      </c>
      <c r="F18" s="532">
        <v>0.53500000000000003</v>
      </c>
      <c r="G18" s="503">
        <v>1</v>
      </c>
      <c r="H18" s="503">
        <v>60</v>
      </c>
      <c r="I18" s="533"/>
      <c r="J18" s="441">
        <v>1506</v>
      </c>
      <c r="K18" s="440" t="s">
        <v>97</v>
      </c>
    </row>
    <row r="19" spans="1:11" s="534" customFormat="1" ht="12.75" customHeight="1">
      <c r="A19" s="77" t="s">
        <v>96</v>
      </c>
      <c r="B19" s="503">
        <v>56</v>
      </c>
      <c r="C19" s="503">
        <v>22</v>
      </c>
      <c r="D19" s="503">
        <v>3</v>
      </c>
      <c r="E19" s="503">
        <v>19</v>
      </c>
      <c r="F19" s="532">
        <v>9.2999999999999999E-2</v>
      </c>
      <c r="G19" s="503">
        <v>2</v>
      </c>
      <c r="H19" s="503">
        <v>95</v>
      </c>
      <c r="I19" s="533"/>
      <c r="J19" s="441">
        <v>1507</v>
      </c>
      <c r="K19" s="440" t="s">
        <v>95</v>
      </c>
    </row>
    <row r="20" spans="1:11" s="534" customFormat="1" ht="12.75" customHeight="1">
      <c r="A20" s="77" t="s">
        <v>94</v>
      </c>
      <c r="B20" s="503">
        <v>76</v>
      </c>
      <c r="C20" s="503">
        <v>15</v>
      </c>
      <c r="D20" s="535">
        <v>1</v>
      </c>
      <c r="E20" s="503">
        <v>14</v>
      </c>
      <c r="F20" s="532">
        <v>1.7949999999999999</v>
      </c>
      <c r="G20" s="503">
        <v>3</v>
      </c>
      <c r="H20" s="503">
        <v>271</v>
      </c>
      <c r="I20" s="533"/>
      <c r="J20" s="441">
        <v>1116</v>
      </c>
      <c r="K20" s="440" t="s">
        <v>93</v>
      </c>
    </row>
    <row r="21" spans="1:11" s="534" customFormat="1" ht="12.75" customHeight="1">
      <c r="A21" s="77" t="s">
        <v>92</v>
      </c>
      <c r="B21" s="503">
        <v>26</v>
      </c>
      <c r="C21" s="503">
        <v>2</v>
      </c>
      <c r="D21" s="503">
        <v>0</v>
      </c>
      <c r="E21" s="503">
        <v>2</v>
      </c>
      <c r="F21" s="532">
        <v>0.113</v>
      </c>
      <c r="G21" s="503">
        <v>6</v>
      </c>
      <c r="H21" s="503">
        <v>343</v>
      </c>
      <c r="I21" s="533"/>
      <c r="J21" s="441">
        <v>1110</v>
      </c>
      <c r="K21" s="440" t="s">
        <v>91</v>
      </c>
    </row>
    <row r="22" spans="1:11" s="534" customFormat="1" ht="12.75" customHeight="1">
      <c r="A22" s="77" t="s">
        <v>90</v>
      </c>
      <c r="B22" s="503">
        <v>115</v>
      </c>
      <c r="C22" s="503">
        <v>69</v>
      </c>
      <c r="D22" s="503">
        <v>28</v>
      </c>
      <c r="E22" s="503">
        <v>41</v>
      </c>
      <c r="F22" s="532">
        <v>0.28000000000000003</v>
      </c>
      <c r="G22" s="503">
        <v>3</v>
      </c>
      <c r="H22" s="503">
        <v>182</v>
      </c>
      <c r="I22" s="533"/>
      <c r="J22" s="441">
        <v>1508</v>
      </c>
      <c r="K22" s="440" t="s">
        <v>89</v>
      </c>
    </row>
    <row r="23" spans="1:11" s="534" customFormat="1" ht="12.75" customHeight="1">
      <c r="A23" s="77" t="s">
        <v>88</v>
      </c>
      <c r="B23" s="503">
        <v>112</v>
      </c>
      <c r="C23" s="503">
        <v>33</v>
      </c>
      <c r="D23" s="535">
        <v>1</v>
      </c>
      <c r="E23" s="503">
        <v>32</v>
      </c>
      <c r="F23" s="532">
        <v>0.77600000000000002</v>
      </c>
      <c r="G23" s="503">
        <v>2</v>
      </c>
      <c r="H23" s="503">
        <v>147</v>
      </c>
      <c r="I23" s="533"/>
      <c r="J23" s="441">
        <v>1510</v>
      </c>
      <c r="K23" s="440" t="s">
        <v>87</v>
      </c>
    </row>
    <row r="24" spans="1:11" s="531" customFormat="1" ht="12.75" customHeight="1">
      <c r="A24" s="77" t="s">
        <v>86</v>
      </c>
      <c r="B24" s="503">
        <v>24</v>
      </c>
      <c r="C24" s="503">
        <v>2</v>
      </c>
      <c r="D24" s="503" t="s">
        <v>355</v>
      </c>
      <c r="E24" s="503">
        <v>2</v>
      </c>
      <c r="F24" s="532">
        <v>1.2999999999999999E-2</v>
      </c>
      <c r="G24" s="503">
        <v>2</v>
      </c>
      <c r="H24" s="503">
        <v>166</v>
      </c>
      <c r="I24" s="530"/>
      <c r="J24" s="441">
        <v>1511</v>
      </c>
      <c r="K24" s="440" t="s">
        <v>85</v>
      </c>
    </row>
    <row r="25" spans="1:11" s="534" customFormat="1" ht="12.75" customHeight="1">
      <c r="A25" s="77" t="s">
        <v>84</v>
      </c>
      <c r="B25" s="503">
        <v>81</v>
      </c>
      <c r="C25" s="503">
        <v>28</v>
      </c>
      <c r="D25" s="503">
        <v>16</v>
      </c>
      <c r="E25" s="503">
        <v>12</v>
      </c>
      <c r="F25" s="532">
        <v>0.35</v>
      </c>
      <c r="G25" s="503">
        <v>3</v>
      </c>
      <c r="H25" s="503">
        <v>235</v>
      </c>
      <c r="I25" s="533"/>
      <c r="J25" s="441">
        <v>1512</v>
      </c>
      <c r="K25" s="440" t="s">
        <v>83</v>
      </c>
    </row>
    <row r="26" spans="1:11" s="534" customFormat="1" ht="12.75" customHeight="1">
      <c r="A26" s="77" t="s">
        <v>82</v>
      </c>
      <c r="B26" s="503">
        <v>177</v>
      </c>
      <c r="C26" s="503">
        <v>146</v>
      </c>
      <c r="D26" s="535">
        <v>8</v>
      </c>
      <c r="E26" s="503">
        <v>137</v>
      </c>
      <c r="F26" s="532">
        <v>0.873</v>
      </c>
      <c r="G26" s="503">
        <v>9</v>
      </c>
      <c r="H26" s="503">
        <v>660</v>
      </c>
      <c r="I26" s="533"/>
      <c r="J26" s="441">
        <v>1111</v>
      </c>
      <c r="K26" s="440" t="s">
        <v>81</v>
      </c>
    </row>
    <row r="27" spans="1:11" s="534" customFormat="1" ht="12.75" customHeight="1">
      <c r="A27" s="77" t="s">
        <v>80</v>
      </c>
      <c r="B27" s="503">
        <v>58</v>
      </c>
      <c r="C27" s="503">
        <v>35</v>
      </c>
      <c r="D27" s="503">
        <v>0</v>
      </c>
      <c r="E27" s="503">
        <v>35</v>
      </c>
      <c r="F27" s="532">
        <v>0.66300000000000003</v>
      </c>
      <c r="G27" s="503">
        <v>6</v>
      </c>
      <c r="H27" s="503">
        <v>315</v>
      </c>
      <c r="I27" s="533"/>
      <c r="J27" s="441">
        <v>1114</v>
      </c>
      <c r="K27" s="440" t="s">
        <v>79</v>
      </c>
    </row>
    <row r="28" spans="1:11" s="536" customFormat="1" ht="13.5" customHeight="1">
      <c r="A28" s="1123"/>
      <c r="B28" s="1080" t="s">
        <v>892</v>
      </c>
      <c r="C28" s="1080" t="s">
        <v>893</v>
      </c>
      <c r="D28" s="1080"/>
      <c r="E28" s="1080"/>
      <c r="F28" s="1080" t="s">
        <v>894</v>
      </c>
      <c r="G28" s="1080" t="s">
        <v>895</v>
      </c>
      <c r="H28" s="1080" t="s">
        <v>896</v>
      </c>
      <c r="I28" s="43"/>
    </row>
    <row r="29" spans="1:11" s="536" customFormat="1" ht="13.5" customHeight="1">
      <c r="A29" s="1123"/>
      <c r="B29" s="1080"/>
      <c r="C29" s="10" t="s">
        <v>4</v>
      </c>
      <c r="D29" s="10" t="s">
        <v>897</v>
      </c>
      <c r="E29" s="10" t="s">
        <v>898</v>
      </c>
      <c r="F29" s="1080"/>
      <c r="G29" s="1080"/>
      <c r="H29" s="1080"/>
      <c r="I29" s="43"/>
    </row>
    <row r="30" spans="1:11" s="524" customFormat="1" ht="13.5" customHeight="1">
      <c r="A30" s="1123"/>
      <c r="B30" s="537" t="s">
        <v>69</v>
      </c>
      <c r="C30" s="1081" t="s">
        <v>632</v>
      </c>
      <c r="D30" s="1081"/>
      <c r="E30" s="1081"/>
      <c r="F30" s="10" t="s">
        <v>67</v>
      </c>
      <c r="G30" s="1081" t="s">
        <v>69</v>
      </c>
      <c r="H30" s="1081"/>
      <c r="I30" s="43"/>
    </row>
    <row r="31" spans="1:11" ht="13.5" customHeight="1">
      <c r="A31" s="1123"/>
      <c r="B31" s="1081">
        <v>2015</v>
      </c>
      <c r="C31" s="1081"/>
      <c r="D31" s="1081"/>
      <c r="E31" s="1081"/>
      <c r="F31" s="10" t="s">
        <v>890</v>
      </c>
      <c r="G31" s="1081">
        <v>2014</v>
      </c>
      <c r="H31" s="1081"/>
      <c r="I31" s="43"/>
    </row>
    <row r="32" spans="1:11" ht="9.75" customHeight="1">
      <c r="A32" s="1122" t="s">
        <v>30</v>
      </c>
      <c r="B32" s="1078"/>
      <c r="C32" s="1078"/>
      <c r="D32" s="1078"/>
      <c r="E32" s="1078"/>
      <c r="F32" s="1078"/>
      <c r="G32" s="1078"/>
      <c r="H32" s="1078"/>
      <c r="I32" s="1078"/>
    </row>
    <row r="33" spans="1:9" ht="9.75" customHeight="1">
      <c r="A33" s="538" t="s">
        <v>899</v>
      </c>
      <c r="B33" s="539"/>
      <c r="C33" s="539"/>
      <c r="D33" s="539"/>
      <c r="E33" s="539"/>
      <c r="F33" s="539"/>
      <c r="G33" s="539"/>
      <c r="H33" s="539"/>
      <c r="I33" s="540"/>
    </row>
    <row r="34" spans="1:9" ht="9.75" customHeight="1">
      <c r="A34" s="541" t="s">
        <v>900</v>
      </c>
      <c r="B34" s="539"/>
      <c r="C34" s="539"/>
      <c r="D34" s="539"/>
      <c r="E34" s="539"/>
      <c r="F34" s="539"/>
      <c r="G34" s="539"/>
      <c r="H34" s="539"/>
      <c r="I34" s="539"/>
    </row>
    <row r="35" spans="1:9" ht="9.75" customHeight="1">
      <c r="A35" s="541"/>
      <c r="B35" s="539"/>
      <c r="C35" s="539"/>
      <c r="D35" s="539"/>
      <c r="E35" s="539"/>
      <c r="F35" s="539"/>
      <c r="G35" s="539"/>
      <c r="H35" s="539"/>
      <c r="I35" s="539"/>
    </row>
    <row r="36" spans="1:9" s="495" customFormat="1" ht="9.75" customHeight="1">
      <c r="A36" s="44" t="s">
        <v>33</v>
      </c>
      <c r="B36" s="44"/>
      <c r="C36" s="44"/>
      <c r="D36" s="44"/>
      <c r="E36" s="44"/>
      <c r="F36" s="44"/>
      <c r="G36" s="496"/>
      <c r="I36" s="542"/>
    </row>
    <row r="37" spans="1:9" s="495" customFormat="1" ht="9.75" customHeight="1">
      <c r="A37" s="379" t="s">
        <v>901</v>
      </c>
      <c r="B37" s="379"/>
      <c r="C37" s="497"/>
      <c r="D37" s="497"/>
      <c r="E37" s="378"/>
      <c r="F37" s="378"/>
      <c r="G37" s="498"/>
      <c r="I37" s="542"/>
    </row>
    <row r="38" spans="1:9" s="495" customFormat="1" ht="9.75" customHeight="1">
      <c r="A38" s="379" t="s">
        <v>902</v>
      </c>
      <c r="B38" s="379"/>
      <c r="C38" s="497"/>
      <c r="D38" s="497"/>
      <c r="E38" s="378"/>
      <c r="F38" s="378"/>
      <c r="G38" s="498"/>
      <c r="I38" s="542"/>
    </row>
    <row r="39" spans="1:9" s="495" customFormat="1" ht="9.75" customHeight="1">
      <c r="A39" s="379" t="s">
        <v>903</v>
      </c>
      <c r="B39" s="379"/>
      <c r="C39" s="497"/>
      <c r="D39" s="497"/>
      <c r="E39" s="378"/>
      <c r="F39" s="378"/>
      <c r="G39" s="498"/>
      <c r="I39" s="542"/>
    </row>
    <row r="40" spans="1:9" s="495" customFormat="1" ht="9.75" customHeight="1">
      <c r="A40" s="415" t="s">
        <v>904</v>
      </c>
      <c r="B40" s="379"/>
      <c r="C40" s="497"/>
      <c r="D40" s="497"/>
      <c r="E40" s="378"/>
      <c r="F40" s="378"/>
      <c r="G40" s="498"/>
      <c r="I40" s="542"/>
    </row>
    <row r="41" spans="1:9" s="495" customFormat="1" ht="9.75" customHeight="1">
      <c r="A41" s="415" t="s">
        <v>905</v>
      </c>
      <c r="B41" s="379"/>
      <c r="C41" s="497"/>
      <c r="D41" s="497"/>
      <c r="E41" s="378"/>
      <c r="F41" s="378"/>
      <c r="G41" s="498"/>
      <c r="I41" s="542"/>
    </row>
    <row r="42" spans="1:9" s="495" customFormat="1" ht="9.75" customHeight="1">
      <c r="A42" s="415"/>
      <c r="B42" s="379"/>
      <c r="C42" s="497"/>
      <c r="D42" s="497"/>
      <c r="E42" s="378"/>
      <c r="F42" s="378"/>
      <c r="G42" s="498"/>
      <c r="I42" s="542"/>
    </row>
  </sheetData>
  <mergeCells count="23">
    <mergeCell ref="A1:H1"/>
    <mergeCell ref="A2:H2"/>
    <mergeCell ref="A3:A6"/>
    <mergeCell ref="B3:B4"/>
    <mergeCell ref="C3:E3"/>
    <mergeCell ref="F3:F4"/>
    <mergeCell ref="G3:G4"/>
    <mergeCell ref="H3:H4"/>
    <mergeCell ref="C5:E5"/>
    <mergeCell ref="G5:H5"/>
    <mergeCell ref="B6:E6"/>
    <mergeCell ref="G6:H6"/>
    <mergeCell ref="A32:I32"/>
    <mergeCell ref="H28:H29"/>
    <mergeCell ref="C30:E30"/>
    <mergeCell ref="G30:H30"/>
    <mergeCell ref="B31:E31"/>
    <mergeCell ref="G31:H31"/>
    <mergeCell ref="A28:A31"/>
    <mergeCell ref="G28:G29"/>
    <mergeCell ref="B28:B29"/>
    <mergeCell ref="C28:E28"/>
    <mergeCell ref="F28:F29"/>
  </mergeCells>
  <hyperlinks>
    <hyperlink ref="B3:B4" r:id="rId1" display="Ocorrências de incêndios florestais"/>
    <hyperlink ref="B28:B29" r:id="rId2" display="Fire occurrences"/>
    <hyperlink ref="C3:E3" r:id="rId3" display="Superfície ardida"/>
    <hyperlink ref="C28:E28" r:id="rId4" display="Burnt surface"/>
    <hyperlink ref="F3:F4" r:id="rId5" display="Taxa de superfície florestal ardida"/>
    <hyperlink ref="F28:F29" r:id="rId6" display="Burnt forested surface rate"/>
    <hyperlink ref="A37" r:id="rId7"/>
    <hyperlink ref="A38" r:id="rId8"/>
    <hyperlink ref="A39" r:id="rId9"/>
    <hyperlink ref="A40" r:id="rId10"/>
    <hyperlink ref="A41" r:id="rId11"/>
    <hyperlink ref="G3:G4" r:id="rId12" display="Corporações de bombeiras/os"/>
    <hyperlink ref="G28:G29" r:id="rId13" display="Firemen's corporations"/>
    <hyperlink ref="H28:H29" r:id="rId14" display="Firemen"/>
    <hyperlink ref="H3:H4" r:id="rId15" display="Bombeiras/os"/>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46.xml><?xml version="1.0" encoding="utf-8"?>
<worksheet xmlns="http://schemas.openxmlformats.org/spreadsheetml/2006/main" xmlns:r="http://schemas.openxmlformats.org/officeDocument/2006/relationships">
  <dimension ref="A1:F26"/>
  <sheetViews>
    <sheetView showGridLines="0" zoomScaleSheetLayoutView="100" workbookViewId="0">
      <selection sqref="A1:IV1"/>
    </sheetView>
  </sheetViews>
  <sheetFormatPr defaultRowHeight="12.75"/>
  <cols>
    <col min="1" max="1" width="12.85546875" style="543" customWidth="1"/>
    <col min="2" max="2" width="23.140625" style="543" customWidth="1"/>
    <col min="3" max="3" width="22.28515625" style="543" customWidth="1"/>
    <col min="4" max="4" width="30.28515625" style="543" customWidth="1"/>
    <col min="5" max="16384" width="9.140625" style="543"/>
  </cols>
  <sheetData>
    <row r="1" spans="1:6" ht="30" customHeight="1">
      <c r="A1" s="1127" t="s">
        <v>906</v>
      </c>
      <c r="B1" s="1127"/>
      <c r="C1" s="1127"/>
      <c r="D1" s="1127"/>
    </row>
    <row r="2" spans="1:6" ht="30" customHeight="1">
      <c r="A2" s="1128" t="s">
        <v>907</v>
      </c>
      <c r="B2" s="1128"/>
      <c r="C2" s="1128"/>
      <c r="D2" s="1128"/>
    </row>
    <row r="3" spans="1:6" ht="27" customHeight="1">
      <c r="A3" s="1129"/>
      <c r="B3" s="1131" t="s">
        <v>908</v>
      </c>
      <c r="C3" s="1131"/>
      <c r="D3" s="544" t="s">
        <v>909</v>
      </c>
    </row>
    <row r="4" spans="1:6" ht="13.5" customHeight="1">
      <c r="A4" s="1130"/>
      <c r="B4" s="545" t="s">
        <v>631</v>
      </c>
      <c r="C4" s="545" t="s">
        <v>123</v>
      </c>
      <c r="D4" s="546" t="s">
        <v>910</v>
      </c>
    </row>
    <row r="5" spans="1:6" s="551" customFormat="1" ht="12.75" customHeight="1">
      <c r="A5" s="547" t="s">
        <v>13</v>
      </c>
      <c r="B5" s="548" t="s">
        <v>891</v>
      </c>
      <c r="C5" s="549" t="s">
        <v>891</v>
      </c>
      <c r="D5" s="550" t="s">
        <v>891</v>
      </c>
    </row>
    <row r="6" spans="1:6" s="551" customFormat="1" ht="12.75" customHeight="1">
      <c r="A6" s="552" t="s">
        <v>14</v>
      </c>
      <c r="B6" s="553">
        <v>8028</v>
      </c>
      <c r="C6" s="553">
        <v>8932</v>
      </c>
      <c r="D6" s="554">
        <v>1.1100000000000001</v>
      </c>
      <c r="E6" s="555"/>
      <c r="F6" s="555"/>
    </row>
    <row r="7" spans="1:6" ht="12.75" customHeight="1">
      <c r="A7" s="556" t="s">
        <v>800</v>
      </c>
      <c r="B7" s="508">
        <v>1514</v>
      </c>
      <c r="C7" s="508">
        <v>1674</v>
      </c>
      <c r="D7" s="557">
        <v>1.1100000000000001</v>
      </c>
      <c r="E7" s="555"/>
      <c r="F7" s="555"/>
    </row>
    <row r="8" spans="1:6" ht="12.75" customHeight="1">
      <c r="A8" s="556" t="s">
        <v>801</v>
      </c>
      <c r="B8" s="508">
        <v>5967</v>
      </c>
      <c r="C8" s="508">
        <v>6644</v>
      </c>
      <c r="D8" s="557">
        <v>1.1100000000000001</v>
      </c>
      <c r="E8" s="555"/>
      <c r="F8" s="555"/>
    </row>
    <row r="9" spans="1:6" ht="12.75" customHeight="1">
      <c r="A9" s="556" t="s">
        <v>359</v>
      </c>
      <c r="B9" s="508">
        <v>0</v>
      </c>
      <c r="C9" s="508">
        <v>0</v>
      </c>
      <c r="D9" s="558" t="s">
        <v>689</v>
      </c>
      <c r="E9" s="555"/>
      <c r="F9" s="555"/>
    </row>
    <row r="10" spans="1:6" ht="12.75" customHeight="1">
      <c r="A10" s="556" t="s">
        <v>802</v>
      </c>
      <c r="B10" s="508">
        <v>547</v>
      </c>
      <c r="C10" s="508">
        <v>614</v>
      </c>
      <c r="D10" s="557">
        <v>1.1200000000000001</v>
      </c>
      <c r="E10" s="555"/>
      <c r="F10" s="555"/>
    </row>
    <row r="11" spans="1:6" ht="12.75" customHeight="1">
      <c r="A11" s="556" t="s">
        <v>803</v>
      </c>
      <c r="B11" s="508">
        <v>0</v>
      </c>
      <c r="C11" s="508">
        <v>0</v>
      </c>
      <c r="D11" s="558" t="s">
        <v>689</v>
      </c>
      <c r="E11" s="551"/>
      <c r="F11" s="555"/>
    </row>
    <row r="12" spans="1:6" s="551" customFormat="1" ht="12.75" customHeight="1">
      <c r="A12" s="559" t="s">
        <v>911</v>
      </c>
      <c r="B12" s="549" t="s">
        <v>891</v>
      </c>
      <c r="C12" s="549" t="s">
        <v>891</v>
      </c>
      <c r="D12" s="550" t="s">
        <v>891</v>
      </c>
    </row>
    <row r="13" spans="1:6" s="551" customFormat="1" ht="12.75" customHeight="1">
      <c r="A13" s="559" t="s">
        <v>912</v>
      </c>
      <c r="B13" s="549" t="s">
        <v>891</v>
      </c>
      <c r="C13" s="549" t="s">
        <v>891</v>
      </c>
      <c r="D13" s="550" t="s">
        <v>891</v>
      </c>
    </row>
    <row r="14" spans="1:6" ht="27" customHeight="1">
      <c r="A14" s="1132"/>
      <c r="B14" s="1131" t="s">
        <v>913</v>
      </c>
      <c r="C14" s="1131"/>
      <c r="D14" s="560" t="s">
        <v>914</v>
      </c>
    </row>
    <row r="15" spans="1:6" ht="13.5" customHeight="1">
      <c r="A15" s="1132"/>
      <c r="B15" s="545" t="s">
        <v>631</v>
      </c>
      <c r="C15" s="545" t="s">
        <v>68</v>
      </c>
      <c r="D15" s="546" t="s">
        <v>910</v>
      </c>
    </row>
    <row r="16" spans="1:6" ht="9.9499999999999993" customHeight="1">
      <c r="A16" s="983" t="s">
        <v>30</v>
      </c>
      <c r="B16" s="983"/>
      <c r="C16" s="983"/>
      <c r="D16" s="983"/>
    </row>
    <row r="17" spans="1:4" ht="9.75" customHeight="1">
      <c r="A17" s="561" t="s">
        <v>915</v>
      </c>
      <c r="B17" s="562"/>
      <c r="C17" s="562"/>
      <c r="D17" s="562"/>
    </row>
    <row r="18" spans="1:4" ht="9.75" customHeight="1">
      <c r="A18" s="561" t="s">
        <v>916</v>
      </c>
      <c r="B18" s="562"/>
      <c r="C18" s="562"/>
      <c r="D18" s="562"/>
    </row>
    <row r="19" spans="1:4" ht="9.75" customHeight="1">
      <c r="A19" s="562"/>
      <c r="B19" s="562"/>
      <c r="C19" s="562"/>
      <c r="D19" s="562"/>
    </row>
    <row r="20" spans="1:4" s="495" customFormat="1" ht="9.75" customHeight="1">
      <c r="A20" s="44" t="s">
        <v>33</v>
      </c>
      <c r="B20" s="44"/>
      <c r="C20" s="44"/>
      <c r="D20" s="44"/>
    </row>
    <row r="21" spans="1:4" s="495" customFormat="1" ht="9.75" customHeight="1">
      <c r="A21" s="379" t="s">
        <v>917</v>
      </c>
      <c r="B21" s="379"/>
      <c r="C21" s="379"/>
      <c r="D21" s="497"/>
    </row>
    <row r="22" spans="1:4" s="495" customFormat="1" ht="9.75" customHeight="1">
      <c r="A22" s="379" t="s">
        <v>918</v>
      </c>
      <c r="B22" s="379"/>
      <c r="C22" s="379"/>
      <c r="D22" s="497"/>
    </row>
    <row r="23" spans="1:4" s="46" customFormat="1" ht="11.25" customHeight="1">
      <c r="A23" s="379" t="s">
        <v>919</v>
      </c>
    </row>
    <row r="24" spans="1:4">
      <c r="A24" s="563"/>
    </row>
    <row r="25" spans="1:4">
      <c r="A25" s="563"/>
    </row>
    <row r="26" spans="1:4">
      <c r="A26" s="563"/>
    </row>
  </sheetData>
  <mergeCells count="7">
    <mergeCell ref="A16:D16"/>
    <mergeCell ref="A1:D1"/>
    <mergeCell ref="A2:D2"/>
    <mergeCell ref="A3:A4"/>
    <mergeCell ref="B3:C3"/>
    <mergeCell ref="A14:A15"/>
    <mergeCell ref="B14:C14"/>
  </mergeCells>
  <hyperlinks>
    <hyperlink ref="A21" r:id="rId1"/>
    <hyperlink ref="A22:A23" r:id="rId2" display="http://www.ine.pt/xurl/ind/0000537"/>
    <hyperlink ref="A22" r:id="rId3"/>
    <hyperlink ref="A23" r:id="rId4"/>
    <hyperlink ref="B4" r:id="rId5"/>
    <hyperlink ref="B15" r:id="rId6"/>
    <hyperlink ref="C4" r:id="rId7"/>
    <hyperlink ref="C15" r:id="rId8"/>
    <hyperlink ref="D3" r:id="rId9"/>
    <hyperlink ref="D14" r:id="rId10"/>
  </hyperlinks>
  <printOptions horizontalCentered="1"/>
  <pageMargins left="0.39370078740157483" right="0.39370078740157483" top="0.39370078740157483" bottom="0.39370078740157483" header="0" footer="0"/>
  <pageSetup paperSize="9" orientation="portrait" horizontalDpi="300" verticalDpi="300" r:id="rId11"/>
  <headerFooter alignWithMargins="0"/>
</worksheet>
</file>

<file path=xl/worksheets/sheet47.xml><?xml version="1.0" encoding="utf-8"?>
<worksheet xmlns="http://schemas.openxmlformats.org/spreadsheetml/2006/main" xmlns:r="http://schemas.openxmlformats.org/officeDocument/2006/relationships">
  <dimension ref="A1:G40"/>
  <sheetViews>
    <sheetView showGridLines="0" zoomScaleNormal="100" zoomScaleSheetLayoutView="100" workbookViewId="0">
      <selection sqref="A1:IV1"/>
    </sheetView>
  </sheetViews>
  <sheetFormatPr defaultRowHeight="12.75"/>
  <cols>
    <col min="1" max="1" width="17.5703125" style="543" customWidth="1"/>
    <col min="2" max="6" width="15.42578125" style="543" customWidth="1"/>
    <col min="7" max="7" width="9.140625" style="543"/>
    <col min="8" max="16384" width="9.140625" style="564"/>
  </cols>
  <sheetData>
    <row r="1" spans="1:7" ht="30" customHeight="1">
      <c r="A1" s="1134" t="s">
        <v>920</v>
      </c>
      <c r="B1" s="1134"/>
      <c r="C1" s="1134"/>
      <c r="D1" s="1134"/>
      <c r="E1" s="1134"/>
      <c r="F1" s="1134"/>
    </row>
    <row r="2" spans="1:7" ht="30" customHeight="1">
      <c r="A2" s="1134" t="s">
        <v>921</v>
      </c>
      <c r="B2" s="1134"/>
      <c r="C2" s="1134"/>
      <c r="D2" s="1134"/>
      <c r="E2" s="1134"/>
      <c r="F2" s="1134"/>
    </row>
    <row r="3" spans="1:7" s="568" customFormat="1" ht="9.75" customHeight="1">
      <c r="A3" s="565" t="s">
        <v>922</v>
      </c>
      <c r="B3" s="566"/>
      <c r="C3" s="566"/>
      <c r="D3" s="566"/>
      <c r="E3" s="566"/>
      <c r="F3" s="567" t="s">
        <v>923</v>
      </c>
      <c r="G3" s="563"/>
    </row>
    <row r="4" spans="1:7" ht="13.5" customHeight="1">
      <c r="A4" s="1135"/>
      <c r="B4" s="1136" t="s">
        <v>924</v>
      </c>
      <c r="C4" s="1136"/>
      <c r="D4" s="1136"/>
      <c r="E4" s="1136"/>
      <c r="F4" s="1136"/>
    </row>
    <row r="5" spans="1:7" ht="25.5">
      <c r="A5" s="1135"/>
      <c r="B5" s="570" t="s">
        <v>4</v>
      </c>
      <c r="C5" s="245" t="s">
        <v>925</v>
      </c>
      <c r="D5" s="570" t="s">
        <v>926</v>
      </c>
      <c r="E5" s="570" t="s">
        <v>927</v>
      </c>
      <c r="F5" s="570" t="s">
        <v>928</v>
      </c>
    </row>
    <row r="6" spans="1:7" ht="12.75" customHeight="1">
      <c r="A6" s="551" t="s">
        <v>13</v>
      </c>
      <c r="B6" s="571">
        <v>1.81</v>
      </c>
      <c r="C6" s="571">
        <v>9.94</v>
      </c>
      <c r="D6" s="571">
        <v>1.54</v>
      </c>
      <c r="E6" s="571">
        <v>15.98</v>
      </c>
      <c r="F6" s="571">
        <v>3.2</v>
      </c>
      <c r="G6" s="564"/>
    </row>
    <row r="7" spans="1:7" ht="12.75" customHeight="1">
      <c r="A7" s="551" t="s">
        <v>14</v>
      </c>
      <c r="B7" s="571">
        <v>1.65</v>
      </c>
      <c r="C7" s="571">
        <v>9.94</v>
      </c>
      <c r="D7" s="571">
        <v>1.34</v>
      </c>
      <c r="E7" s="571">
        <v>16.190000000000001</v>
      </c>
      <c r="F7" s="571">
        <v>3.12</v>
      </c>
      <c r="G7" s="564"/>
    </row>
    <row r="8" spans="1:7" ht="12.75" customHeight="1">
      <c r="A8" s="551" t="s">
        <v>15</v>
      </c>
      <c r="B8" s="571">
        <v>1.68</v>
      </c>
      <c r="C8" s="571">
        <v>11.45</v>
      </c>
      <c r="D8" s="571">
        <v>1.45</v>
      </c>
      <c r="E8" s="571">
        <v>4.7699999999999996</v>
      </c>
      <c r="F8" s="571">
        <v>3.31</v>
      </c>
      <c r="G8" s="564"/>
    </row>
    <row r="9" spans="1:7" ht="12.75" customHeight="1">
      <c r="A9" s="543" t="s">
        <v>929</v>
      </c>
      <c r="B9" s="572">
        <v>2.48</v>
      </c>
      <c r="C9" s="572">
        <v>12.04</v>
      </c>
      <c r="D9" s="572">
        <v>1.87</v>
      </c>
      <c r="E9" s="572">
        <v>4.8600000000000003</v>
      </c>
      <c r="F9" s="572">
        <v>3.68</v>
      </c>
      <c r="G9" s="564"/>
    </row>
    <row r="10" spans="1:7" ht="12.75" customHeight="1">
      <c r="A10" s="543" t="s">
        <v>930</v>
      </c>
      <c r="B10" s="572">
        <v>2.25</v>
      </c>
      <c r="C10" s="572">
        <v>1.41</v>
      </c>
      <c r="D10" s="572">
        <v>1.98</v>
      </c>
      <c r="E10" s="572">
        <v>5.07</v>
      </c>
      <c r="F10" s="572">
        <v>2.69</v>
      </c>
      <c r="G10" s="564"/>
    </row>
    <row r="11" spans="1:7" ht="12.75" customHeight="1">
      <c r="A11" s="543" t="s">
        <v>931</v>
      </c>
      <c r="B11" s="572">
        <v>1.52</v>
      </c>
      <c r="C11" s="572">
        <v>7.79</v>
      </c>
      <c r="D11" s="572">
        <v>1.37</v>
      </c>
      <c r="E11" s="572">
        <v>4.57</v>
      </c>
      <c r="F11" s="572">
        <v>3.37</v>
      </c>
      <c r="G11" s="564"/>
    </row>
    <row r="12" spans="1:7" ht="12.75" customHeight="1">
      <c r="A12" s="551" t="s">
        <v>16</v>
      </c>
      <c r="B12" s="571">
        <v>1.77</v>
      </c>
      <c r="C12" s="571">
        <v>5.6</v>
      </c>
      <c r="D12" s="571">
        <v>1.65</v>
      </c>
      <c r="E12" s="571">
        <v>9.94</v>
      </c>
      <c r="F12" s="571">
        <v>2.2799999999999998</v>
      </c>
      <c r="G12" s="564"/>
    </row>
    <row r="13" spans="1:7" ht="12.75" customHeight="1">
      <c r="A13" s="543" t="s">
        <v>932</v>
      </c>
      <c r="B13" s="572">
        <v>1.43</v>
      </c>
      <c r="C13" s="572">
        <v>5.16</v>
      </c>
      <c r="D13" s="572">
        <v>1.29</v>
      </c>
      <c r="E13" s="572">
        <v>1.1499999999999999</v>
      </c>
      <c r="F13" s="572">
        <v>1.61</v>
      </c>
      <c r="G13" s="564"/>
    </row>
    <row r="14" spans="1:7" ht="12.75" customHeight="1">
      <c r="A14" s="543" t="s">
        <v>933</v>
      </c>
      <c r="B14" s="572">
        <v>1</v>
      </c>
      <c r="C14" s="572">
        <v>5.78</v>
      </c>
      <c r="D14" s="572">
        <v>0.91</v>
      </c>
      <c r="E14" s="572">
        <v>6.6</v>
      </c>
      <c r="F14" s="572">
        <v>3.82</v>
      </c>
      <c r="G14" s="564"/>
    </row>
    <row r="15" spans="1:7" ht="12.75" customHeight="1">
      <c r="A15" s="543" t="s">
        <v>934</v>
      </c>
      <c r="B15" s="572">
        <v>1.98</v>
      </c>
      <c r="C15" s="572">
        <v>2.2999999999999998</v>
      </c>
      <c r="D15" s="572">
        <v>1.71</v>
      </c>
      <c r="E15" s="572">
        <v>11.31</v>
      </c>
      <c r="F15" s="572">
        <v>5.31</v>
      </c>
      <c r="G15" s="564"/>
    </row>
    <row r="16" spans="1:7" ht="12.75" customHeight="1">
      <c r="A16" s="543" t="s">
        <v>935</v>
      </c>
      <c r="B16" s="572">
        <v>2.91</v>
      </c>
      <c r="C16" s="572">
        <v>6.74</v>
      </c>
      <c r="D16" s="572">
        <v>2.71</v>
      </c>
      <c r="E16" s="572">
        <v>11.57</v>
      </c>
      <c r="F16" s="572">
        <v>4.7699999999999996</v>
      </c>
      <c r="G16" s="564"/>
    </row>
    <row r="17" spans="1:7" ht="12.75" customHeight="1">
      <c r="A17" s="551" t="s">
        <v>17</v>
      </c>
      <c r="B17" s="571">
        <v>1.26</v>
      </c>
      <c r="C17" s="571">
        <v>4.7699999999999996</v>
      </c>
      <c r="D17" s="571">
        <v>1.04</v>
      </c>
      <c r="E17" s="571">
        <v>13.42</v>
      </c>
      <c r="F17" s="571">
        <v>3.17</v>
      </c>
      <c r="G17" s="564"/>
    </row>
    <row r="18" spans="1:7" ht="12.75" customHeight="1">
      <c r="A18" s="543" t="s">
        <v>936</v>
      </c>
      <c r="B18" s="572">
        <v>7.01</v>
      </c>
      <c r="C18" s="572">
        <v>0.88</v>
      </c>
      <c r="D18" s="572">
        <v>4.7699999999999996</v>
      </c>
      <c r="E18" s="572">
        <v>17.350000000000001</v>
      </c>
      <c r="F18" s="572">
        <v>4.45</v>
      </c>
      <c r="G18" s="564"/>
    </row>
    <row r="19" spans="1:7" ht="12.75" customHeight="1">
      <c r="A19" s="543" t="s">
        <v>937</v>
      </c>
      <c r="B19" s="572">
        <v>1.1499999999999999</v>
      </c>
      <c r="C19" s="572">
        <v>4.99</v>
      </c>
      <c r="D19" s="572">
        <v>0.98</v>
      </c>
      <c r="E19" s="572">
        <v>20.67</v>
      </c>
      <c r="F19" s="572">
        <v>4.1500000000000004</v>
      </c>
      <c r="G19" s="564"/>
    </row>
    <row r="20" spans="1:7" ht="12.75" customHeight="1">
      <c r="A20" s="543" t="s">
        <v>938</v>
      </c>
      <c r="B20" s="572">
        <v>2.27</v>
      </c>
      <c r="C20" s="572">
        <v>2.5</v>
      </c>
      <c r="D20" s="572">
        <v>2.6</v>
      </c>
      <c r="E20" s="572">
        <v>0.97</v>
      </c>
      <c r="F20" s="572">
        <v>2.04</v>
      </c>
      <c r="G20" s="564"/>
    </row>
    <row r="21" spans="1:7" ht="12.75" customHeight="1">
      <c r="A21" s="551" t="s">
        <v>18</v>
      </c>
      <c r="B21" s="571">
        <v>1.34</v>
      </c>
      <c r="C21" s="571">
        <v>0.78</v>
      </c>
      <c r="D21" s="571">
        <v>1.21</v>
      </c>
      <c r="E21" s="571">
        <v>14.24</v>
      </c>
      <c r="F21" s="571">
        <v>4.57</v>
      </c>
    </row>
    <row r="22" spans="1:7" ht="12.75" customHeight="1">
      <c r="A22" s="543" t="s">
        <v>939</v>
      </c>
      <c r="B22" s="572">
        <v>1.34</v>
      </c>
      <c r="C22" s="572">
        <v>0.78</v>
      </c>
      <c r="D22" s="572">
        <v>1.21</v>
      </c>
      <c r="E22" s="572">
        <v>14.24</v>
      </c>
      <c r="F22" s="572">
        <v>4.57</v>
      </c>
    </row>
    <row r="23" spans="1:7" ht="12.75" customHeight="1">
      <c r="A23" s="551" t="s">
        <v>19</v>
      </c>
      <c r="B23" s="571">
        <v>2.09</v>
      </c>
      <c r="C23" s="571">
        <v>1.18</v>
      </c>
      <c r="D23" s="571">
        <v>1.28</v>
      </c>
      <c r="E23" s="571">
        <v>19.28</v>
      </c>
      <c r="F23" s="571">
        <v>4.42</v>
      </c>
    </row>
    <row r="24" spans="1:7" ht="12.75" customHeight="1">
      <c r="A24" s="543" t="s">
        <v>940</v>
      </c>
      <c r="B24" s="572">
        <v>3.47</v>
      </c>
      <c r="C24" s="572">
        <v>0.1</v>
      </c>
      <c r="D24" s="572">
        <v>2.8</v>
      </c>
      <c r="E24" s="572">
        <v>14.5</v>
      </c>
      <c r="F24" s="572">
        <v>5.54</v>
      </c>
    </row>
    <row r="25" spans="1:7" ht="12.75" customHeight="1">
      <c r="A25" s="543" t="s">
        <v>941</v>
      </c>
      <c r="B25" s="572">
        <v>2.5</v>
      </c>
      <c r="C25" s="573" t="s">
        <v>689</v>
      </c>
      <c r="D25" s="572">
        <v>1.95</v>
      </c>
      <c r="E25" s="572">
        <v>12.76</v>
      </c>
      <c r="F25" s="572">
        <v>5.33</v>
      </c>
    </row>
    <row r="26" spans="1:7" ht="12.75" customHeight="1">
      <c r="A26" s="543" t="s">
        <v>942</v>
      </c>
      <c r="B26" s="572">
        <v>1.1000000000000001</v>
      </c>
      <c r="C26" s="572">
        <v>2.34</v>
      </c>
      <c r="D26" s="572">
        <v>0.82</v>
      </c>
      <c r="E26" s="572">
        <v>2.72</v>
      </c>
      <c r="F26" s="572">
        <v>3.46</v>
      </c>
    </row>
    <row r="27" spans="1:7" ht="12.75" customHeight="1">
      <c r="A27" s="543" t="s">
        <v>943</v>
      </c>
      <c r="B27" s="572">
        <v>5.32</v>
      </c>
      <c r="C27" s="573" t="s">
        <v>689</v>
      </c>
      <c r="D27" s="572">
        <v>5.71</v>
      </c>
      <c r="E27" s="572">
        <v>6.92</v>
      </c>
      <c r="F27" s="572">
        <v>5.26</v>
      </c>
    </row>
    <row r="28" spans="1:7" ht="12.75" customHeight="1">
      <c r="A28" s="543" t="s">
        <v>944</v>
      </c>
      <c r="B28" s="572">
        <v>10.87</v>
      </c>
      <c r="C28" s="573">
        <v>5.5</v>
      </c>
      <c r="D28" s="572">
        <v>2.25</v>
      </c>
      <c r="E28" s="572">
        <v>19.63</v>
      </c>
      <c r="F28" s="572">
        <v>3.28</v>
      </c>
    </row>
    <row r="29" spans="1:7" ht="12.75" customHeight="1">
      <c r="A29" s="574" t="s">
        <v>911</v>
      </c>
      <c r="B29" s="571">
        <v>3.43</v>
      </c>
      <c r="C29" s="573" t="s">
        <v>689</v>
      </c>
      <c r="D29" s="571">
        <v>3.29</v>
      </c>
      <c r="E29" s="571">
        <v>12.7</v>
      </c>
      <c r="F29" s="571">
        <v>6.29</v>
      </c>
    </row>
    <row r="30" spans="1:7" ht="12.75" customHeight="1">
      <c r="A30" s="574" t="s">
        <v>912</v>
      </c>
      <c r="B30" s="571">
        <v>2.77</v>
      </c>
      <c r="C30" s="573" t="s">
        <v>689</v>
      </c>
      <c r="D30" s="571">
        <v>2.72</v>
      </c>
      <c r="E30" s="575">
        <v>4.09</v>
      </c>
      <c r="F30" s="571">
        <v>4.59</v>
      </c>
    </row>
    <row r="31" spans="1:7" ht="13.5" customHeight="1">
      <c r="A31" s="1135"/>
      <c r="B31" s="1136" t="s">
        <v>945</v>
      </c>
      <c r="C31" s="1136"/>
      <c r="D31" s="1136"/>
      <c r="E31" s="1136"/>
      <c r="F31" s="1136"/>
    </row>
    <row r="32" spans="1:7" ht="25.5">
      <c r="A32" s="1135"/>
      <c r="B32" s="570" t="s">
        <v>4</v>
      </c>
      <c r="C32" s="245" t="s">
        <v>946</v>
      </c>
      <c r="D32" s="570" t="s">
        <v>947</v>
      </c>
      <c r="E32" s="570" t="s">
        <v>948</v>
      </c>
      <c r="F32" s="570" t="s">
        <v>949</v>
      </c>
      <c r="G32" s="576"/>
    </row>
    <row r="33" spans="1:7" ht="9.9499999999999993" customHeight="1">
      <c r="A33" s="1137" t="s">
        <v>30</v>
      </c>
      <c r="B33" s="1137"/>
      <c r="C33" s="1137"/>
      <c r="D33" s="1137"/>
      <c r="E33" s="1137"/>
      <c r="F33" s="1137"/>
      <c r="G33" s="577"/>
    </row>
    <row r="34" spans="1:7" ht="22.5" customHeight="1">
      <c r="A34" s="1138" t="s">
        <v>950</v>
      </c>
      <c r="B34" s="1133"/>
      <c r="C34" s="1133"/>
      <c r="D34" s="1133"/>
      <c r="E34" s="1133"/>
      <c r="F34" s="1133"/>
    </row>
    <row r="35" spans="1:7" ht="22.5" customHeight="1">
      <c r="A35" s="1138" t="s">
        <v>951</v>
      </c>
      <c r="B35" s="1133"/>
      <c r="C35" s="1133"/>
      <c r="D35" s="1133"/>
      <c r="E35" s="1133"/>
      <c r="F35" s="1133"/>
    </row>
    <row r="36" spans="1:7" ht="9.75" customHeight="1">
      <c r="A36" s="1133" t="s">
        <v>952</v>
      </c>
      <c r="B36" s="1133"/>
      <c r="C36" s="1133"/>
      <c r="D36" s="1133"/>
      <c r="E36" s="1133"/>
      <c r="F36" s="1133"/>
      <c r="G36" s="578"/>
    </row>
    <row r="37" spans="1:7" ht="9.75" customHeight="1">
      <c r="A37" s="1133" t="s">
        <v>953</v>
      </c>
      <c r="B37" s="1133"/>
      <c r="C37" s="1133"/>
      <c r="D37" s="1133"/>
      <c r="E37" s="1133"/>
      <c r="F37" s="1133"/>
    </row>
    <row r="38" spans="1:7" ht="9.75" customHeight="1">
      <c r="A38" s="579"/>
      <c r="B38" s="579"/>
      <c r="C38" s="579"/>
      <c r="D38" s="579"/>
      <c r="E38" s="579"/>
      <c r="F38" s="579"/>
    </row>
    <row r="39" spans="1:7" ht="9.75" customHeight="1">
      <c r="A39" s="44" t="s">
        <v>33</v>
      </c>
    </row>
    <row r="40" spans="1:7" ht="9.75" customHeight="1">
      <c r="A40" s="580" t="s">
        <v>954</v>
      </c>
    </row>
  </sheetData>
  <mergeCells count="11">
    <mergeCell ref="A37:F37"/>
    <mergeCell ref="A1:F1"/>
    <mergeCell ref="A2:F2"/>
    <mergeCell ref="A4:A5"/>
    <mergeCell ref="B4:F4"/>
    <mergeCell ref="A31:A32"/>
    <mergeCell ref="B31:F31"/>
    <mergeCell ref="A33:F33"/>
    <mergeCell ref="A34:F34"/>
    <mergeCell ref="A35:F35"/>
    <mergeCell ref="A36:F36"/>
  </mergeCells>
  <hyperlinks>
    <hyperlink ref="B4:F4" r:id="rId1" display="Valor médio da pesca descarregada"/>
    <hyperlink ref="B31:F31" r:id="rId2" display="Mean value of fish landed "/>
    <hyperlink ref="A40"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48.xml><?xml version="1.0" encoding="utf-8"?>
<worksheet xmlns="http://schemas.openxmlformats.org/spreadsheetml/2006/main" xmlns:r="http://schemas.openxmlformats.org/officeDocument/2006/relationships">
  <dimension ref="A1:K48"/>
  <sheetViews>
    <sheetView showGridLines="0" zoomScaleNormal="100" zoomScaleSheetLayoutView="100" workbookViewId="0">
      <selection sqref="A1:IV1"/>
    </sheetView>
  </sheetViews>
  <sheetFormatPr defaultRowHeight="12.75"/>
  <cols>
    <col min="1" max="1" width="19" style="588" customWidth="1"/>
    <col min="2" max="3" width="8.7109375" style="591" customWidth="1"/>
    <col min="4" max="4" width="7.85546875" style="591" customWidth="1"/>
    <col min="5" max="5" width="8.7109375" style="591" customWidth="1"/>
    <col min="6" max="6" width="6.42578125" style="588" customWidth="1"/>
    <col min="7" max="7" width="8.28515625" style="588" customWidth="1"/>
    <col min="8" max="8" width="8.7109375" style="588" customWidth="1"/>
    <col min="9" max="10" width="7.85546875" style="581" customWidth="1"/>
    <col min="11" max="16384" width="9.140625" style="581"/>
  </cols>
  <sheetData>
    <row r="1" spans="1:11" ht="30" customHeight="1">
      <c r="A1" s="1149" t="s">
        <v>955</v>
      </c>
      <c r="B1" s="1149"/>
      <c r="C1" s="1149"/>
      <c r="D1" s="1149"/>
      <c r="E1" s="1149"/>
      <c r="F1" s="1149"/>
      <c r="G1" s="1149"/>
      <c r="H1" s="1149"/>
      <c r="I1" s="1149"/>
      <c r="J1" s="1149"/>
    </row>
    <row r="2" spans="1:11" ht="30" customHeight="1">
      <c r="A2" s="1150" t="s">
        <v>956</v>
      </c>
      <c r="B2" s="1150"/>
      <c r="C2" s="1150"/>
      <c r="D2" s="1150"/>
      <c r="E2" s="1150"/>
      <c r="F2" s="1150"/>
      <c r="G2" s="1150"/>
      <c r="H2" s="1150"/>
      <c r="I2" s="1150"/>
      <c r="J2" s="1150"/>
    </row>
    <row r="3" spans="1:11" ht="13.5" customHeight="1">
      <c r="A3" s="1142"/>
      <c r="B3" s="1151" t="s">
        <v>957</v>
      </c>
      <c r="C3" s="1151"/>
      <c r="D3" s="1151"/>
      <c r="E3" s="1151"/>
      <c r="F3" s="1152" t="s">
        <v>958</v>
      </c>
      <c r="G3" s="1153"/>
      <c r="H3" s="1154"/>
      <c r="I3" s="1145" t="s">
        <v>959</v>
      </c>
      <c r="J3" s="1145"/>
    </row>
    <row r="4" spans="1:11" ht="13.5" customHeight="1">
      <c r="A4" s="1142"/>
      <c r="B4" s="1144" t="s">
        <v>960</v>
      </c>
      <c r="C4" s="1146" t="s">
        <v>961</v>
      </c>
      <c r="D4" s="1146"/>
      <c r="E4" s="1146"/>
      <c r="F4" s="1155"/>
      <c r="G4" s="1156"/>
      <c r="H4" s="1157"/>
      <c r="I4" s="1145"/>
      <c r="J4" s="1145"/>
    </row>
    <row r="5" spans="1:11" ht="25.5">
      <c r="A5" s="1142"/>
      <c r="B5" s="1144"/>
      <c r="C5" s="582" t="s">
        <v>962</v>
      </c>
      <c r="D5" s="582" t="s">
        <v>963</v>
      </c>
      <c r="E5" s="582" t="s">
        <v>964</v>
      </c>
      <c r="F5" s="583" t="s">
        <v>4</v>
      </c>
      <c r="G5" s="583" t="s">
        <v>965</v>
      </c>
      <c r="H5" s="583" t="s">
        <v>966</v>
      </c>
      <c r="I5" s="584" t="s">
        <v>4</v>
      </c>
      <c r="J5" s="584" t="s">
        <v>965</v>
      </c>
    </row>
    <row r="6" spans="1:11" ht="13.5" customHeight="1">
      <c r="A6" s="1142"/>
      <c r="B6" s="1146" t="s">
        <v>124</v>
      </c>
      <c r="C6" s="1146"/>
      <c r="D6" s="1146"/>
      <c r="E6" s="1146"/>
      <c r="F6" s="1146"/>
      <c r="G6" s="585" t="s">
        <v>967</v>
      </c>
      <c r="H6" s="585" t="s">
        <v>968</v>
      </c>
      <c r="I6" s="586" t="s">
        <v>124</v>
      </c>
      <c r="J6" s="586" t="s">
        <v>967</v>
      </c>
    </row>
    <row r="7" spans="1:11" ht="12.75" customHeight="1">
      <c r="A7" s="574" t="s">
        <v>13</v>
      </c>
      <c r="B7" s="530">
        <v>1697</v>
      </c>
      <c r="C7" s="530">
        <v>1358</v>
      </c>
      <c r="D7" s="530">
        <v>2003</v>
      </c>
      <c r="E7" s="530">
        <v>12478</v>
      </c>
      <c r="F7" s="530">
        <v>6498</v>
      </c>
      <c r="G7" s="530">
        <v>93943</v>
      </c>
      <c r="H7" s="530">
        <v>357954</v>
      </c>
      <c r="I7" s="530">
        <v>1556</v>
      </c>
      <c r="J7" s="530">
        <v>919</v>
      </c>
      <c r="K7" s="587"/>
    </row>
    <row r="8" spans="1:11" ht="12.75" customHeight="1">
      <c r="A8" s="574" t="s">
        <v>14</v>
      </c>
      <c r="B8" s="530">
        <v>1697</v>
      </c>
      <c r="C8" s="530">
        <v>1358</v>
      </c>
      <c r="D8" s="530">
        <v>1787</v>
      </c>
      <c r="E8" s="530">
        <v>8955</v>
      </c>
      <c r="F8" s="530">
        <v>5542</v>
      </c>
      <c r="G8" s="530">
        <v>79890</v>
      </c>
      <c r="H8" s="530">
        <v>286942</v>
      </c>
      <c r="I8" s="530">
        <v>1316</v>
      </c>
      <c r="J8" s="530">
        <v>808</v>
      </c>
      <c r="K8" s="587"/>
    </row>
    <row r="9" spans="1:11" ht="12.75" customHeight="1">
      <c r="A9" s="574" t="s">
        <v>15</v>
      </c>
      <c r="B9" s="530">
        <v>414</v>
      </c>
      <c r="C9" s="530">
        <v>335</v>
      </c>
      <c r="D9" s="530">
        <v>1003</v>
      </c>
      <c r="E9" s="530">
        <v>2809</v>
      </c>
      <c r="F9" s="530">
        <v>1215</v>
      </c>
      <c r="G9" s="530">
        <v>22360</v>
      </c>
      <c r="H9" s="530">
        <v>83785</v>
      </c>
      <c r="I9" s="530">
        <v>112</v>
      </c>
      <c r="J9" s="530">
        <v>110</v>
      </c>
      <c r="K9" s="587"/>
    </row>
    <row r="10" spans="1:11" ht="12.75" customHeight="1">
      <c r="A10" s="588" t="s">
        <v>929</v>
      </c>
      <c r="B10" s="533">
        <v>414</v>
      </c>
      <c r="C10" s="533">
        <v>0</v>
      </c>
      <c r="D10" s="533">
        <v>22</v>
      </c>
      <c r="E10" s="533">
        <v>498</v>
      </c>
      <c r="F10" s="533">
        <v>625</v>
      </c>
      <c r="G10" s="533">
        <v>6750</v>
      </c>
      <c r="H10" s="533">
        <v>25675</v>
      </c>
      <c r="I10" s="533">
        <v>55</v>
      </c>
      <c r="J10" s="533">
        <v>45</v>
      </c>
      <c r="K10" s="587"/>
    </row>
    <row r="11" spans="1:11" ht="12.75" customHeight="1">
      <c r="A11" s="588" t="s">
        <v>930</v>
      </c>
      <c r="B11" s="533">
        <v>0</v>
      </c>
      <c r="C11" s="533">
        <v>291</v>
      </c>
      <c r="D11" s="533">
        <v>815</v>
      </c>
      <c r="E11" s="533">
        <v>1880</v>
      </c>
      <c r="F11" s="533">
        <v>258</v>
      </c>
      <c r="G11" s="533">
        <v>8232</v>
      </c>
      <c r="H11" s="533">
        <v>34782</v>
      </c>
      <c r="I11" s="533">
        <v>27</v>
      </c>
      <c r="J11" s="533">
        <v>36</v>
      </c>
      <c r="K11" s="587"/>
    </row>
    <row r="12" spans="1:11" ht="12.75" customHeight="1">
      <c r="A12" s="543" t="s">
        <v>931</v>
      </c>
      <c r="B12" s="533">
        <v>0</v>
      </c>
      <c r="C12" s="533">
        <v>44</v>
      </c>
      <c r="D12" s="533">
        <v>166</v>
      </c>
      <c r="E12" s="533">
        <v>431</v>
      </c>
      <c r="F12" s="533">
        <v>332</v>
      </c>
      <c r="G12" s="533">
        <v>7378</v>
      </c>
      <c r="H12" s="533">
        <v>23328</v>
      </c>
      <c r="I12" s="533">
        <v>30</v>
      </c>
      <c r="J12" s="533">
        <v>29</v>
      </c>
      <c r="K12" s="587"/>
    </row>
    <row r="13" spans="1:11" ht="12.75" customHeight="1">
      <c r="A13" s="574" t="s">
        <v>16</v>
      </c>
      <c r="B13" s="530">
        <v>873</v>
      </c>
      <c r="C13" s="530">
        <v>703</v>
      </c>
      <c r="D13" s="530">
        <v>436</v>
      </c>
      <c r="E13" s="530">
        <v>1903</v>
      </c>
      <c r="F13" s="530">
        <v>1484</v>
      </c>
      <c r="G13" s="530">
        <v>36305</v>
      </c>
      <c r="H13" s="530">
        <v>83024</v>
      </c>
      <c r="I13" s="530">
        <v>476</v>
      </c>
      <c r="J13" s="530">
        <v>244</v>
      </c>
      <c r="K13" s="587"/>
    </row>
    <row r="14" spans="1:11" ht="12.75" customHeight="1">
      <c r="A14" s="588" t="s">
        <v>932</v>
      </c>
      <c r="B14" s="533">
        <v>764</v>
      </c>
      <c r="C14" s="533">
        <v>584</v>
      </c>
      <c r="D14" s="533">
        <v>31</v>
      </c>
      <c r="E14" s="533">
        <v>312</v>
      </c>
      <c r="F14" s="533">
        <v>791</v>
      </c>
      <c r="G14" s="533">
        <v>30156</v>
      </c>
      <c r="H14" s="533">
        <v>49433</v>
      </c>
      <c r="I14" s="533">
        <v>83</v>
      </c>
      <c r="J14" s="533">
        <v>48</v>
      </c>
      <c r="K14" s="587"/>
    </row>
    <row r="15" spans="1:11" ht="12.75" customHeight="1">
      <c r="A15" s="588" t="s">
        <v>933</v>
      </c>
      <c r="B15" s="533">
        <v>0</v>
      </c>
      <c r="C15" s="533">
        <v>119</v>
      </c>
      <c r="D15" s="533">
        <v>194</v>
      </c>
      <c r="E15" s="533">
        <v>350</v>
      </c>
      <c r="F15" s="533">
        <v>164</v>
      </c>
      <c r="G15" s="533">
        <v>1241</v>
      </c>
      <c r="H15" s="533">
        <v>6826</v>
      </c>
      <c r="I15" s="533">
        <v>15</v>
      </c>
      <c r="J15" s="533">
        <v>12</v>
      </c>
      <c r="K15" s="587"/>
    </row>
    <row r="16" spans="1:11" ht="12.75" customHeight="1">
      <c r="A16" s="588" t="s">
        <v>934</v>
      </c>
      <c r="B16" s="533">
        <v>0</v>
      </c>
      <c r="C16" s="533">
        <v>0</v>
      </c>
      <c r="D16" s="533">
        <v>75</v>
      </c>
      <c r="E16" s="533">
        <v>381</v>
      </c>
      <c r="F16" s="533">
        <v>126</v>
      </c>
      <c r="G16" s="533">
        <v>470</v>
      </c>
      <c r="H16" s="533">
        <v>5336</v>
      </c>
      <c r="I16" s="533">
        <v>10</v>
      </c>
      <c r="J16" s="533">
        <v>6</v>
      </c>
    </row>
    <row r="17" spans="1:10" ht="12.75" customHeight="1">
      <c r="A17" s="588" t="s">
        <v>935</v>
      </c>
      <c r="B17" s="533">
        <v>109</v>
      </c>
      <c r="C17" s="533">
        <v>0</v>
      </c>
      <c r="D17" s="533">
        <v>136</v>
      </c>
      <c r="E17" s="533">
        <v>860</v>
      </c>
      <c r="F17" s="533">
        <v>403</v>
      </c>
      <c r="G17" s="533">
        <v>4439</v>
      </c>
      <c r="H17" s="533">
        <v>21429</v>
      </c>
      <c r="I17" s="533">
        <v>368</v>
      </c>
      <c r="J17" s="533">
        <v>178</v>
      </c>
    </row>
    <row r="18" spans="1:10" ht="12.75" customHeight="1">
      <c r="A18" s="574" t="s">
        <v>359</v>
      </c>
      <c r="B18" s="530">
        <v>226</v>
      </c>
      <c r="C18" s="530">
        <v>23</v>
      </c>
      <c r="D18" s="530">
        <v>0</v>
      </c>
      <c r="E18" s="530">
        <v>1567</v>
      </c>
      <c r="F18" s="530">
        <v>1158</v>
      </c>
      <c r="G18" s="530">
        <v>8393</v>
      </c>
      <c r="H18" s="530">
        <v>45141</v>
      </c>
      <c r="I18" s="530">
        <v>478</v>
      </c>
      <c r="J18" s="530">
        <v>278</v>
      </c>
    </row>
    <row r="19" spans="1:10" ht="12.75" customHeight="1">
      <c r="A19" s="588" t="s">
        <v>936</v>
      </c>
      <c r="B19" s="533">
        <v>106</v>
      </c>
      <c r="C19" s="533">
        <v>0</v>
      </c>
      <c r="D19" s="533">
        <v>0</v>
      </c>
      <c r="E19" s="533">
        <v>212</v>
      </c>
      <c r="F19" s="533">
        <v>153</v>
      </c>
      <c r="G19" s="533">
        <v>512</v>
      </c>
      <c r="H19" s="533">
        <v>5862</v>
      </c>
      <c r="I19" s="533">
        <v>5</v>
      </c>
      <c r="J19" s="533">
        <v>2</v>
      </c>
    </row>
    <row r="20" spans="1:10" s="564" customFormat="1" ht="12.75" customHeight="1">
      <c r="A20" s="588" t="s">
        <v>969</v>
      </c>
      <c r="B20" s="533">
        <v>9</v>
      </c>
      <c r="C20" s="533">
        <v>0</v>
      </c>
      <c r="D20" s="533">
        <v>0</v>
      </c>
      <c r="E20" s="533">
        <v>123</v>
      </c>
      <c r="F20" s="533">
        <v>54</v>
      </c>
      <c r="G20" s="533">
        <v>3579</v>
      </c>
      <c r="H20" s="533">
        <v>6072</v>
      </c>
      <c r="I20" s="533">
        <v>61</v>
      </c>
      <c r="J20" s="533">
        <v>29</v>
      </c>
    </row>
    <row r="21" spans="1:10" s="564" customFormat="1" ht="12.75" customHeight="1">
      <c r="A21" s="588" t="s">
        <v>937</v>
      </c>
      <c r="B21" s="533">
        <v>19</v>
      </c>
      <c r="C21" s="533">
        <v>0</v>
      </c>
      <c r="D21" s="533">
        <v>0</v>
      </c>
      <c r="E21" s="533">
        <v>952</v>
      </c>
      <c r="F21" s="533">
        <v>524</v>
      </c>
      <c r="G21" s="533">
        <v>2711</v>
      </c>
      <c r="H21" s="533">
        <v>21020</v>
      </c>
      <c r="I21" s="533">
        <v>143</v>
      </c>
      <c r="J21" s="533">
        <v>69</v>
      </c>
    </row>
    <row r="22" spans="1:10" ht="12.75" customHeight="1">
      <c r="A22" s="588" t="s">
        <v>938</v>
      </c>
      <c r="B22" s="533">
        <v>92</v>
      </c>
      <c r="C22" s="533">
        <v>23</v>
      </c>
      <c r="D22" s="533">
        <v>0</v>
      </c>
      <c r="E22" s="533">
        <v>280</v>
      </c>
      <c r="F22" s="533">
        <v>427</v>
      </c>
      <c r="G22" s="533">
        <v>1590</v>
      </c>
      <c r="H22" s="533">
        <v>12188</v>
      </c>
      <c r="I22" s="533">
        <v>269</v>
      </c>
      <c r="J22" s="533">
        <v>178</v>
      </c>
    </row>
    <row r="23" spans="1:10" ht="12.75" customHeight="1">
      <c r="A23" s="574" t="s">
        <v>18</v>
      </c>
      <c r="B23" s="530">
        <v>0</v>
      </c>
      <c r="C23" s="530">
        <v>58</v>
      </c>
      <c r="D23" s="530">
        <v>23</v>
      </c>
      <c r="E23" s="530">
        <v>627</v>
      </c>
      <c r="F23" s="530">
        <v>149</v>
      </c>
      <c r="G23" s="530">
        <v>1761</v>
      </c>
      <c r="H23" s="530">
        <v>9183</v>
      </c>
      <c r="I23" s="530">
        <v>38</v>
      </c>
      <c r="J23" s="530">
        <v>19</v>
      </c>
    </row>
    <row r="24" spans="1:10" ht="12.75" customHeight="1">
      <c r="A24" s="588" t="s">
        <v>939</v>
      </c>
      <c r="B24" s="533">
        <v>0</v>
      </c>
      <c r="C24" s="533">
        <v>58</v>
      </c>
      <c r="D24" s="533">
        <v>23</v>
      </c>
      <c r="E24" s="533">
        <v>627</v>
      </c>
      <c r="F24" s="533">
        <v>149</v>
      </c>
      <c r="G24" s="533">
        <v>1761</v>
      </c>
      <c r="H24" s="533">
        <v>9183</v>
      </c>
      <c r="I24" s="533">
        <v>38</v>
      </c>
      <c r="J24" s="533">
        <v>19</v>
      </c>
    </row>
    <row r="25" spans="1:10" ht="12.75" customHeight="1">
      <c r="A25" s="574" t="s">
        <v>19</v>
      </c>
      <c r="B25" s="530">
        <v>184</v>
      </c>
      <c r="C25" s="530">
        <v>239</v>
      </c>
      <c r="D25" s="530">
        <v>325</v>
      </c>
      <c r="E25" s="530">
        <v>2049</v>
      </c>
      <c r="F25" s="530">
        <v>1536</v>
      </c>
      <c r="G25" s="530">
        <v>11072</v>
      </c>
      <c r="H25" s="530">
        <v>65809</v>
      </c>
      <c r="I25" s="530">
        <v>212</v>
      </c>
      <c r="J25" s="530">
        <v>157</v>
      </c>
    </row>
    <row r="26" spans="1:10" ht="12.75" customHeight="1">
      <c r="A26" s="588" t="s">
        <v>940</v>
      </c>
      <c r="B26" s="533">
        <v>0</v>
      </c>
      <c r="C26" s="533">
        <v>0</v>
      </c>
      <c r="D26" s="533">
        <v>81</v>
      </c>
      <c r="E26" s="533">
        <v>624</v>
      </c>
      <c r="F26" s="533">
        <v>292</v>
      </c>
      <c r="G26" s="533">
        <v>1420</v>
      </c>
      <c r="H26" s="533">
        <v>10764</v>
      </c>
      <c r="I26" s="533">
        <v>86</v>
      </c>
      <c r="J26" s="533">
        <v>37</v>
      </c>
    </row>
    <row r="27" spans="1:10" ht="12.75" customHeight="1">
      <c r="A27" s="588" t="s">
        <v>941</v>
      </c>
      <c r="B27" s="533">
        <v>0</v>
      </c>
      <c r="C27" s="533">
        <v>31</v>
      </c>
      <c r="D27" s="533">
        <v>84</v>
      </c>
      <c r="E27" s="533">
        <v>435</v>
      </c>
      <c r="F27" s="533">
        <v>303</v>
      </c>
      <c r="G27" s="533">
        <v>3047</v>
      </c>
      <c r="H27" s="533">
        <v>13626</v>
      </c>
      <c r="I27" s="533">
        <v>21</v>
      </c>
      <c r="J27" s="533">
        <v>58</v>
      </c>
    </row>
    <row r="28" spans="1:10" ht="12.75" customHeight="1">
      <c r="A28" s="588" t="s">
        <v>942</v>
      </c>
      <c r="B28" s="533">
        <v>151</v>
      </c>
      <c r="C28" s="533">
        <v>70</v>
      </c>
      <c r="D28" s="533">
        <v>124</v>
      </c>
      <c r="E28" s="533">
        <v>699</v>
      </c>
      <c r="F28" s="533">
        <v>545</v>
      </c>
      <c r="G28" s="533">
        <v>3438</v>
      </c>
      <c r="H28" s="533">
        <v>22481</v>
      </c>
      <c r="I28" s="533">
        <v>47</v>
      </c>
      <c r="J28" s="533">
        <v>32</v>
      </c>
    </row>
    <row r="29" spans="1:10" ht="12.75" customHeight="1">
      <c r="A29" s="588" t="s">
        <v>943</v>
      </c>
      <c r="B29" s="533">
        <v>0</v>
      </c>
      <c r="C29" s="533">
        <v>0</v>
      </c>
      <c r="D29" s="533">
        <v>0</v>
      </c>
      <c r="E29" s="533">
        <v>99</v>
      </c>
      <c r="F29" s="533">
        <v>211</v>
      </c>
      <c r="G29" s="533">
        <v>873</v>
      </c>
      <c r="H29" s="533">
        <v>7308</v>
      </c>
      <c r="I29" s="533">
        <v>42</v>
      </c>
      <c r="J29" s="533">
        <v>21</v>
      </c>
    </row>
    <row r="30" spans="1:10" ht="12.75" customHeight="1">
      <c r="A30" s="588" t="s">
        <v>944</v>
      </c>
      <c r="B30" s="533">
        <v>33</v>
      </c>
      <c r="C30" s="533">
        <v>138</v>
      </c>
      <c r="D30" s="533">
        <v>36</v>
      </c>
      <c r="E30" s="533">
        <v>192</v>
      </c>
      <c r="F30" s="533">
        <v>185</v>
      </c>
      <c r="G30" s="533">
        <v>2294</v>
      </c>
      <c r="H30" s="533">
        <v>11628</v>
      </c>
      <c r="I30" s="533">
        <v>16</v>
      </c>
      <c r="J30" s="533">
        <v>8</v>
      </c>
    </row>
    <row r="31" spans="1:10" ht="12.75" customHeight="1">
      <c r="A31" s="574" t="s">
        <v>911</v>
      </c>
      <c r="B31" s="530">
        <v>0</v>
      </c>
      <c r="C31" s="530">
        <v>0</v>
      </c>
      <c r="D31" s="530">
        <v>0</v>
      </c>
      <c r="E31" s="530">
        <v>3151</v>
      </c>
      <c r="F31" s="530">
        <v>756</v>
      </c>
      <c r="G31" s="530">
        <v>10176</v>
      </c>
      <c r="H31" s="530">
        <v>54530</v>
      </c>
      <c r="I31" s="530">
        <v>6</v>
      </c>
      <c r="J31" s="530">
        <v>4</v>
      </c>
    </row>
    <row r="32" spans="1:10" ht="12.75" customHeight="1">
      <c r="A32" s="574" t="s">
        <v>912</v>
      </c>
      <c r="B32" s="530">
        <v>0</v>
      </c>
      <c r="C32" s="530">
        <v>0</v>
      </c>
      <c r="D32" s="530">
        <v>216</v>
      </c>
      <c r="E32" s="530">
        <v>372</v>
      </c>
      <c r="F32" s="530">
        <v>200</v>
      </c>
      <c r="G32" s="530">
        <v>3876</v>
      </c>
      <c r="H32" s="530">
        <v>16483</v>
      </c>
      <c r="I32" s="530">
        <v>234</v>
      </c>
      <c r="J32" s="530">
        <v>108</v>
      </c>
    </row>
    <row r="33" spans="1:10">
      <c r="A33" s="1142"/>
      <c r="B33" s="1143" t="s">
        <v>970</v>
      </c>
      <c r="C33" s="1143"/>
      <c r="D33" s="1143"/>
      <c r="E33" s="1143"/>
      <c r="F33" s="1144" t="s">
        <v>971</v>
      </c>
      <c r="G33" s="1144"/>
      <c r="H33" s="1144"/>
      <c r="I33" s="1145" t="s">
        <v>972</v>
      </c>
      <c r="J33" s="1145"/>
    </row>
    <row r="34" spans="1:10">
      <c r="A34" s="1142"/>
      <c r="B34" s="1144" t="s">
        <v>973</v>
      </c>
      <c r="C34" s="1146" t="s">
        <v>974</v>
      </c>
      <c r="D34" s="1146"/>
      <c r="E34" s="1146"/>
      <c r="F34" s="1144"/>
      <c r="G34" s="1144"/>
      <c r="H34" s="1144"/>
      <c r="I34" s="1145"/>
      <c r="J34" s="1145"/>
    </row>
    <row r="35" spans="1:10" ht="25.5">
      <c r="A35" s="1142"/>
      <c r="B35" s="1144"/>
      <c r="C35" s="582" t="s">
        <v>975</v>
      </c>
      <c r="D35" s="582" t="s">
        <v>976</v>
      </c>
      <c r="E35" s="582" t="s">
        <v>977</v>
      </c>
      <c r="F35" s="583" t="s">
        <v>4</v>
      </c>
      <c r="G35" s="583" t="s">
        <v>978</v>
      </c>
      <c r="H35" s="583" t="s">
        <v>979</v>
      </c>
      <c r="I35" s="584" t="s">
        <v>4</v>
      </c>
      <c r="J35" s="584" t="s">
        <v>978</v>
      </c>
    </row>
    <row r="36" spans="1:10">
      <c r="A36" s="1142"/>
      <c r="B36" s="1146" t="s">
        <v>69</v>
      </c>
      <c r="C36" s="1146"/>
      <c r="D36" s="1146"/>
      <c r="E36" s="1146"/>
      <c r="F36" s="1146"/>
      <c r="G36" s="585" t="s">
        <v>967</v>
      </c>
      <c r="H36" s="585" t="s">
        <v>968</v>
      </c>
      <c r="I36" s="586" t="s">
        <v>69</v>
      </c>
      <c r="J36" s="586" t="s">
        <v>967</v>
      </c>
    </row>
    <row r="37" spans="1:10" ht="9.9499999999999993" customHeight="1">
      <c r="A37" s="1137" t="s">
        <v>30</v>
      </c>
      <c r="B37" s="1147"/>
      <c r="C37" s="1147"/>
      <c r="D37" s="1147"/>
      <c r="E37" s="1147"/>
      <c r="F37" s="1147"/>
      <c r="G37" s="1147"/>
      <c r="H37" s="1147"/>
      <c r="I37" s="1147"/>
      <c r="J37" s="1147"/>
    </row>
    <row r="38" spans="1:10" ht="9.75" customHeight="1">
      <c r="A38" s="1138" t="s">
        <v>980</v>
      </c>
      <c r="B38" s="1148"/>
      <c r="C38" s="1148"/>
      <c r="D38" s="1148"/>
      <c r="E38" s="1148"/>
      <c r="F38" s="1148"/>
      <c r="G38" s="1148"/>
      <c r="H38" s="1148"/>
      <c r="I38" s="1148"/>
      <c r="J38" s="1148"/>
    </row>
    <row r="39" spans="1:10" ht="9.75" customHeight="1">
      <c r="A39" s="1138" t="s">
        <v>981</v>
      </c>
      <c r="B39" s="1138"/>
      <c r="C39" s="1138"/>
      <c r="D39" s="1138"/>
      <c r="E39" s="1138"/>
      <c r="F39" s="1138"/>
      <c r="G39" s="1139"/>
      <c r="H39" s="1139"/>
      <c r="I39" s="1139"/>
      <c r="J39" s="1139"/>
    </row>
    <row r="40" spans="1:10" ht="103.5" customHeight="1">
      <c r="A40" s="1140" t="s">
        <v>982</v>
      </c>
      <c r="B40" s="1140"/>
      <c r="C40" s="1140"/>
      <c r="D40" s="1140"/>
      <c r="E40" s="1140"/>
      <c r="F40" s="1140"/>
      <c r="G40" s="1140"/>
      <c r="H40" s="1140"/>
      <c r="I40" s="1140"/>
      <c r="J40" s="1140"/>
    </row>
    <row r="41" spans="1:10" ht="100.5" customHeight="1">
      <c r="A41" s="1141" t="s">
        <v>983</v>
      </c>
      <c r="B41" s="1141"/>
      <c r="C41" s="1141"/>
      <c r="D41" s="1141"/>
      <c r="E41" s="1141"/>
      <c r="F41" s="1141"/>
      <c r="G41" s="1141"/>
      <c r="H41" s="1141"/>
      <c r="I41" s="1141"/>
      <c r="J41" s="1141"/>
    </row>
    <row r="42" spans="1:10" ht="9.75" customHeight="1">
      <c r="A42" s="589" t="s">
        <v>33</v>
      </c>
      <c r="B42" s="590"/>
      <c r="C42" s="590"/>
      <c r="D42" s="590"/>
      <c r="E42" s="590"/>
      <c r="F42" s="590"/>
      <c r="G42" s="590"/>
      <c r="H42" s="590"/>
      <c r="I42" s="590"/>
      <c r="J42" s="590"/>
    </row>
    <row r="43" spans="1:10">
      <c r="A43" s="141" t="s">
        <v>984</v>
      </c>
    </row>
    <row r="44" spans="1:10">
      <c r="A44" s="141" t="s">
        <v>985</v>
      </c>
    </row>
    <row r="45" spans="1:10">
      <c r="A45" s="141" t="s">
        <v>986</v>
      </c>
    </row>
    <row r="46" spans="1:10">
      <c r="A46" s="141" t="s">
        <v>987</v>
      </c>
    </row>
    <row r="47" spans="1:10">
      <c r="A47" s="141" t="s">
        <v>988</v>
      </c>
    </row>
    <row r="48" spans="1:10">
      <c r="A48" s="141" t="s">
        <v>989</v>
      </c>
      <c r="B48" s="581"/>
      <c r="C48" s="581"/>
      <c r="D48" s="581"/>
      <c r="E48" s="581"/>
      <c r="F48" s="581"/>
      <c r="G48" s="581"/>
      <c r="H48" s="581"/>
    </row>
  </sheetData>
  <mergeCells count="21">
    <mergeCell ref="A1:J1"/>
    <mergeCell ref="A2:J2"/>
    <mergeCell ref="A3:A6"/>
    <mergeCell ref="B3:E3"/>
    <mergeCell ref="F3:H4"/>
    <mergeCell ref="I3:J4"/>
    <mergeCell ref="B4:B5"/>
    <mergeCell ref="C4:E4"/>
    <mergeCell ref="B6:F6"/>
    <mergeCell ref="A39:J39"/>
    <mergeCell ref="A40:J40"/>
    <mergeCell ref="A41:J41"/>
    <mergeCell ref="A33:A36"/>
    <mergeCell ref="B33:E33"/>
    <mergeCell ref="F33:H34"/>
    <mergeCell ref="I33:J34"/>
    <mergeCell ref="C34:E34"/>
    <mergeCell ref="B36:F36"/>
    <mergeCell ref="B34:B35"/>
    <mergeCell ref="A37:J37"/>
    <mergeCell ref="A38:J38"/>
  </mergeCells>
  <hyperlinks>
    <hyperlink ref="A43" r:id="rId1"/>
    <hyperlink ref="A44" r:id="rId2"/>
    <hyperlink ref="A45" r:id="rId3"/>
    <hyperlink ref="A46" r:id="rId4"/>
    <hyperlink ref="A47" r:id="rId5"/>
    <hyperlink ref="A48" r:id="rId6"/>
    <hyperlink ref="B3:E3" r:id="rId7" display="Pescadores/as matriculados/as em 31 de dezembro"/>
    <hyperlink ref="F5" r:id="rId8"/>
    <hyperlink ref="G5" r:id="rId9"/>
    <hyperlink ref="H5" r:id="rId10"/>
    <hyperlink ref="I5" r:id="rId11"/>
    <hyperlink ref="J5" r:id="rId12"/>
    <hyperlink ref="J35" r:id="rId13"/>
    <hyperlink ref="I35" r:id="rId14"/>
    <hyperlink ref="F35" r:id="rId15"/>
    <hyperlink ref="G35" r:id="rId16"/>
    <hyperlink ref="H35" r:id="rId17"/>
    <hyperlink ref="B33:E33"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49.xml><?xml version="1.0" encoding="utf-8"?>
<worksheet xmlns="http://schemas.openxmlformats.org/spreadsheetml/2006/main" xmlns:r="http://schemas.openxmlformats.org/officeDocument/2006/relationships">
  <dimension ref="A1:X90"/>
  <sheetViews>
    <sheetView showGridLines="0" zoomScaleNormal="100" zoomScaleSheetLayoutView="100" workbookViewId="0">
      <selection sqref="A1:IV1"/>
    </sheetView>
  </sheetViews>
  <sheetFormatPr defaultColWidth="9.7109375" defaultRowHeight="12.75"/>
  <cols>
    <col min="1" max="1" width="18.7109375" style="594" customWidth="1"/>
    <col min="2" max="8" width="6.28515625" style="593" customWidth="1"/>
    <col min="9" max="11" width="6.28515625" style="592" customWidth="1"/>
    <col min="12" max="12" width="15.5703125" style="592" customWidth="1"/>
    <col min="13" max="243" width="7.85546875" style="592" customWidth="1"/>
    <col min="244" max="244" width="19.5703125" style="592" customWidth="1"/>
    <col min="245" max="245" width="5.5703125" style="592" customWidth="1"/>
    <col min="246" max="246" width="6.42578125" style="592" customWidth="1"/>
    <col min="247" max="247" width="4.28515625" style="592" customWidth="1"/>
    <col min="248" max="250" width="6" style="592" customWidth="1"/>
    <col min="251" max="251" width="4.5703125" style="592" customWidth="1"/>
    <col min="252" max="252" width="6" style="592" customWidth="1"/>
    <col min="253" max="253" width="6.140625" style="592" customWidth="1"/>
    <col min="254" max="254" width="6" style="592" customWidth="1"/>
    <col min="255" max="255" width="20" style="592" customWidth="1"/>
    <col min="256" max="16384" width="9.7109375" style="592"/>
  </cols>
  <sheetData>
    <row r="1" spans="1:24" s="606" customFormat="1" ht="30" customHeight="1">
      <c r="A1" s="1158" t="s">
        <v>1120</v>
      </c>
      <c r="B1" s="1158"/>
      <c r="C1" s="1158"/>
      <c r="D1" s="1158"/>
      <c r="E1" s="1158"/>
      <c r="F1" s="1158"/>
      <c r="G1" s="1158"/>
      <c r="H1" s="1158"/>
      <c r="I1" s="1158"/>
      <c r="J1" s="1158"/>
      <c r="K1" s="1158"/>
      <c r="L1" s="1158"/>
    </row>
    <row r="2" spans="1:24" s="606" customFormat="1" ht="30" customHeight="1">
      <c r="A2" s="1158" t="s">
        <v>1119</v>
      </c>
      <c r="B2" s="1158"/>
      <c r="C2" s="1158"/>
      <c r="D2" s="1158"/>
      <c r="E2" s="1158"/>
      <c r="F2" s="1158"/>
      <c r="G2" s="1158"/>
      <c r="H2" s="1158"/>
      <c r="I2" s="1158"/>
      <c r="J2" s="1158"/>
      <c r="K2" s="1158"/>
      <c r="L2" s="1158"/>
    </row>
    <row r="3" spans="1:24" s="597" customFormat="1" ht="13.5" customHeight="1">
      <c r="A3" s="1159"/>
      <c r="B3" s="1160" t="s">
        <v>995</v>
      </c>
      <c r="C3" s="1160"/>
      <c r="D3" s="1160"/>
      <c r="E3" s="1160"/>
      <c r="F3" s="1160"/>
      <c r="G3" s="1160"/>
      <c r="H3" s="1160"/>
      <c r="I3" s="1160"/>
      <c r="J3" s="1160" t="s">
        <v>994</v>
      </c>
      <c r="K3" s="1160"/>
      <c r="L3" s="1159"/>
    </row>
    <row r="4" spans="1:24" s="606" customFormat="1" ht="13.5" customHeight="1">
      <c r="A4" s="1159"/>
      <c r="B4" s="1160" t="s">
        <v>4</v>
      </c>
      <c r="C4" s="1160"/>
      <c r="D4" s="1161" t="s">
        <v>106</v>
      </c>
      <c r="E4" s="1161"/>
      <c r="F4" s="1161" t="s">
        <v>86</v>
      </c>
      <c r="G4" s="1161"/>
      <c r="H4" s="1161" t="s">
        <v>84</v>
      </c>
      <c r="I4" s="1161"/>
      <c r="J4" s="1160"/>
      <c r="K4" s="1160"/>
      <c r="L4" s="1159"/>
    </row>
    <row r="5" spans="1:24" s="597" customFormat="1" ht="25.5" customHeight="1">
      <c r="A5" s="1159"/>
      <c r="B5" s="596" t="s">
        <v>631</v>
      </c>
      <c r="C5" s="605" t="s">
        <v>123</v>
      </c>
      <c r="D5" s="596" t="s">
        <v>631</v>
      </c>
      <c r="E5" s="605" t="s">
        <v>123</v>
      </c>
      <c r="F5" s="596" t="s">
        <v>631</v>
      </c>
      <c r="G5" s="605" t="s">
        <v>123</v>
      </c>
      <c r="H5" s="596" t="s">
        <v>631</v>
      </c>
      <c r="I5" s="605" t="s">
        <v>123</v>
      </c>
      <c r="J5" s="596" t="s">
        <v>631</v>
      </c>
      <c r="K5" s="605" t="s">
        <v>123</v>
      </c>
      <c r="L5" s="1159"/>
    </row>
    <row r="6" spans="1:24" ht="12.75" customHeight="1">
      <c r="A6" s="598" t="s">
        <v>4</v>
      </c>
      <c r="B6" s="599">
        <v>32970</v>
      </c>
      <c r="C6" s="599">
        <v>43023</v>
      </c>
      <c r="D6" s="599">
        <v>126</v>
      </c>
      <c r="E6" s="599">
        <v>892</v>
      </c>
      <c r="F6" s="599">
        <v>30190</v>
      </c>
      <c r="G6" s="599">
        <v>35846</v>
      </c>
      <c r="H6" s="599">
        <v>2654</v>
      </c>
      <c r="I6" s="599">
        <v>6284</v>
      </c>
      <c r="J6" s="599">
        <v>140831</v>
      </c>
      <c r="K6" s="599">
        <v>260984</v>
      </c>
      <c r="L6" s="598" t="s">
        <v>1118</v>
      </c>
      <c r="M6" s="597"/>
      <c r="N6" s="597"/>
      <c r="O6" s="597"/>
      <c r="P6" s="597"/>
      <c r="Q6" s="597"/>
      <c r="R6" s="597"/>
      <c r="S6" s="597"/>
      <c r="T6" s="597"/>
      <c r="U6" s="597"/>
      <c r="V6" s="597"/>
      <c r="W6" s="597"/>
      <c r="X6" s="597"/>
    </row>
    <row r="7" spans="1:24" ht="12.75" customHeight="1">
      <c r="A7" s="598" t="s">
        <v>1117</v>
      </c>
      <c r="B7" s="599">
        <v>4</v>
      </c>
      <c r="C7" s="599">
        <v>21</v>
      </c>
      <c r="D7" s="599" t="s">
        <v>355</v>
      </c>
      <c r="E7" s="599" t="s">
        <v>355</v>
      </c>
      <c r="F7" s="599">
        <v>4</v>
      </c>
      <c r="G7" s="599">
        <v>20</v>
      </c>
      <c r="H7" s="599" t="s">
        <v>355</v>
      </c>
      <c r="I7" s="599">
        <v>1</v>
      </c>
      <c r="J7" s="599">
        <v>126</v>
      </c>
      <c r="K7" s="599">
        <v>1252</v>
      </c>
      <c r="L7" s="598" t="s">
        <v>946</v>
      </c>
      <c r="N7" s="597"/>
      <c r="O7" s="597"/>
      <c r="P7" s="597"/>
    </row>
    <row r="8" spans="1:24" ht="12.75" customHeight="1">
      <c r="A8" s="598" t="s">
        <v>926</v>
      </c>
      <c r="B8" s="599">
        <v>29400</v>
      </c>
      <c r="C8" s="599">
        <v>30703</v>
      </c>
      <c r="D8" s="599">
        <v>63</v>
      </c>
      <c r="E8" s="599">
        <v>306</v>
      </c>
      <c r="F8" s="599">
        <v>28325</v>
      </c>
      <c r="G8" s="599">
        <v>27645</v>
      </c>
      <c r="H8" s="599">
        <v>1013</v>
      </c>
      <c r="I8" s="599">
        <v>2753</v>
      </c>
      <c r="J8" s="599">
        <v>120757</v>
      </c>
      <c r="K8" s="599">
        <v>187725</v>
      </c>
      <c r="L8" s="604" t="s">
        <v>947</v>
      </c>
      <c r="N8" s="597"/>
      <c r="O8" s="597"/>
      <c r="P8" s="597"/>
    </row>
    <row r="9" spans="1:24" ht="12.75" customHeight="1">
      <c r="A9" s="601" t="s">
        <v>1116</v>
      </c>
      <c r="B9" s="602">
        <v>19</v>
      </c>
      <c r="C9" s="602">
        <v>71</v>
      </c>
      <c r="D9" s="602">
        <v>1</v>
      </c>
      <c r="E9" s="602">
        <v>3</v>
      </c>
      <c r="F9" s="602">
        <v>17</v>
      </c>
      <c r="G9" s="602">
        <v>65</v>
      </c>
      <c r="H9" s="602">
        <v>1</v>
      </c>
      <c r="I9" s="602">
        <v>3</v>
      </c>
      <c r="J9" s="602">
        <v>478</v>
      </c>
      <c r="K9" s="602">
        <v>1644</v>
      </c>
      <c r="L9" s="601" t="s">
        <v>1115</v>
      </c>
      <c r="N9" s="597"/>
      <c r="O9" s="597"/>
      <c r="P9" s="597"/>
    </row>
    <row r="10" spans="1:24" ht="12.75" customHeight="1">
      <c r="A10" s="601" t="s">
        <v>1114</v>
      </c>
      <c r="B10" s="602">
        <v>54</v>
      </c>
      <c r="C10" s="602">
        <v>117</v>
      </c>
      <c r="D10" s="602" t="s">
        <v>355</v>
      </c>
      <c r="E10" s="602">
        <v>1</v>
      </c>
      <c r="F10" s="602">
        <v>54</v>
      </c>
      <c r="G10" s="602">
        <v>116</v>
      </c>
      <c r="H10" s="602" t="s">
        <v>355</v>
      </c>
      <c r="I10" s="602" t="s">
        <v>355</v>
      </c>
      <c r="J10" s="602">
        <v>160</v>
      </c>
      <c r="K10" s="602">
        <v>443</v>
      </c>
      <c r="L10" s="601" t="s">
        <v>1113</v>
      </c>
      <c r="N10" s="597"/>
      <c r="O10" s="597"/>
      <c r="P10" s="597"/>
    </row>
    <row r="11" spans="1:24" ht="12.75" customHeight="1">
      <c r="A11" s="601" t="s">
        <v>1112</v>
      </c>
      <c r="B11" s="602">
        <v>190</v>
      </c>
      <c r="C11" s="602">
        <v>632</v>
      </c>
      <c r="D11" s="602" t="s">
        <v>355</v>
      </c>
      <c r="E11" s="602" t="s">
        <v>355</v>
      </c>
      <c r="F11" s="602">
        <v>167</v>
      </c>
      <c r="G11" s="602">
        <v>602</v>
      </c>
      <c r="H11" s="602">
        <v>22</v>
      </c>
      <c r="I11" s="602">
        <v>30</v>
      </c>
      <c r="J11" s="602">
        <v>7019</v>
      </c>
      <c r="K11" s="602">
        <v>17288</v>
      </c>
      <c r="L11" s="601" t="s">
        <v>1111</v>
      </c>
      <c r="N11" s="597"/>
      <c r="O11" s="597"/>
      <c r="P11" s="597"/>
    </row>
    <row r="12" spans="1:24" ht="12.75" customHeight="1">
      <c r="A12" s="601" t="s">
        <v>1110</v>
      </c>
      <c r="B12" s="602" t="s">
        <v>355</v>
      </c>
      <c r="C12" s="602">
        <v>1</v>
      </c>
      <c r="D12" s="602" t="s">
        <v>355</v>
      </c>
      <c r="E12" s="602" t="s">
        <v>355</v>
      </c>
      <c r="F12" s="602" t="s">
        <v>355</v>
      </c>
      <c r="G12" s="602">
        <v>1</v>
      </c>
      <c r="H12" s="602" t="s">
        <v>355</v>
      </c>
      <c r="I12" s="602" t="s">
        <v>355</v>
      </c>
      <c r="J12" s="602">
        <v>35</v>
      </c>
      <c r="K12" s="602">
        <v>188</v>
      </c>
      <c r="L12" s="601" t="s">
        <v>1109</v>
      </c>
      <c r="N12" s="597"/>
      <c r="O12" s="597"/>
      <c r="P12" s="597"/>
    </row>
    <row r="13" spans="1:24" ht="12.75" customHeight="1">
      <c r="A13" s="601" t="s">
        <v>1108</v>
      </c>
      <c r="B13" s="602">
        <v>280</v>
      </c>
      <c r="C13" s="602">
        <v>920</v>
      </c>
      <c r="D13" s="602" t="s">
        <v>355</v>
      </c>
      <c r="E13" s="602">
        <v>1</v>
      </c>
      <c r="F13" s="602">
        <v>239</v>
      </c>
      <c r="G13" s="602">
        <v>744</v>
      </c>
      <c r="H13" s="602">
        <v>41</v>
      </c>
      <c r="I13" s="602">
        <v>175</v>
      </c>
      <c r="J13" s="602">
        <v>1058</v>
      </c>
      <c r="K13" s="602">
        <v>3790</v>
      </c>
      <c r="L13" s="601" t="s">
        <v>1107</v>
      </c>
      <c r="N13" s="597"/>
      <c r="O13" s="597"/>
      <c r="P13" s="597"/>
    </row>
    <row r="14" spans="1:24" ht="12.75" customHeight="1">
      <c r="A14" s="601" t="s">
        <v>1106</v>
      </c>
      <c r="B14" s="602">
        <v>9</v>
      </c>
      <c r="C14" s="602">
        <v>54</v>
      </c>
      <c r="D14" s="602" t="s">
        <v>355</v>
      </c>
      <c r="E14" s="602" t="s">
        <v>355</v>
      </c>
      <c r="F14" s="602">
        <v>2</v>
      </c>
      <c r="G14" s="602">
        <v>12</v>
      </c>
      <c r="H14" s="602">
        <v>7</v>
      </c>
      <c r="I14" s="602">
        <v>42</v>
      </c>
      <c r="J14" s="602">
        <v>88</v>
      </c>
      <c r="K14" s="602">
        <v>511</v>
      </c>
      <c r="L14" s="601" t="s">
        <v>1105</v>
      </c>
      <c r="N14" s="597"/>
      <c r="O14" s="597"/>
      <c r="P14" s="597"/>
    </row>
    <row r="15" spans="1:24" ht="12.75" customHeight="1">
      <c r="A15" s="601" t="s">
        <v>1104</v>
      </c>
      <c r="B15" s="602">
        <v>1</v>
      </c>
      <c r="C15" s="602">
        <v>1</v>
      </c>
      <c r="D15" s="602">
        <v>0</v>
      </c>
      <c r="E15" s="602">
        <v>0</v>
      </c>
      <c r="F15" s="602">
        <v>1</v>
      </c>
      <c r="G15" s="602">
        <v>1</v>
      </c>
      <c r="H15" s="602">
        <v>0</v>
      </c>
      <c r="I15" s="602">
        <v>0</v>
      </c>
      <c r="J15" s="602">
        <v>2531</v>
      </c>
      <c r="K15" s="602">
        <v>4798</v>
      </c>
      <c r="L15" s="601" t="s">
        <v>1103</v>
      </c>
      <c r="N15" s="597"/>
      <c r="O15" s="597"/>
      <c r="P15" s="597"/>
    </row>
    <row r="16" spans="1:24" ht="12.75" customHeight="1">
      <c r="A16" s="601" t="s">
        <v>1102</v>
      </c>
      <c r="B16" s="602">
        <v>3029</v>
      </c>
      <c r="C16" s="602">
        <v>2275</v>
      </c>
      <c r="D16" s="602">
        <v>1</v>
      </c>
      <c r="E16" s="602">
        <v>1</v>
      </c>
      <c r="F16" s="602">
        <v>2889</v>
      </c>
      <c r="G16" s="602">
        <v>2111</v>
      </c>
      <c r="H16" s="602">
        <v>139</v>
      </c>
      <c r="I16" s="602">
        <v>163</v>
      </c>
      <c r="J16" s="602">
        <v>19955</v>
      </c>
      <c r="K16" s="602">
        <v>20123</v>
      </c>
      <c r="L16" s="601" t="s">
        <v>1101</v>
      </c>
      <c r="N16" s="597"/>
      <c r="O16" s="597"/>
      <c r="P16" s="597"/>
    </row>
    <row r="17" spans="1:16" ht="12.75" customHeight="1">
      <c r="A17" s="601" t="s">
        <v>1100</v>
      </c>
      <c r="B17" s="602">
        <v>599</v>
      </c>
      <c r="C17" s="602">
        <v>204</v>
      </c>
      <c r="D17" s="602">
        <v>0</v>
      </c>
      <c r="E17" s="602">
        <v>0</v>
      </c>
      <c r="F17" s="602">
        <v>580</v>
      </c>
      <c r="G17" s="602">
        <v>197</v>
      </c>
      <c r="H17" s="602">
        <v>19</v>
      </c>
      <c r="I17" s="602">
        <v>6</v>
      </c>
      <c r="J17" s="602">
        <v>3674</v>
      </c>
      <c r="K17" s="602">
        <v>2295</v>
      </c>
      <c r="L17" s="601" t="s">
        <v>1099</v>
      </c>
      <c r="N17" s="597"/>
      <c r="O17" s="597"/>
      <c r="P17" s="597"/>
    </row>
    <row r="18" spans="1:16" ht="12.75" customHeight="1">
      <c r="A18" s="601" t="s">
        <v>1098</v>
      </c>
      <c r="B18" s="602">
        <v>18765</v>
      </c>
      <c r="C18" s="602">
        <v>4320</v>
      </c>
      <c r="D18" s="602" t="s">
        <v>355</v>
      </c>
      <c r="E18" s="602" t="s">
        <v>355</v>
      </c>
      <c r="F18" s="602">
        <v>18469</v>
      </c>
      <c r="G18" s="602">
        <v>4250</v>
      </c>
      <c r="H18" s="602">
        <v>295</v>
      </c>
      <c r="I18" s="602">
        <v>70</v>
      </c>
      <c r="J18" s="602">
        <v>46430</v>
      </c>
      <c r="K18" s="602">
        <v>12728</v>
      </c>
      <c r="L18" s="601" t="s">
        <v>1097</v>
      </c>
      <c r="N18" s="597"/>
      <c r="O18" s="597"/>
      <c r="P18" s="597"/>
    </row>
    <row r="19" spans="1:16" ht="12.75" customHeight="1">
      <c r="A19" s="601" t="s">
        <v>1096</v>
      </c>
      <c r="B19" s="602">
        <v>8</v>
      </c>
      <c r="C19" s="602">
        <v>143</v>
      </c>
      <c r="D19" s="602">
        <v>0</v>
      </c>
      <c r="E19" s="602">
        <v>0</v>
      </c>
      <c r="F19" s="602">
        <v>8</v>
      </c>
      <c r="G19" s="602">
        <v>143</v>
      </c>
      <c r="H19" s="602" t="s">
        <v>355</v>
      </c>
      <c r="I19" s="602" t="s">
        <v>355</v>
      </c>
      <c r="J19" s="602">
        <v>199</v>
      </c>
      <c r="K19" s="602">
        <v>3289</v>
      </c>
      <c r="L19" s="601" t="s">
        <v>1095</v>
      </c>
      <c r="N19" s="597"/>
      <c r="O19" s="597"/>
      <c r="P19" s="597"/>
    </row>
    <row r="20" spans="1:16" ht="12.75" customHeight="1">
      <c r="A20" s="601" t="s">
        <v>1094</v>
      </c>
      <c r="B20" s="602">
        <v>109</v>
      </c>
      <c r="C20" s="602">
        <v>319</v>
      </c>
      <c r="D20" s="602">
        <v>2</v>
      </c>
      <c r="E20" s="602">
        <v>5</v>
      </c>
      <c r="F20" s="602">
        <v>100</v>
      </c>
      <c r="G20" s="602">
        <v>290</v>
      </c>
      <c r="H20" s="602">
        <v>8</v>
      </c>
      <c r="I20" s="602">
        <v>25</v>
      </c>
      <c r="J20" s="602">
        <v>1590</v>
      </c>
      <c r="K20" s="602">
        <v>3503</v>
      </c>
      <c r="L20" s="601" t="s">
        <v>1093</v>
      </c>
      <c r="N20" s="597"/>
      <c r="O20" s="597"/>
      <c r="P20" s="597"/>
    </row>
    <row r="21" spans="1:16" ht="12.75" customHeight="1">
      <c r="A21" s="601" t="s">
        <v>1092</v>
      </c>
      <c r="B21" s="602">
        <v>360</v>
      </c>
      <c r="C21" s="602">
        <v>2177</v>
      </c>
      <c r="D21" s="602">
        <v>5</v>
      </c>
      <c r="E21" s="602">
        <v>27</v>
      </c>
      <c r="F21" s="602">
        <v>346</v>
      </c>
      <c r="G21" s="602">
        <v>2085</v>
      </c>
      <c r="H21" s="602">
        <v>9</v>
      </c>
      <c r="I21" s="602">
        <v>65</v>
      </c>
      <c r="J21" s="602">
        <v>491</v>
      </c>
      <c r="K21" s="602">
        <v>3184</v>
      </c>
      <c r="L21" s="601" t="s">
        <v>1091</v>
      </c>
      <c r="N21" s="597"/>
      <c r="O21" s="597"/>
      <c r="P21" s="597"/>
    </row>
    <row r="22" spans="1:16" ht="12.75" customHeight="1">
      <c r="A22" s="601" t="s">
        <v>1090</v>
      </c>
      <c r="B22" s="602">
        <v>69</v>
      </c>
      <c r="C22" s="602">
        <v>880</v>
      </c>
      <c r="D22" s="602" t="s">
        <v>355</v>
      </c>
      <c r="E22" s="602">
        <v>2</v>
      </c>
      <c r="F22" s="602">
        <v>46</v>
      </c>
      <c r="G22" s="602">
        <v>606</v>
      </c>
      <c r="H22" s="602">
        <v>23</v>
      </c>
      <c r="I22" s="602">
        <v>273</v>
      </c>
      <c r="J22" s="602">
        <v>242</v>
      </c>
      <c r="K22" s="602">
        <v>2807</v>
      </c>
      <c r="L22" s="601" t="s">
        <v>1089</v>
      </c>
      <c r="N22" s="597"/>
      <c r="O22" s="597"/>
      <c r="P22" s="597"/>
    </row>
    <row r="23" spans="1:16" ht="12.75" customHeight="1">
      <c r="A23" s="601" t="s">
        <v>1088</v>
      </c>
      <c r="B23" s="602">
        <v>6</v>
      </c>
      <c r="C23" s="602">
        <v>85</v>
      </c>
      <c r="D23" s="602" t="s">
        <v>355</v>
      </c>
      <c r="E23" s="602">
        <v>1</v>
      </c>
      <c r="F23" s="602">
        <v>4</v>
      </c>
      <c r="G23" s="602">
        <v>63</v>
      </c>
      <c r="H23" s="602">
        <v>2</v>
      </c>
      <c r="I23" s="602">
        <v>22</v>
      </c>
      <c r="J23" s="602">
        <v>276</v>
      </c>
      <c r="K23" s="602">
        <v>3060</v>
      </c>
      <c r="L23" s="601" t="s">
        <v>1087</v>
      </c>
      <c r="N23" s="597"/>
      <c r="O23" s="597"/>
      <c r="P23" s="597"/>
    </row>
    <row r="24" spans="1:16" ht="12.75" customHeight="1">
      <c r="A24" s="601" t="s">
        <v>1086</v>
      </c>
      <c r="B24" s="602" t="s">
        <v>355</v>
      </c>
      <c r="C24" s="602" t="s">
        <v>355</v>
      </c>
      <c r="D24" s="602">
        <v>0</v>
      </c>
      <c r="E24" s="602">
        <v>0</v>
      </c>
      <c r="F24" s="602" t="s">
        <v>355</v>
      </c>
      <c r="G24" s="602" t="s">
        <v>355</v>
      </c>
      <c r="H24" s="602">
        <v>0</v>
      </c>
      <c r="I24" s="602">
        <v>0</v>
      </c>
      <c r="J24" s="602">
        <v>510</v>
      </c>
      <c r="K24" s="602">
        <v>1536</v>
      </c>
      <c r="L24" s="601" t="s">
        <v>1085</v>
      </c>
      <c r="N24" s="597"/>
      <c r="O24" s="597"/>
      <c r="P24" s="597"/>
    </row>
    <row r="25" spans="1:16" ht="12.75" customHeight="1">
      <c r="A25" s="601" t="s">
        <v>1084</v>
      </c>
      <c r="B25" s="602">
        <v>2513</v>
      </c>
      <c r="C25" s="602">
        <v>7310</v>
      </c>
      <c r="D25" s="602">
        <v>0</v>
      </c>
      <c r="E25" s="602">
        <v>0</v>
      </c>
      <c r="F25" s="602">
        <v>2513</v>
      </c>
      <c r="G25" s="602">
        <v>7310</v>
      </c>
      <c r="H25" s="602">
        <v>0</v>
      </c>
      <c r="I25" s="602">
        <v>0</v>
      </c>
      <c r="J25" s="602">
        <v>4435</v>
      </c>
      <c r="K25" s="602">
        <v>14568</v>
      </c>
      <c r="L25" s="601" t="s">
        <v>1083</v>
      </c>
      <c r="N25" s="597"/>
      <c r="O25" s="597"/>
      <c r="P25" s="597"/>
    </row>
    <row r="26" spans="1:16" ht="12.75" customHeight="1">
      <c r="A26" s="601" t="s">
        <v>1082</v>
      </c>
      <c r="B26" s="602">
        <v>327</v>
      </c>
      <c r="C26" s="602">
        <v>1013</v>
      </c>
      <c r="D26" s="602">
        <v>1</v>
      </c>
      <c r="E26" s="602">
        <v>3</v>
      </c>
      <c r="F26" s="602">
        <v>309</v>
      </c>
      <c r="G26" s="602">
        <v>961</v>
      </c>
      <c r="H26" s="602">
        <v>17</v>
      </c>
      <c r="I26" s="602">
        <v>49</v>
      </c>
      <c r="J26" s="602">
        <v>2013</v>
      </c>
      <c r="K26" s="602">
        <v>6014</v>
      </c>
      <c r="L26" s="601" t="s">
        <v>1081</v>
      </c>
      <c r="N26" s="597"/>
      <c r="O26" s="597"/>
      <c r="P26" s="597"/>
    </row>
    <row r="27" spans="1:16" ht="12.75" customHeight="1">
      <c r="A27" s="601" t="s">
        <v>1080</v>
      </c>
      <c r="B27" s="602">
        <v>203</v>
      </c>
      <c r="C27" s="602">
        <v>523</v>
      </c>
      <c r="D27" s="602">
        <v>17</v>
      </c>
      <c r="E27" s="602">
        <v>35</v>
      </c>
      <c r="F27" s="602">
        <v>151</v>
      </c>
      <c r="G27" s="602">
        <v>389</v>
      </c>
      <c r="H27" s="602">
        <v>35</v>
      </c>
      <c r="I27" s="602">
        <v>99</v>
      </c>
      <c r="J27" s="602">
        <v>1185</v>
      </c>
      <c r="K27" s="602">
        <v>2764</v>
      </c>
      <c r="L27" s="601" t="s">
        <v>1079</v>
      </c>
      <c r="N27" s="597"/>
      <c r="O27" s="597"/>
      <c r="P27" s="597"/>
    </row>
    <row r="28" spans="1:16" ht="12.75" customHeight="1">
      <c r="A28" s="601" t="s">
        <v>1078</v>
      </c>
      <c r="B28" s="602">
        <v>137</v>
      </c>
      <c r="C28" s="602">
        <v>1466</v>
      </c>
      <c r="D28" s="602">
        <v>3</v>
      </c>
      <c r="E28" s="602">
        <v>37</v>
      </c>
      <c r="F28" s="602">
        <v>115</v>
      </c>
      <c r="G28" s="602">
        <v>1286</v>
      </c>
      <c r="H28" s="602">
        <v>19</v>
      </c>
      <c r="I28" s="602">
        <v>143</v>
      </c>
      <c r="J28" s="602">
        <v>489</v>
      </c>
      <c r="K28" s="602">
        <v>5572</v>
      </c>
      <c r="L28" s="601" t="s">
        <v>1077</v>
      </c>
      <c r="N28" s="597"/>
      <c r="O28" s="597"/>
      <c r="P28" s="597"/>
    </row>
    <row r="29" spans="1:16" ht="12.75" customHeight="1">
      <c r="A29" s="601" t="s">
        <v>1076</v>
      </c>
      <c r="B29" s="602">
        <v>42</v>
      </c>
      <c r="C29" s="602">
        <v>464</v>
      </c>
      <c r="D29" s="602" t="s">
        <v>355</v>
      </c>
      <c r="E29" s="602">
        <v>1</v>
      </c>
      <c r="F29" s="602">
        <v>21</v>
      </c>
      <c r="G29" s="602">
        <v>190</v>
      </c>
      <c r="H29" s="602">
        <v>21</v>
      </c>
      <c r="I29" s="602">
        <v>273</v>
      </c>
      <c r="J29" s="602">
        <v>287</v>
      </c>
      <c r="K29" s="602">
        <v>3054</v>
      </c>
      <c r="L29" s="601" t="s">
        <v>1075</v>
      </c>
      <c r="N29" s="597"/>
      <c r="O29" s="597"/>
      <c r="P29" s="597"/>
    </row>
    <row r="30" spans="1:16" ht="12.75" customHeight="1">
      <c r="A30" s="601" t="s">
        <v>1074</v>
      </c>
      <c r="B30" s="602">
        <v>25</v>
      </c>
      <c r="C30" s="602">
        <v>38</v>
      </c>
      <c r="D30" s="602" t="s">
        <v>355</v>
      </c>
      <c r="E30" s="602" t="s">
        <v>355</v>
      </c>
      <c r="F30" s="602">
        <v>21</v>
      </c>
      <c r="G30" s="602">
        <v>30</v>
      </c>
      <c r="H30" s="602">
        <v>3</v>
      </c>
      <c r="I30" s="602">
        <v>8</v>
      </c>
      <c r="J30" s="602">
        <v>1413</v>
      </c>
      <c r="K30" s="602">
        <v>789</v>
      </c>
      <c r="L30" s="601" t="s">
        <v>1073</v>
      </c>
      <c r="N30" s="597"/>
      <c r="O30" s="597"/>
      <c r="P30" s="597"/>
    </row>
    <row r="31" spans="1:16" ht="12.75" customHeight="1">
      <c r="A31" s="601" t="s">
        <v>1072</v>
      </c>
      <c r="B31" s="602">
        <v>1262</v>
      </c>
      <c r="C31" s="602">
        <v>2230</v>
      </c>
      <c r="D31" s="602">
        <v>4</v>
      </c>
      <c r="E31" s="602">
        <v>8</v>
      </c>
      <c r="F31" s="602">
        <v>1222</v>
      </c>
      <c r="G31" s="602">
        <v>2186</v>
      </c>
      <c r="H31" s="602">
        <v>36</v>
      </c>
      <c r="I31" s="602">
        <v>37</v>
      </c>
      <c r="J31" s="602">
        <v>13729</v>
      </c>
      <c r="K31" s="602">
        <v>30052</v>
      </c>
      <c r="L31" s="601" t="s">
        <v>1071</v>
      </c>
      <c r="N31" s="597"/>
      <c r="O31" s="597"/>
      <c r="P31" s="597"/>
    </row>
    <row r="32" spans="1:16" ht="12.75" customHeight="1">
      <c r="A32" s="601" t="s">
        <v>1070</v>
      </c>
      <c r="B32" s="602">
        <v>168</v>
      </c>
      <c r="C32" s="602">
        <v>606</v>
      </c>
      <c r="D32" s="602">
        <v>2</v>
      </c>
      <c r="E32" s="602">
        <v>9</v>
      </c>
      <c r="F32" s="602">
        <v>95</v>
      </c>
      <c r="G32" s="602">
        <v>374</v>
      </c>
      <c r="H32" s="602">
        <v>72</v>
      </c>
      <c r="I32" s="602">
        <v>224</v>
      </c>
      <c r="J32" s="602">
        <v>854</v>
      </c>
      <c r="K32" s="602">
        <v>3389</v>
      </c>
      <c r="L32" s="601" t="s">
        <v>1069</v>
      </c>
      <c r="N32" s="597"/>
      <c r="O32" s="597"/>
      <c r="P32" s="597"/>
    </row>
    <row r="33" spans="1:16" ht="12.75" customHeight="1">
      <c r="A33" s="601" t="s">
        <v>1068</v>
      </c>
      <c r="B33" s="602">
        <v>1</v>
      </c>
      <c r="C33" s="602">
        <v>2</v>
      </c>
      <c r="D33" s="602" t="s">
        <v>355</v>
      </c>
      <c r="E33" s="602" t="s">
        <v>355</v>
      </c>
      <c r="F33" s="602" t="s">
        <v>355</v>
      </c>
      <c r="G33" s="602">
        <v>1</v>
      </c>
      <c r="H33" s="602" t="s">
        <v>355</v>
      </c>
      <c r="I33" s="602" t="s">
        <v>355</v>
      </c>
      <c r="J33" s="602">
        <v>95</v>
      </c>
      <c r="K33" s="602">
        <v>365</v>
      </c>
      <c r="L33" s="601" t="s">
        <v>1067</v>
      </c>
      <c r="N33" s="597"/>
      <c r="O33" s="597"/>
      <c r="P33" s="597"/>
    </row>
    <row r="34" spans="1:16" ht="12.75" customHeight="1">
      <c r="A34" s="601" t="s">
        <v>1066</v>
      </c>
      <c r="B34" s="602">
        <v>149</v>
      </c>
      <c r="C34" s="602">
        <v>720</v>
      </c>
      <c r="D34" s="602">
        <v>1</v>
      </c>
      <c r="E34" s="602">
        <v>7</v>
      </c>
      <c r="F34" s="602">
        <v>148</v>
      </c>
      <c r="G34" s="602">
        <v>710</v>
      </c>
      <c r="H34" s="602" t="s">
        <v>355</v>
      </c>
      <c r="I34" s="602">
        <v>3</v>
      </c>
      <c r="J34" s="602">
        <v>586</v>
      </c>
      <c r="K34" s="602">
        <v>3048</v>
      </c>
      <c r="L34" s="601" t="s">
        <v>1065</v>
      </c>
      <c r="N34" s="597"/>
      <c r="O34" s="597"/>
      <c r="P34" s="597"/>
    </row>
    <row r="35" spans="1:16" ht="12.75" customHeight="1">
      <c r="A35" s="601" t="s">
        <v>1064</v>
      </c>
      <c r="B35" s="602">
        <v>24</v>
      </c>
      <c r="C35" s="602">
        <v>7</v>
      </c>
      <c r="D35" s="602" t="s">
        <v>355</v>
      </c>
      <c r="E35" s="602" t="s">
        <v>355</v>
      </c>
      <c r="F35" s="602">
        <v>24</v>
      </c>
      <c r="G35" s="602">
        <v>7</v>
      </c>
      <c r="H35" s="602">
        <v>0</v>
      </c>
      <c r="I35" s="602">
        <v>0</v>
      </c>
      <c r="J35" s="602">
        <v>1415</v>
      </c>
      <c r="K35" s="602">
        <v>659</v>
      </c>
      <c r="L35" s="601" t="s">
        <v>1063</v>
      </c>
      <c r="N35" s="597"/>
      <c r="O35" s="597"/>
      <c r="P35" s="597"/>
    </row>
    <row r="36" spans="1:16" ht="12.75" customHeight="1">
      <c r="A36" s="601" t="s">
        <v>1062</v>
      </c>
      <c r="B36" s="602" t="s">
        <v>355</v>
      </c>
      <c r="C36" s="602" t="s">
        <v>355</v>
      </c>
      <c r="D36" s="602">
        <v>0</v>
      </c>
      <c r="E36" s="602">
        <v>0</v>
      </c>
      <c r="F36" s="602" t="s">
        <v>355</v>
      </c>
      <c r="G36" s="602" t="s">
        <v>355</v>
      </c>
      <c r="H36" s="602">
        <v>0</v>
      </c>
      <c r="I36" s="602">
        <v>0</v>
      </c>
      <c r="J36" s="602">
        <v>7</v>
      </c>
      <c r="K36" s="602">
        <v>10</v>
      </c>
      <c r="L36" s="601" t="s">
        <v>1061</v>
      </c>
      <c r="N36" s="597"/>
      <c r="O36" s="597"/>
      <c r="P36" s="597"/>
    </row>
    <row r="37" spans="1:16" ht="12.75" customHeight="1">
      <c r="A37" s="601" t="s">
        <v>1060</v>
      </c>
      <c r="B37" s="602">
        <v>41</v>
      </c>
      <c r="C37" s="602">
        <v>107</v>
      </c>
      <c r="D37" s="602" t="s">
        <v>355</v>
      </c>
      <c r="E37" s="602">
        <v>1</v>
      </c>
      <c r="F37" s="602">
        <v>35</v>
      </c>
      <c r="G37" s="602">
        <v>73</v>
      </c>
      <c r="H37" s="602">
        <v>6</v>
      </c>
      <c r="I37" s="602">
        <v>33</v>
      </c>
      <c r="J37" s="602">
        <v>286</v>
      </c>
      <c r="K37" s="602">
        <v>798</v>
      </c>
      <c r="L37" s="601" t="s">
        <v>1059</v>
      </c>
      <c r="N37" s="597"/>
      <c r="O37" s="597"/>
      <c r="P37" s="597"/>
    </row>
    <row r="38" spans="1:16" ht="12.75" customHeight="1">
      <c r="A38" s="601" t="s">
        <v>1058</v>
      </c>
      <c r="B38" s="602">
        <v>37</v>
      </c>
      <c r="C38" s="602">
        <v>85</v>
      </c>
      <c r="D38" s="602">
        <v>4</v>
      </c>
      <c r="E38" s="602">
        <v>6</v>
      </c>
      <c r="F38" s="602">
        <v>27</v>
      </c>
      <c r="G38" s="602">
        <v>63</v>
      </c>
      <c r="H38" s="602">
        <v>6</v>
      </c>
      <c r="I38" s="602">
        <v>16</v>
      </c>
      <c r="J38" s="602">
        <v>2161</v>
      </c>
      <c r="K38" s="602">
        <v>3538</v>
      </c>
      <c r="L38" s="601" t="s">
        <v>1057</v>
      </c>
      <c r="N38" s="597"/>
      <c r="O38" s="597"/>
      <c r="P38" s="597"/>
    </row>
    <row r="39" spans="1:16" ht="12.75" customHeight="1">
      <c r="A39" s="601" t="s">
        <v>1056</v>
      </c>
      <c r="B39" s="602">
        <v>210</v>
      </c>
      <c r="C39" s="602">
        <v>2224</v>
      </c>
      <c r="D39" s="602">
        <v>13</v>
      </c>
      <c r="E39" s="602">
        <v>121</v>
      </c>
      <c r="F39" s="602">
        <v>140</v>
      </c>
      <c r="G39" s="602">
        <v>1452</v>
      </c>
      <c r="H39" s="602">
        <v>57</v>
      </c>
      <c r="I39" s="602">
        <v>651</v>
      </c>
      <c r="J39" s="602">
        <v>832</v>
      </c>
      <c r="K39" s="602">
        <v>7435</v>
      </c>
      <c r="L39" s="601" t="s">
        <v>1055</v>
      </c>
      <c r="N39" s="597"/>
      <c r="O39" s="597"/>
      <c r="P39" s="597"/>
    </row>
    <row r="40" spans="1:16" ht="12.75" customHeight="1">
      <c r="A40" s="601" t="s">
        <v>1054</v>
      </c>
      <c r="B40" s="602">
        <v>36</v>
      </c>
      <c r="C40" s="602">
        <v>57</v>
      </c>
      <c r="D40" s="602" t="s">
        <v>355</v>
      </c>
      <c r="E40" s="602">
        <v>1</v>
      </c>
      <c r="F40" s="602">
        <v>33</v>
      </c>
      <c r="G40" s="602">
        <v>51</v>
      </c>
      <c r="H40" s="602">
        <v>3</v>
      </c>
      <c r="I40" s="602">
        <v>5</v>
      </c>
      <c r="J40" s="602">
        <v>390</v>
      </c>
      <c r="K40" s="602">
        <v>630</v>
      </c>
      <c r="L40" s="601" t="s">
        <v>1053</v>
      </c>
      <c r="N40" s="597"/>
      <c r="O40" s="597"/>
      <c r="P40" s="597"/>
    </row>
    <row r="41" spans="1:16" ht="12.75" customHeight="1">
      <c r="A41" s="601" t="s">
        <v>1052</v>
      </c>
      <c r="B41" s="602">
        <v>121</v>
      </c>
      <c r="C41" s="602">
        <v>17</v>
      </c>
      <c r="D41" s="602">
        <v>0</v>
      </c>
      <c r="E41" s="602">
        <v>0</v>
      </c>
      <c r="F41" s="602">
        <v>111</v>
      </c>
      <c r="G41" s="602">
        <v>15</v>
      </c>
      <c r="H41" s="602">
        <v>10</v>
      </c>
      <c r="I41" s="602">
        <v>1</v>
      </c>
      <c r="J41" s="602">
        <v>490</v>
      </c>
      <c r="K41" s="602">
        <v>75</v>
      </c>
      <c r="L41" s="601" t="s">
        <v>1051</v>
      </c>
      <c r="N41" s="597"/>
      <c r="O41" s="597"/>
      <c r="P41" s="597"/>
    </row>
    <row r="42" spans="1:16" ht="12.75" customHeight="1">
      <c r="A42" s="601" t="s">
        <v>1050</v>
      </c>
      <c r="B42" s="602">
        <v>2</v>
      </c>
      <c r="C42" s="602">
        <v>23</v>
      </c>
      <c r="D42" s="602">
        <v>0</v>
      </c>
      <c r="E42" s="602">
        <v>0</v>
      </c>
      <c r="F42" s="602">
        <v>2</v>
      </c>
      <c r="G42" s="602">
        <v>23</v>
      </c>
      <c r="H42" s="602" t="s">
        <v>355</v>
      </c>
      <c r="I42" s="602" t="s">
        <v>355</v>
      </c>
      <c r="J42" s="602">
        <v>767</v>
      </c>
      <c r="K42" s="602">
        <v>7225</v>
      </c>
      <c r="L42" s="601" t="s">
        <v>1049</v>
      </c>
      <c r="N42" s="597"/>
      <c r="O42" s="597"/>
      <c r="P42" s="597"/>
    </row>
    <row r="43" spans="1:16" ht="12.75" customHeight="1">
      <c r="A43" s="601" t="s">
        <v>1048</v>
      </c>
      <c r="B43" s="602">
        <v>61</v>
      </c>
      <c r="C43" s="602">
        <v>31</v>
      </c>
      <c r="D43" s="602" t="s">
        <v>355</v>
      </c>
      <c r="E43" s="602" t="s">
        <v>355</v>
      </c>
      <c r="F43" s="602">
        <v>36</v>
      </c>
      <c r="G43" s="602">
        <v>17</v>
      </c>
      <c r="H43" s="602">
        <v>24</v>
      </c>
      <c r="I43" s="602">
        <v>14</v>
      </c>
      <c r="J43" s="602">
        <v>194</v>
      </c>
      <c r="K43" s="602">
        <v>103</v>
      </c>
      <c r="L43" s="601" t="s">
        <v>1048</v>
      </c>
      <c r="N43" s="597"/>
      <c r="O43" s="597"/>
      <c r="P43" s="597"/>
    </row>
    <row r="44" spans="1:16" ht="12.75" customHeight="1">
      <c r="A44" s="601" t="s">
        <v>1047</v>
      </c>
      <c r="B44" s="602" t="s">
        <v>355</v>
      </c>
      <c r="C44" s="602" t="s">
        <v>355</v>
      </c>
      <c r="D44" s="602">
        <v>0</v>
      </c>
      <c r="E44" s="602">
        <v>0</v>
      </c>
      <c r="F44" s="602" t="s">
        <v>355</v>
      </c>
      <c r="G44" s="602" t="s">
        <v>355</v>
      </c>
      <c r="H44" s="602">
        <v>0</v>
      </c>
      <c r="I44" s="602">
        <v>0</v>
      </c>
      <c r="J44" s="602">
        <v>109</v>
      </c>
      <c r="K44" s="602">
        <v>454</v>
      </c>
      <c r="L44" s="601" t="s">
        <v>1046</v>
      </c>
      <c r="N44" s="597"/>
      <c r="O44" s="597"/>
      <c r="P44" s="597"/>
    </row>
    <row r="45" spans="1:16" ht="12.75" customHeight="1">
      <c r="A45" s="601" t="s">
        <v>1045</v>
      </c>
      <c r="B45" s="602">
        <v>24</v>
      </c>
      <c r="C45" s="602">
        <v>167</v>
      </c>
      <c r="D45" s="602">
        <v>1</v>
      </c>
      <c r="E45" s="602">
        <v>20</v>
      </c>
      <c r="F45" s="602">
        <v>19</v>
      </c>
      <c r="G45" s="602">
        <v>88</v>
      </c>
      <c r="H45" s="602">
        <v>4</v>
      </c>
      <c r="I45" s="602">
        <v>59</v>
      </c>
      <c r="J45" s="602">
        <v>62</v>
      </c>
      <c r="K45" s="602">
        <v>758</v>
      </c>
      <c r="L45" s="601" t="s">
        <v>1044</v>
      </c>
      <c r="N45" s="597"/>
      <c r="O45" s="597"/>
      <c r="P45" s="597"/>
    </row>
    <row r="46" spans="1:16" ht="12.75" customHeight="1">
      <c r="A46" s="601" t="s">
        <v>1043</v>
      </c>
      <c r="B46" s="602">
        <v>2</v>
      </c>
      <c r="C46" s="602">
        <v>22</v>
      </c>
      <c r="D46" s="602" t="s">
        <v>355</v>
      </c>
      <c r="E46" s="602">
        <v>2</v>
      </c>
      <c r="F46" s="602">
        <v>1</v>
      </c>
      <c r="G46" s="602">
        <v>13</v>
      </c>
      <c r="H46" s="602">
        <v>1</v>
      </c>
      <c r="I46" s="602">
        <v>8</v>
      </c>
      <c r="J46" s="602">
        <v>35</v>
      </c>
      <c r="K46" s="602">
        <v>431</v>
      </c>
      <c r="L46" s="601" t="s">
        <v>1042</v>
      </c>
      <c r="N46" s="597"/>
      <c r="O46" s="597"/>
      <c r="P46" s="597"/>
    </row>
    <row r="47" spans="1:16" ht="12.75" customHeight="1">
      <c r="A47" s="601" t="s">
        <v>1041</v>
      </c>
      <c r="B47" s="602">
        <v>106</v>
      </c>
      <c r="C47" s="602">
        <v>155</v>
      </c>
      <c r="D47" s="602" t="s">
        <v>355</v>
      </c>
      <c r="E47" s="602" t="s">
        <v>355</v>
      </c>
      <c r="F47" s="602">
        <v>55</v>
      </c>
      <c r="G47" s="602">
        <v>78</v>
      </c>
      <c r="H47" s="602">
        <v>50</v>
      </c>
      <c r="I47" s="602">
        <v>76</v>
      </c>
      <c r="J47" s="602">
        <v>414</v>
      </c>
      <c r="K47" s="602">
        <v>433</v>
      </c>
      <c r="L47" s="601" t="s">
        <v>1040</v>
      </c>
      <c r="N47" s="597"/>
      <c r="O47" s="597"/>
      <c r="P47" s="597"/>
    </row>
    <row r="48" spans="1:16" ht="12.75" customHeight="1">
      <c r="A48" s="601" t="s">
        <v>1039</v>
      </c>
      <c r="B48" s="602">
        <v>22</v>
      </c>
      <c r="C48" s="602">
        <v>86</v>
      </c>
      <c r="D48" s="602" t="s">
        <v>355</v>
      </c>
      <c r="E48" s="602" t="s">
        <v>355</v>
      </c>
      <c r="F48" s="602">
        <v>22</v>
      </c>
      <c r="G48" s="602">
        <v>86</v>
      </c>
      <c r="H48" s="602" t="s">
        <v>355</v>
      </c>
      <c r="I48" s="602" t="s">
        <v>355</v>
      </c>
      <c r="J48" s="602">
        <v>494</v>
      </c>
      <c r="K48" s="602">
        <v>2333</v>
      </c>
      <c r="L48" s="601" t="s">
        <v>1038</v>
      </c>
      <c r="N48" s="597"/>
      <c r="O48" s="597"/>
      <c r="P48" s="597"/>
    </row>
    <row r="49" spans="1:16" ht="12.75" customHeight="1">
      <c r="A49" s="601" t="s">
        <v>1037</v>
      </c>
      <c r="B49" s="602">
        <v>2</v>
      </c>
      <c r="C49" s="602">
        <v>26</v>
      </c>
      <c r="D49" s="602">
        <v>0</v>
      </c>
      <c r="E49" s="602">
        <v>0</v>
      </c>
      <c r="F49" s="602">
        <v>2</v>
      </c>
      <c r="G49" s="602">
        <v>26</v>
      </c>
      <c r="H49" s="602">
        <v>0</v>
      </c>
      <c r="I49" s="602">
        <v>0</v>
      </c>
      <c r="J49" s="602">
        <v>182</v>
      </c>
      <c r="K49" s="602">
        <v>1275</v>
      </c>
      <c r="L49" s="601" t="s">
        <v>1036</v>
      </c>
      <c r="N49" s="597"/>
      <c r="O49" s="597"/>
      <c r="P49" s="597"/>
    </row>
    <row r="50" spans="1:16" ht="12.75" customHeight="1">
      <c r="A50" s="601" t="s">
        <v>1035</v>
      </c>
      <c r="B50" s="602">
        <v>42</v>
      </c>
      <c r="C50" s="602">
        <v>441</v>
      </c>
      <c r="D50" s="602" t="s">
        <v>355</v>
      </c>
      <c r="E50" s="602">
        <v>5</v>
      </c>
      <c r="F50" s="602">
        <v>40</v>
      </c>
      <c r="G50" s="602">
        <v>428</v>
      </c>
      <c r="H50" s="602">
        <v>1</v>
      </c>
      <c r="I50" s="602">
        <v>8</v>
      </c>
      <c r="J50" s="602">
        <v>411</v>
      </c>
      <c r="K50" s="602">
        <v>4142</v>
      </c>
      <c r="L50" s="601" t="s">
        <v>1034</v>
      </c>
      <c r="N50" s="597"/>
      <c r="O50" s="597"/>
      <c r="P50" s="597"/>
    </row>
    <row r="51" spans="1:16" ht="12.75" customHeight="1">
      <c r="A51" s="601" t="s">
        <v>1000</v>
      </c>
      <c r="B51" s="602">
        <v>347</v>
      </c>
      <c r="C51" s="602">
        <v>686</v>
      </c>
      <c r="D51" s="602">
        <v>6</v>
      </c>
      <c r="E51" s="602">
        <v>10</v>
      </c>
      <c r="F51" s="602">
        <v>260</v>
      </c>
      <c r="G51" s="602">
        <v>503</v>
      </c>
      <c r="H51" s="602">
        <v>81</v>
      </c>
      <c r="I51" s="602">
        <v>173</v>
      </c>
      <c r="J51" s="602">
        <v>2685</v>
      </c>
      <c r="K51" s="602">
        <v>6627</v>
      </c>
      <c r="L51" s="601" t="s">
        <v>653</v>
      </c>
      <c r="N51" s="597"/>
      <c r="O51" s="597"/>
      <c r="P51" s="597"/>
    </row>
    <row r="52" spans="1:16" ht="12.75" customHeight="1">
      <c r="A52" s="598" t="s">
        <v>927</v>
      </c>
      <c r="B52" s="599">
        <v>44</v>
      </c>
      <c r="C52" s="599">
        <v>553</v>
      </c>
      <c r="D52" s="599">
        <v>25</v>
      </c>
      <c r="E52" s="599">
        <v>418</v>
      </c>
      <c r="F52" s="599">
        <v>6</v>
      </c>
      <c r="G52" s="599">
        <v>123</v>
      </c>
      <c r="H52" s="599">
        <v>13</v>
      </c>
      <c r="I52" s="599">
        <v>12</v>
      </c>
      <c r="J52" s="599">
        <v>750</v>
      </c>
      <c r="K52" s="599">
        <v>11455</v>
      </c>
      <c r="L52" s="598" t="s">
        <v>948</v>
      </c>
      <c r="N52" s="597"/>
      <c r="O52" s="597"/>
      <c r="P52" s="597"/>
    </row>
    <row r="53" spans="1:16" ht="12.75" customHeight="1">
      <c r="A53" s="601" t="s">
        <v>515</v>
      </c>
      <c r="B53" s="602" t="s">
        <v>355</v>
      </c>
      <c r="C53" s="602">
        <v>2</v>
      </c>
      <c r="D53" s="602">
        <v>0</v>
      </c>
      <c r="E53" s="602">
        <v>0</v>
      </c>
      <c r="F53" s="602" t="s">
        <v>355</v>
      </c>
      <c r="G53" s="602">
        <v>2</v>
      </c>
      <c r="H53" s="602">
        <v>0</v>
      </c>
      <c r="I53" s="602">
        <v>0</v>
      </c>
      <c r="J53" s="602">
        <v>105</v>
      </c>
      <c r="K53" s="602">
        <v>1888</v>
      </c>
      <c r="L53" s="601" t="s">
        <v>1033</v>
      </c>
      <c r="N53" s="597"/>
      <c r="O53" s="597"/>
      <c r="P53" s="597"/>
    </row>
    <row r="54" spans="1:16" ht="12.75" customHeight="1">
      <c r="A54" s="601" t="s">
        <v>1032</v>
      </c>
      <c r="B54" s="602" t="s">
        <v>355</v>
      </c>
      <c r="C54" s="602">
        <v>1</v>
      </c>
      <c r="D54" s="602">
        <v>0</v>
      </c>
      <c r="E54" s="602">
        <v>0</v>
      </c>
      <c r="F54" s="602" t="s">
        <v>355</v>
      </c>
      <c r="G54" s="602">
        <v>1</v>
      </c>
      <c r="H54" s="602">
        <v>0</v>
      </c>
      <c r="I54" s="602">
        <v>0</v>
      </c>
      <c r="J54" s="602">
        <v>201</v>
      </c>
      <c r="K54" s="602">
        <v>4068</v>
      </c>
      <c r="L54" s="601" t="s">
        <v>1031</v>
      </c>
      <c r="N54" s="597"/>
      <c r="O54" s="597"/>
      <c r="P54" s="597"/>
    </row>
    <row r="55" spans="1:16" ht="12.75" customHeight="1">
      <c r="A55" s="601" t="s">
        <v>1030</v>
      </c>
      <c r="B55" s="602" t="s">
        <v>355</v>
      </c>
      <c r="C55" s="602">
        <v>7</v>
      </c>
      <c r="D55" s="602" t="s">
        <v>355</v>
      </c>
      <c r="E55" s="602">
        <v>1</v>
      </c>
      <c r="F55" s="602" t="s">
        <v>355</v>
      </c>
      <c r="G55" s="602">
        <v>6</v>
      </c>
      <c r="H55" s="602">
        <v>0</v>
      </c>
      <c r="I55" s="602">
        <v>0</v>
      </c>
      <c r="J55" s="602">
        <v>37</v>
      </c>
      <c r="K55" s="602">
        <v>809</v>
      </c>
      <c r="L55" s="601" t="s">
        <v>1029</v>
      </c>
      <c r="N55" s="597"/>
      <c r="O55" s="597"/>
      <c r="P55" s="597"/>
    </row>
    <row r="56" spans="1:16" ht="12.75" customHeight="1">
      <c r="A56" s="601" t="s">
        <v>1028</v>
      </c>
      <c r="B56" s="602">
        <v>3</v>
      </c>
      <c r="C56" s="602">
        <v>77</v>
      </c>
      <c r="D56" s="602" t="s">
        <v>355</v>
      </c>
      <c r="E56" s="602">
        <v>1</v>
      </c>
      <c r="F56" s="602">
        <v>3</v>
      </c>
      <c r="G56" s="602">
        <v>76</v>
      </c>
      <c r="H56" s="602">
        <v>0</v>
      </c>
      <c r="I56" s="602">
        <v>0</v>
      </c>
      <c r="J56" s="602">
        <v>162</v>
      </c>
      <c r="K56" s="602">
        <v>2763</v>
      </c>
      <c r="L56" s="601" t="s">
        <v>1027</v>
      </c>
      <c r="N56" s="597"/>
      <c r="O56" s="597"/>
      <c r="P56" s="597"/>
    </row>
    <row r="57" spans="1:16" ht="12.75" customHeight="1">
      <c r="A57" s="601" t="s">
        <v>1026</v>
      </c>
      <c r="B57" s="602">
        <v>2</v>
      </c>
      <c r="C57" s="602">
        <v>12</v>
      </c>
      <c r="D57" s="602">
        <v>1</v>
      </c>
      <c r="E57" s="602">
        <v>6</v>
      </c>
      <c r="F57" s="602">
        <v>1</v>
      </c>
      <c r="G57" s="602">
        <v>4</v>
      </c>
      <c r="H57" s="602" t="s">
        <v>355</v>
      </c>
      <c r="I57" s="602">
        <v>3</v>
      </c>
      <c r="J57" s="602">
        <v>31</v>
      </c>
      <c r="K57" s="602">
        <v>94</v>
      </c>
      <c r="L57" s="601" t="s">
        <v>1025</v>
      </c>
      <c r="N57" s="597"/>
      <c r="O57" s="597"/>
      <c r="P57" s="597"/>
    </row>
    <row r="58" spans="1:16" ht="12.75" customHeight="1">
      <c r="A58" s="601" t="s">
        <v>1024</v>
      </c>
      <c r="B58" s="602">
        <v>12</v>
      </c>
      <c r="C58" s="602">
        <v>8</v>
      </c>
      <c r="D58" s="602">
        <v>0</v>
      </c>
      <c r="E58" s="602">
        <v>0</v>
      </c>
      <c r="F58" s="602" t="s">
        <v>355</v>
      </c>
      <c r="G58" s="602" t="s">
        <v>355</v>
      </c>
      <c r="H58" s="602">
        <v>12</v>
      </c>
      <c r="I58" s="602">
        <v>8</v>
      </c>
      <c r="J58" s="602">
        <v>32</v>
      </c>
      <c r="K58" s="602">
        <v>25</v>
      </c>
      <c r="L58" s="601" t="s">
        <v>1023</v>
      </c>
      <c r="N58" s="597"/>
      <c r="O58" s="597"/>
      <c r="P58" s="597"/>
    </row>
    <row r="59" spans="1:16" ht="12.75" customHeight="1">
      <c r="A59" s="601" t="s">
        <v>1000</v>
      </c>
      <c r="B59" s="602">
        <v>27</v>
      </c>
      <c r="C59" s="602">
        <v>446</v>
      </c>
      <c r="D59" s="602">
        <v>25</v>
      </c>
      <c r="E59" s="602">
        <v>410</v>
      </c>
      <c r="F59" s="602">
        <v>2</v>
      </c>
      <c r="G59" s="602">
        <v>34</v>
      </c>
      <c r="H59" s="602" t="s">
        <v>355</v>
      </c>
      <c r="I59" s="602">
        <v>2</v>
      </c>
      <c r="J59" s="602">
        <v>181</v>
      </c>
      <c r="K59" s="602">
        <v>1808</v>
      </c>
      <c r="L59" s="601" t="s">
        <v>653</v>
      </c>
      <c r="N59" s="597"/>
      <c r="O59" s="597"/>
      <c r="P59" s="597"/>
    </row>
    <row r="60" spans="1:16" ht="12.75" customHeight="1">
      <c r="A60" s="603" t="s">
        <v>928</v>
      </c>
      <c r="B60" s="599">
        <v>3520</v>
      </c>
      <c r="C60" s="599">
        <v>11735</v>
      </c>
      <c r="D60" s="599">
        <v>37</v>
      </c>
      <c r="E60" s="599">
        <v>166</v>
      </c>
      <c r="F60" s="599">
        <v>1855</v>
      </c>
      <c r="G60" s="599">
        <v>8059</v>
      </c>
      <c r="H60" s="599">
        <v>1628</v>
      </c>
      <c r="I60" s="599">
        <v>3510</v>
      </c>
      <c r="J60" s="599">
        <v>19170</v>
      </c>
      <c r="K60" s="599">
        <v>60522</v>
      </c>
      <c r="L60" s="598" t="s">
        <v>949</v>
      </c>
      <c r="N60" s="597"/>
      <c r="O60" s="597"/>
      <c r="P60" s="597"/>
    </row>
    <row r="61" spans="1:16" ht="12.75" customHeight="1">
      <c r="A61" s="601" t="s">
        <v>1022</v>
      </c>
      <c r="B61" s="602">
        <v>848</v>
      </c>
      <c r="C61" s="602">
        <v>949</v>
      </c>
      <c r="D61" s="602">
        <v>3</v>
      </c>
      <c r="E61" s="602">
        <v>5</v>
      </c>
      <c r="F61" s="602">
        <v>377</v>
      </c>
      <c r="G61" s="602">
        <v>554</v>
      </c>
      <c r="H61" s="602">
        <v>468</v>
      </c>
      <c r="I61" s="602">
        <v>390</v>
      </c>
      <c r="J61" s="602">
        <v>1648</v>
      </c>
      <c r="K61" s="602">
        <v>3119</v>
      </c>
      <c r="L61" s="601" t="s">
        <v>1021</v>
      </c>
      <c r="N61" s="597"/>
      <c r="O61" s="597"/>
      <c r="P61" s="597"/>
    </row>
    <row r="62" spans="1:16" ht="12.75" customHeight="1">
      <c r="A62" s="601" t="s">
        <v>1020</v>
      </c>
      <c r="B62" s="602">
        <v>78</v>
      </c>
      <c r="C62" s="602">
        <v>45</v>
      </c>
      <c r="D62" s="602">
        <v>0</v>
      </c>
      <c r="E62" s="602">
        <v>0</v>
      </c>
      <c r="F62" s="602">
        <v>1</v>
      </c>
      <c r="G62" s="602">
        <v>1</v>
      </c>
      <c r="H62" s="602">
        <v>77</v>
      </c>
      <c r="I62" s="602">
        <v>44</v>
      </c>
      <c r="J62" s="602">
        <v>4963</v>
      </c>
      <c r="K62" s="602">
        <v>4492</v>
      </c>
      <c r="L62" s="601" t="s">
        <v>1019</v>
      </c>
      <c r="N62" s="597"/>
      <c r="O62" s="597"/>
      <c r="P62" s="597"/>
    </row>
    <row r="63" spans="1:16" ht="12.75" customHeight="1">
      <c r="A63" s="601" t="s">
        <v>1018</v>
      </c>
      <c r="B63" s="602">
        <v>3</v>
      </c>
      <c r="C63" s="602">
        <v>10</v>
      </c>
      <c r="D63" s="602" t="s">
        <v>355</v>
      </c>
      <c r="E63" s="602" t="s">
        <v>355</v>
      </c>
      <c r="F63" s="602">
        <v>3</v>
      </c>
      <c r="G63" s="602">
        <v>10</v>
      </c>
      <c r="H63" s="602">
        <v>0</v>
      </c>
      <c r="I63" s="602">
        <v>0</v>
      </c>
      <c r="J63" s="602">
        <v>29</v>
      </c>
      <c r="K63" s="602">
        <v>203</v>
      </c>
      <c r="L63" s="601" t="s">
        <v>1017</v>
      </c>
      <c r="N63" s="597"/>
      <c r="O63" s="597"/>
      <c r="P63" s="597"/>
    </row>
    <row r="64" spans="1:16" ht="12.75" customHeight="1">
      <c r="A64" s="601" t="s">
        <v>1016</v>
      </c>
      <c r="B64" s="602">
        <v>398</v>
      </c>
      <c r="C64" s="602">
        <v>1917</v>
      </c>
      <c r="D64" s="602">
        <v>4</v>
      </c>
      <c r="E64" s="602">
        <v>13</v>
      </c>
      <c r="F64" s="602">
        <v>153</v>
      </c>
      <c r="G64" s="602">
        <v>692</v>
      </c>
      <c r="H64" s="602">
        <v>241</v>
      </c>
      <c r="I64" s="602">
        <v>1212</v>
      </c>
      <c r="J64" s="602">
        <v>1274</v>
      </c>
      <c r="K64" s="602">
        <v>5602</v>
      </c>
      <c r="L64" s="601" t="s">
        <v>1015</v>
      </c>
      <c r="N64" s="597"/>
      <c r="O64" s="597"/>
      <c r="P64" s="597"/>
    </row>
    <row r="65" spans="1:16" ht="12.75" customHeight="1">
      <c r="A65" s="601" t="s">
        <v>1014</v>
      </c>
      <c r="B65" s="602">
        <v>108</v>
      </c>
      <c r="C65" s="602">
        <v>372</v>
      </c>
      <c r="D65" s="602">
        <v>0</v>
      </c>
      <c r="E65" s="602">
        <v>0</v>
      </c>
      <c r="F65" s="602">
        <v>5</v>
      </c>
      <c r="G65" s="602">
        <v>26</v>
      </c>
      <c r="H65" s="602">
        <v>104</v>
      </c>
      <c r="I65" s="602">
        <v>347</v>
      </c>
      <c r="J65" s="602">
        <v>155</v>
      </c>
      <c r="K65" s="602">
        <v>521</v>
      </c>
      <c r="L65" s="601" t="s">
        <v>1013</v>
      </c>
      <c r="N65" s="597"/>
      <c r="O65" s="597"/>
      <c r="P65" s="597"/>
    </row>
    <row r="66" spans="1:16" ht="12.75" customHeight="1">
      <c r="A66" s="601" t="s">
        <v>1012</v>
      </c>
      <c r="B66" s="602">
        <v>16</v>
      </c>
      <c r="C66" s="602">
        <v>167</v>
      </c>
      <c r="D66" s="602" t="s">
        <v>355</v>
      </c>
      <c r="E66" s="602" t="s">
        <v>355</v>
      </c>
      <c r="F66" s="602">
        <v>16</v>
      </c>
      <c r="G66" s="602">
        <v>159</v>
      </c>
      <c r="H66" s="602">
        <v>1</v>
      </c>
      <c r="I66" s="602">
        <v>7</v>
      </c>
      <c r="J66" s="602">
        <v>617</v>
      </c>
      <c r="K66" s="602">
        <v>4571</v>
      </c>
      <c r="L66" s="601" t="s">
        <v>1011</v>
      </c>
      <c r="N66" s="597"/>
      <c r="O66" s="597"/>
      <c r="P66" s="597"/>
    </row>
    <row r="67" spans="1:16" ht="12.75" customHeight="1">
      <c r="A67" s="601" t="s">
        <v>1010</v>
      </c>
      <c r="B67" s="602">
        <v>1425</v>
      </c>
      <c r="C67" s="602">
        <v>7329</v>
      </c>
      <c r="D67" s="602">
        <v>28</v>
      </c>
      <c r="E67" s="602">
        <v>140</v>
      </c>
      <c r="F67" s="602">
        <v>1266</v>
      </c>
      <c r="G67" s="602">
        <v>6535</v>
      </c>
      <c r="H67" s="602">
        <v>130</v>
      </c>
      <c r="I67" s="602">
        <v>655</v>
      </c>
      <c r="J67" s="602">
        <v>7692</v>
      </c>
      <c r="K67" s="602">
        <v>35934</v>
      </c>
      <c r="L67" s="601" t="s">
        <v>1009</v>
      </c>
      <c r="N67" s="597"/>
      <c r="O67" s="597"/>
      <c r="P67" s="597"/>
    </row>
    <row r="68" spans="1:16" ht="12.75" customHeight="1">
      <c r="A68" s="601" t="s">
        <v>1008</v>
      </c>
      <c r="B68" s="602">
        <v>15</v>
      </c>
      <c r="C68" s="602">
        <v>14</v>
      </c>
      <c r="D68" s="602">
        <v>0</v>
      </c>
      <c r="E68" s="602">
        <v>0</v>
      </c>
      <c r="F68" s="602">
        <v>14</v>
      </c>
      <c r="G68" s="602">
        <v>14</v>
      </c>
      <c r="H68" s="602" t="s">
        <v>355</v>
      </c>
      <c r="I68" s="602">
        <v>1</v>
      </c>
      <c r="J68" s="602">
        <v>100</v>
      </c>
      <c r="K68" s="602">
        <v>166</v>
      </c>
      <c r="L68" s="601" t="s">
        <v>1007</v>
      </c>
      <c r="N68" s="597"/>
      <c r="O68" s="597"/>
      <c r="P68" s="597"/>
    </row>
    <row r="69" spans="1:16" ht="12.75" customHeight="1">
      <c r="A69" s="601" t="s">
        <v>1006</v>
      </c>
      <c r="B69" s="602">
        <v>29</v>
      </c>
      <c r="C69" s="602">
        <v>24</v>
      </c>
      <c r="D69" s="602">
        <v>0</v>
      </c>
      <c r="E69" s="602">
        <v>0</v>
      </c>
      <c r="F69" s="602" t="s">
        <v>355</v>
      </c>
      <c r="G69" s="602" t="s">
        <v>355</v>
      </c>
      <c r="H69" s="602">
        <v>29</v>
      </c>
      <c r="I69" s="602">
        <v>23</v>
      </c>
      <c r="J69" s="602">
        <v>33</v>
      </c>
      <c r="K69" s="602">
        <v>33</v>
      </c>
      <c r="L69" s="601" t="s">
        <v>1005</v>
      </c>
      <c r="N69" s="597"/>
      <c r="O69" s="597"/>
      <c r="P69" s="597"/>
    </row>
    <row r="70" spans="1:16" ht="12.75" customHeight="1">
      <c r="A70" s="601" t="s">
        <v>1004</v>
      </c>
      <c r="B70" s="602">
        <v>13</v>
      </c>
      <c r="C70" s="602">
        <v>22</v>
      </c>
      <c r="D70" s="602">
        <v>1</v>
      </c>
      <c r="E70" s="602">
        <v>2</v>
      </c>
      <c r="F70" s="602">
        <v>12</v>
      </c>
      <c r="G70" s="602">
        <v>19</v>
      </c>
      <c r="H70" s="602" t="s">
        <v>355</v>
      </c>
      <c r="I70" s="602" t="s">
        <v>355</v>
      </c>
      <c r="J70" s="602">
        <v>246</v>
      </c>
      <c r="K70" s="602">
        <v>143</v>
      </c>
      <c r="L70" s="601" t="s">
        <v>1003</v>
      </c>
      <c r="N70" s="597"/>
      <c r="O70" s="597"/>
      <c r="P70" s="597"/>
    </row>
    <row r="71" spans="1:16" ht="12.75" customHeight="1">
      <c r="A71" s="601" t="s">
        <v>1002</v>
      </c>
      <c r="B71" s="602">
        <v>29</v>
      </c>
      <c r="C71" s="602">
        <v>106</v>
      </c>
      <c r="D71" s="602">
        <v>0</v>
      </c>
      <c r="E71" s="602">
        <v>0</v>
      </c>
      <c r="F71" s="602">
        <v>3</v>
      </c>
      <c r="G71" s="602">
        <v>26</v>
      </c>
      <c r="H71" s="602">
        <v>26</v>
      </c>
      <c r="I71" s="602">
        <v>79</v>
      </c>
      <c r="J71" s="602">
        <v>308</v>
      </c>
      <c r="K71" s="602">
        <v>875</v>
      </c>
      <c r="L71" s="601" t="s">
        <v>1001</v>
      </c>
      <c r="N71" s="597"/>
      <c r="O71" s="597"/>
      <c r="P71" s="597"/>
    </row>
    <row r="72" spans="1:16" ht="12.75" customHeight="1">
      <c r="A72" s="601" t="s">
        <v>1000</v>
      </c>
      <c r="B72" s="602">
        <v>558</v>
      </c>
      <c r="C72" s="602">
        <v>779</v>
      </c>
      <c r="D72" s="602">
        <v>1</v>
      </c>
      <c r="E72" s="602">
        <v>6</v>
      </c>
      <c r="F72" s="602">
        <v>5</v>
      </c>
      <c r="G72" s="602">
        <v>21</v>
      </c>
      <c r="H72" s="602">
        <v>552</v>
      </c>
      <c r="I72" s="602">
        <v>751</v>
      </c>
      <c r="J72" s="602">
        <v>2105</v>
      </c>
      <c r="K72" s="602">
        <v>4863</v>
      </c>
      <c r="L72" s="601" t="s">
        <v>653</v>
      </c>
      <c r="N72" s="597"/>
      <c r="O72" s="597"/>
      <c r="P72" s="597"/>
    </row>
    <row r="73" spans="1:16" ht="12.75" customHeight="1">
      <c r="A73" s="598" t="s">
        <v>999</v>
      </c>
      <c r="B73" s="599">
        <v>1</v>
      </c>
      <c r="C73" s="599">
        <v>11</v>
      </c>
      <c r="D73" s="599" t="s">
        <v>355</v>
      </c>
      <c r="E73" s="599">
        <v>2</v>
      </c>
      <c r="F73" s="599" t="s">
        <v>355</v>
      </c>
      <c r="G73" s="599" t="s">
        <v>355</v>
      </c>
      <c r="H73" s="599">
        <v>1</v>
      </c>
      <c r="I73" s="599">
        <v>8</v>
      </c>
      <c r="J73" s="599">
        <v>28</v>
      </c>
      <c r="K73" s="599">
        <v>30</v>
      </c>
      <c r="L73" s="598" t="s">
        <v>998</v>
      </c>
      <c r="N73" s="597"/>
      <c r="O73" s="597"/>
      <c r="P73" s="597"/>
    </row>
    <row r="74" spans="1:16" ht="12.75" customHeight="1">
      <c r="A74" s="600" t="s">
        <v>997</v>
      </c>
      <c r="B74" s="599">
        <v>0</v>
      </c>
      <c r="C74" s="599">
        <v>0</v>
      </c>
      <c r="D74" s="599">
        <v>0</v>
      </c>
      <c r="E74" s="599">
        <v>0</v>
      </c>
      <c r="F74" s="599">
        <v>0</v>
      </c>
      <c r="G74" s="599">
        <v>0</v>
      </c>
      <c r="H74" s="599">
        <v>0</v>
      </c>
      <c r="I74" s="599">
        <v>0</v>
      </c>
      <c r="J74" s="599">
        <v>0</v>
      </c>
      <c r="K74" s="599">
        <v>0</v>
      </c>
      <c r="L74" s="598" t="s">
        <v>996</v>
      </c>
      <c r="N74" s="597"/>
      <c r="O74" s="597"/>
      <c r="P74" s="597"/>
    </row>
    <row r="75" spans="1:16" ht="13.5" customHeight="1">
      <c r="A75" s="1163"/>
      <c r="B75" s="1164" t="s">
        <v>995</v>
      </c>
      <c r="C75" s="1164"/>
      <c r="D75" s="1164"/>
      <c r="E75" s="1164"/>
      <c r="F75" s="1164"/>
      <c r="G75" s="1164"/>
      <c r="H75" s="1164"/>
      <c r="I75" s="1164"/>
      <c r="J75" s="1164" t="s">
        <v>994</v>
      </c>
      <c r="K75" s="1164"/>
      <c r="L75" s="1163"/>
    </row>
    <row r="76" spans="1:16" ht="13.5" customHeight="1">
      <c r="A76" s="1163"/>
      <c r="B76" s="1164" t="s">
        <v>4</v>
      </c>
      <c r="C76" s="1164"/>
      <c r="D76" s="1165" t="s">
        <v>106</v>
      </c>
      <c r="E76" s="1165"/>
      <c r="F76" s="1166" t="s">
        <v>86</v>
      </c>
      <c r="G76" s="1166"/>
      <c r="H76" s="1166" t="s">
        <v>84</v>
      </c>
      <c r="I76" s="1166"/>
      <c r="J76" s="1164"/>
      <c r="K76" s="1164"/>
      <c r="L76" s="1163"/>
    </row>
    <row r="77" spans="1:16" ht="25.5" customHeight="1">
      <c r="A77" s="1163"/>
      <c r="B77" s="596" t="s">
        <v>631</v>
      </c>
      <c r="C77" s="595" t="s">
        <v>68</v>
      </c>
      <c r="D77" s="596" t="s">
        <v>631</v>
      </c>
      <c r="E77" s="595" t="s">
        <v>68</v>
      </c>
      <c r="F77" s="596" t="s">
        <v>631</v>
      </c>
      <c r="G77" s="595" t="s">
        <v>68</v>
      </c>
      <c r="H77" s="596" t="s">
        <v>631</v>
      </c>
      <c r="I77" s="595" t="s">
        <v>68</v>
      </c>
      <c r="J77" s="596" t="s">
        <v>631</v>
      </c>
      <c r="K77" s="595" t="s">
        <v>68</v>
      </c>
      <c r="L77" s="1163"/>
    </row>
    <row r="78" spans="1:16" ht="9.9499999999999993" customHeight="1">
      <c r="A78" s="1137" t="s">
        <v>30</v>
      </c>
      <c r="B78" s="1137"/>
      <c r="C78" s="1137"/>
      <c r="D78" s="1137"/>
      <c r="E78" s="1147"/>
      <c r="F78" s="1147"/>
      <c r="G78" s="1147"/>
      <c r="H78" s="1147"/>
      <c r="I78" s="1147"/>
      <c r="J78" s="1147"/>
      <c r="K78" s="1147"/>
      <c r="L78" s="1147"/>
    </row>
    <row r="79" spans="1:16" s="564" customFormat="1" ht="18" customHeight="1">
      <c r="A79" s="1138" t="s">
        <v>950</v>
      </c>
      <c r="B79" s="1138"/>
      <c r="C79" s="1138"/>
      <c r="D79" s="1138"/>
      <c r="E79" s="1148"/>
      <c r="F79" s="1148"/>
      <c r="G79" s="1148"/>
      <c r="H79" s="1148"/>
      <c r="I79" s="1148"/>
      <c r="J79" s="1148"/>
      <c r="K79" s="1148"/>
      <c r="L79" s="1148"/>
    </row>
    <row r="80" spans="1:16" s="564" customFormat="1" ht="20.25" customHeight="1">
      <c r="A80" s="1138" t="s">
        <v>951</v>
      </c>
      <c r="B80" s="1162"/>
      <c r="C80" s="1162"/>
      <c r="D80" s="1162"/>
      <c r="E80" s="1162"/>
      <c r="F80" s="1162"/>
      <c r="G80" s="1162"/>
      <c r="H80" s="1162"/>
      <c r="I80" s="1162"/>
      <c r="J80" s="1162"/>
      <c r="K80" s="1162"/>
      <c r="L80" s="1162"/>
    </row>
    <row r="81" spans="1:12" ht="9.75" customHeight="1">
      <c r="A81" s="1138" t="s">
        <v>993</v>
      </c>
      <c r="B81" s="1138"/>
      <c r="C81" s="1138"/>
      <c r="D81" s="1138"/>
      <c r="E81" s="1138"/>
      <c r="F81" s="1138"/>
      <c r="G81" s="1138"/>
      <c r="H81" s="1138"/>
      <c r="I81" s="1138"/>
      <c r="J81" s="1138"/>
      <c r="K81" s="1138"/>
      <c r="L81" s="1138"/>
    </row>
    <row r="82" spans="1:12" ht="9.75" customHeight="1">
      <c r="A82" s="1138" t="s">
        <v>992</v>
      </c>
      <c r="B82" s="1133"/>
      <c r="C82" s="1133"/>
      <c r="D82" s="1133"/>
      <c r="E82" s="1133"/>
      <c r="F82" s="1133"/>
      <c r="G82" s="1133"/>
      <c r="H82" s="1133"/>
      <c r="I82" s="1133"/>
      <c r="J82" s="1133"/>
      <c r="K82" s="1133"/>
      <c r="L82" s="1133"/>
    </row>
    <row r="84" spans="1:12">
      <c r="A84" s="44" t="s">
        <v>33</v>
      </c>
    </row>
    <row r="85" spans="1:12">
      <c r="A85" s="141" t="s">
        <v>991</v>
      </c>
      <c r="I85" s="593"/>
      <c r="J85" s="593"/>
      <c r="K85" s="593"/>
    </row>
    <row r="86" spans="1:12">
      <c r="A86" s="141" t="s">
        <v>990</v>
      </c>
      <c r="I86" s="593"/>
      <c r="J86" s="593"/>
      <c r="K86" s="593"/>
    </row>
    <row r="87" spans="1:12">
      <c r="I87" s="593"/>
      <c r="J87" s="593"/>
      <c r="K87" s="593"/>
    </row>
    <row r="88" spans="1:12">
      <c r="I88" s="593"/>
      <c r="J88" s="593"/>
      <c r="K88" s="593"/>
    </row>
    <row r="89" spans="1:12">
      <c r="I89" s="593"/>
      <c r="J89" s="593"/>
      <c r="K89" s="593"/>
    </row>
    <row r="90" spans="1:12">
      <c r="I90" s="593"/>
      <c r="J90" s="593"/>
      <c r="K90" s="593"/>
    </row>
  </sheetData>
  <mergeCells count="23">
    <mergeCell ref="A80:L80"/>
    <mergeCell ref="A81:L81"/>
    <mergeCell ref="A78:L78"/>
    <mergeCell ref="A82:L82"/>
    <mergeCell ref="A75:A77"/>
    <mergeCell ref="B75:I75"/>
    <mergeCell ref="J75:K76"/>
    <mergeCell ref="L75:L77"/>
    <mergeCell ref="B76:C76"/>
    <mergeCell ref="D76:E76"/>
    <mergeCell ref="F76:G76"/>
    <mergeCell ref="H76:I76"/>
    <mergeCell ref="A79:L79"/>
    <mergeCell ref="A1:L1"/>
    <mergeCell ref="A2:L2"/>
    <mergeCell ref="A3:A5"/>
    <mergeCell ref="B3:I3"/>
    <mergeCell ref="J3:K4"/>
    <mergeCell ref="L3:L5"/>
    <mergeCell ref="B4:C4"/>
    <mergeCell ref="D4:E4"/>
    <mergeCell ref="F4:G4"/>
    <mergeCell ref="H4:I4"/>
  </mergeCells>
  <hyperlinks>
    <hyperlink ref="A85" r:id="rId1"/>
    <hyperlink ref="A86" r:id="rId2"/>
    <hyperlink ref="B5" r:id="rId3"/>
    <hyperlink ref="D5" r:id="rId4"/>
    <hyperlink ref="F5" r:id="rId5"/>
    <hyperlink ref="H5" r:id="rId6"/>
    <hyperlink ref="J5" r:id="rId7"/>
    <hyperlink ref="C5" r:id="rId8"/>
    <hyperlink ref="E5" r:id="rId9"/>
    <hyperlink ref="G5" r:id="rId10"/>
    <hyperlink ref="I5" r:id="rId11"/>
    <hyperlink ref="K5" r:id="rId12"/>
    <hyperlink ref="B77" r:id="rId13"/>
    <hyperlink ref="D77" r:id="rId14"/>
    <hyperlink ref="F77" r:id="rId15"/>
    <hyperlink ref="H77" r:id="rId16"/>
    <hyperlink ref="J77" r:id="rId17"/>
    <hyperlink ref="C77" r:id="rId18"/>
    <hyperlink ref="E77" r:id="rId19"/>
    <hyperlink ref="G77" r:id="rId20"/>
    <hyperlink ref="I77" r:id="rId21"/>
    <hyperlink ref="K77" r:id="rId22"/>
  </hyperlinks>
  <printOptions horizontalCentered="1"/>
  <pageMargins left="0.39370078740157483" right="0.39370078740157483" top="0.39370078740157483" bottom="0.39370078740157483" header="0" footer="0"/>
  <pageSetup paperSize="9" orientation="portrait" r:id="rId23"/>
  <headerFooter alignWithMargins="0"/>
</worksheet>
</file>

<file path=xl/worksheets/sheet5.xml><?xml version="1.0" encoding="utf-8"?>
<worksheet xmlns="http://schemas.openxmlformats.org/spreadsheetml/2006/main" xmlns:r="http://schemas.openxmlformats.org/officeDocument/2006/relationships">
  <dimension ref="A1:L48"/>
  <sheetViews>
    <sheetView showGridLines="0" showOutlineSymbols="0" workbookViewId="0">
      <selection sqref="A1:IV1"/>
    </sheetView>
  </sheetViews>
  <sheetFormatPr defaultRowHeight="13.5"/>
  <cols>
    <col min="1" max="1" width="14.85546875" style="671" customWidth="1"/>
    <col min="2" max="3" width="8.85546875" style="671" customWidth="1"/>
    <col min="4" max="4" width="9.7109375" style="671" customWidth="1"/>
    <col min="5" max="5" width="9" style="671" customWidth="1"/>
    <col min="6" max="6" width="8.7109375" style="671" bestFit="1" customWidth="1"/>
    <col min="7" max="7" width="9.7109375" style="671" customWidth="1"/>
    <col min="8" max="8" width="8.85546875" style="690" customWidth="1"/>
    <col min="9" max="9" width="8.7109375" style="690" bestFit="1" customWidth="1"/>
    <col min="10" max="10" width="8" style="671" customWidth="1"/>
    <col min="11" max="16384" width="9.140625" style="671"/>
  </cols>
  <sheetData>
    <row r="1" spans="1:12" s="672" customFormat="1" ht="30" customHeight="1">
      <c r="A1" s="920" t="s">
        <v>1207</v>
      </c>
      <c r="B1" s="920"/>
      <c r="C1" s="920"/>
      <c r="D1" s="920"/>
      <c r="E1" s="920"/>
      <c r="F1" s="920"/>
      <c r="G1" s="920"/>
      <c r="H1" s="920"/>
      <c r="I1" s="920"/>
      <c r="J1" s="920"/>
    </row>
    <row r="2" spans="1:12" s="672" customFormat="1" ht="30" customHeight="1">
      <c r="A2" s="921" t="s">
        <v>1208</v>
      </c>
      <c r="B2" s="921"/>
      <c r="C2" s="921"/>
      <c r="D2" s="921"/>
      <c r="E2" s="921"/>
      <c r="F2" s="921"/>
      <c r="G2" s="921"/>
      <c r="H2" s="921"/>
      <c r="I2" s="921"/>
      <c r="J2" s="921"/>
    </row>
    <row r="3" spans="1:12" s="634" customFormat="1" ht="25.5" customHeight="1">
      <c r="A3" s="922"/>
      <c r="B3" s="636" t="s">
        <v>1209</v>
      </c>
      <c r="C3" s="636" t="s">
        <v>1159</v>
      </c>
      <c r="D3" s="636" t="s">
        <v>1210</v>
      </c>
      <c r="E3" s="636" t="s">
        <v>1209</v>
      </c>
      <c r="F3" s="636" t="s">
        <v>1159</v>
      </c>
      <c r="G3" s="636" t="s">
        <v>1211</v>
      </c>
      <c r="H3" s="636" t="s">
        <v>1210</v>
      </c>
      <c r="I3" s="636" t="s">
        <v>1212</v>
      </c>
      <c r="J3" s="636" t="s">
        <v>1213</v>
      </c>
    </row>
    <row r="4" spans="1:12" s="634" customFormat="1" ht="25.5" customHeight="1">
      <c r="A4" s="922"/>
      <c r="B4" s="883" t="s">
        <v>1157</v>
      </c>
      <c r="C4" s="885"/>
      <c r="D4" s="673" t="s">
        <v>1156</v>
      </c>
      <c r="E4" s="883" t="s">
        <v>1157</v>
      </c>
      <c r="F4" s="884"/>
      <c r="G4" s="885"/>
      <c r="H4" s="673" t="s">
        <v>1156</v>
      </c>
      <c r="I4" s="886" t="s">
        <v>1157</v>
      </c>
      <c r="J4" s="886"/>
    </row>
    <row r="5" spans="1:12" s="674" customFormat="1" ht="13.5" customHeight="1">
      <c r="A5" s="922"/>
      <c r="B5" s="883" t="s">
        <v>1145</v>
      </c>
      <c r="C5" s="884"/>
      <c r="D5" s="885"/>
      <c r="E5" s="886">
        <v>2014</v>
      </c>
      <c r="F5" s="886"/>
      <c r="G5" s="886"/>
      <c r="H5" s="886"/>
      <c r="I5" s="886"/>
      <c r="J5" s="886"/>
      <c r="L5" s="675" t="s">
        <v>1214</v>
      </c>
    </row>
    <row r="6" spans="1:12" s="674" customFormat="1" ht="12.75">
      <c r="A6" s="645" t="s">
        <v>13</v>
      </c>
      <c r="B6" s="676">
        <v>179539.85</v>
      </c>
      <c r="C6" s="676">
        <v>156612.16099999999</v>
      </c>
      <c r="D6" s="676">
        <v>4575.8230000000003</v>
      </c>
      <c r="E6" s="676">
        <v>173079.05499999999</v>
      </c>
      <c r="F6" s="676">
        <v>151365.13099999999</v>
      </c>
      <c r="G6" s="676">
        <v>76472.494999999995</v>
      </c>
      <c r="H6" s="676">
        <v>4512.9870000000001</v>
      </c>
      <c r="I6" s="676">
        <v>116747.38499999999</v>
      </c>
      <c r="J6" s="676">
        <v>25993.083999999999</v>
      </c>
      <c r="L6" s="677" t="s">
        <v>160</v>
      </c>
    </row>
    <row r="7" spans="1:12" s="674" customFormat="1" ht="12.75">
      <c r="A7" s="645" t="s">
        <v>119</v>
      </c>
      <c r="B7" s="676">
        <v>171553.45699999999</v>
      </c>
      <c r="C7" s="676">
        <v>149626.155</v>
      </c>
      <c r="D7" s="676">
        <v>4366.1949999999997</v>
      </c>
      <c r="E7" s="676">
        <v>165206.842</v>
      </c>
      <c r="F7" s="676">
        <v>144460.15</v>
      </c>
      <c r="G7" s="676">
        <v>73106.721999999994</v>
      </c>
      <c r="H7" s="676">
        <v>4302.4070000000002</v>
      </c>
      <c r="I7" s="676">
        <v>111095.8</v>
      </c>
      <c r="J7" s="676">
        <v>24933.853999999999</v>
      </c>
      <c r="L7" s="677" t="s">
        <v>161</v>
      </c>
    </row>
    <row r="8" spans="1:12" s="674" customFormat="1" ht="12.75">
      <c r="A8" s="645" t="s">
        <v>162</v>
      </c>
      <c r="B8" s="676">
        <v>52926.434999999998</v>
      </c>
      <c r="C8" s="676">
        <v>46161.582000000002</v>
      </c>
      <c r="D8" s="676">
        <v>1575.8009999999999</v>
      </c>
      <c r="E8" s="676">
        <v>50775.771999999997</v>
      </c>
      <c r="F8" s="676">
        <v>44399.345000000001</v>
      </c>
      <c r="G8" s="676">
        <v>22532.488000000001</v>
      </c>
      <c r="H8" s="676">
        <v>1548.6210000000001</v>
      </c>
      <c r="I8" s="676">
        <v>35388.775999999998</v>
      </c>
      <c r="J8" s="676">
        <v>8351.1450000000004</v>
      </c>
      <c r="L8" s="677" t="s">
        <v>163</v>
      </c>
    </row>
    <row r="9" spans="1:12" s="674" customFormat="1" ht="12.75">
      <c r="A9" s="678" t="s">
        <v>164</v>
      </c>
      <c r="B9" s="679">
        <v>3157.3629999999998</v>
      </c>
      <c r="C9" s="679">
        <v>2753.8009999999999</v>
      </c>
      <c r="D9" s="679">
        <v>90.89</v>
      </c>
      <c r="E9" s="679">
        <v>3062.7089999999998</v>
      </c>
      <c r="F9" s="679">
        <v>2678.0940000000001</v>
      </c>
      <c r="G9" s="679">
        <v>1209.9690000000001</v>
      </c>
      <c r="H9" s="679">
        <v>89.966999999999999</v>
      </c>
      <c r="I9" s="679" t="s">
        <v>891</v>
      </c>
      <c r="J9" s="679" t="s">
        <v>891</v>
      </c>
      <c r="L9" s="680" t="s">
        <v>165</v>
      </c>
    </row>
    <row r="10" spans="1:12" s="674" customFormat="1" ht="12.75">
      <c r="A10" s="678" t="s">
        <v>166</v>
      </c>
      <c r="B10" s="679">
        <v>5706.2960000000003</v>
      </c>
      <c r="C10" s="679">
        <v>4976.9390000000003</v>
      </c>
      <c r="D10" s="679">
        <v>184.50399999999999</v>
      </c>
      <c r="E10" s="679">
        <v>5442.67</v>
      </c>
      <c r="F10" s="679">
        <v>4759.1790000000001</v>
      </c>
      <c r="G10" s="679">
        <v>2500.0970000000002</v>
      </c>
      <c r="H10" s="679">
        <v>181.346</v>
      </c>
      <c r="I10" s="679" t="s">
        <v>891</v>
      </c>
      <c r="J10" s="679" t="s">
        <v>891</v>
      </c>
      <c r="L10" s="680" t="s">
        <v>167</v>
      </c>
    </row>
    <row r="11" spans="1:12" s="674" customFormat="1" ht="12.75">
      <c r="A11" s="678" t="s">
        <v>168</v>
      </c>
      <c r="B11" s="679">
        <v>6067.63</v>
      </c>
      <c r="C11" s="679">
        <v>5292.0889999999999</v>
      </c>
      <c r="D11" s="679">
        <v>185.09700000000001</v>
      </c>
      <c r="E11" s="679">
        <v>5745.8419999999996</v>
      </c>
      <c r="F11" s="679">
        <v>5024.2790000000005</v>
      </c>
      <c r="G11" s="679">
        <v>2481.4540000000002</v>
      </c>
      <c r="H11" s="679">
        <v>179.42400000000001</v>
      </c>
      <c r="I11" s="679" t="s">
        <v>891</v>
      </c>
      <c r="J11" s="679" t="s">
        <v>891</v>
      </c>
      <c r="L11" s="680" t="s">
        <v>169</v>
      </c>
    </row>
    <row r="12" spans="1:12" s="674" customFormat="1" ht="12.75">
      <c r="A12" s="678" t="s">
        <v>239</v>
      </c>
      <c r="B12" s="679">
        <v>28285.508999999998</v>
      </c>
      <c r="C12" s="679">
        <v>24670.164000000001</v>
      </c>
      <c r="D12" s="679">
        <v>756.10199999999998</v>
      </c>
      <c r="E12" s="679">
        <v>27166.196</v>
      </c>
      <c r="F12" s="679">
        <v>23754.663</v>
      </c>
      <c r="G12" s="679">
        <v>12509.009</v>
      </c>
      <c r="H12" s="679">
        <v>743.851</v>
      </c>
      <c r="I12" s="679" t="s">
        <v>891</v>
      </c>
      <c r="J12" s="679" t="s">
        <v>891</v>
      </c>
      <c r="L12" s="680" t="s">
        <v>171</v>
      </c>
    </row>
    <row r="13" spans="1:12" s="674" customFormat="1" ht="12.75">
      <c r="A13" s="678" t="s">
        <v>172</v>
      </c>
      <c r="B13" s="679">
        <v>1031.8620000000001</v>
      </c>
      <c r="C13" s="679">
        <v>899.97299999999996</v>
      </c>
      <c r="D13" s="679">
        <v>31.722999999999999</v>
      </c>
      <c r="E13" s="679">
        <v>1012.296</v>
      </c>
      <c r="F13" s="679">
        <v>885.17200000000003</v>
      </c>
      <c r="G13" s="679">
        <v>333.82299999999998</v>
      </c>
      <c r="H13" s="679">
        <v>32.006999999999998</v>
      </c>
      <c r="I13" s="679" t="s">
        <v>891</v>
      </c>
      <c r="J13" s="679" t="s">
        <v>891</v>
      </c>
      <c r="L13" s="680" t="s">
        <v>173</v>
      </c>
    </row>
    <row r="14" spans="1:12" s="674" customFormat="1" ht="12.75">
      <c r="A14" s="678" t="s">
        <v>174</v>
      </c>
      <c r="B14" s="679">
        <v>4659.1210000000001</v>
      </c>
      <c r="C14" s="679">
        <v>4063.61</v>
      </c>
      <c r="D14" s="679">
        <v>172.63</v>
      </c>
      <c r="E14" s="679">
        <v>4446.6639999999998</v>
      </c>
      <c r="F14" s="679">
        <v>3888.252</v>
      </c>
      <c r="G14" s="679">
        <v>2064.6709999999998</v>
      </c>
      <c r="H14" s="679">
        <v>167.291</v>
      </c>
      <c r="I14" s="679" t="s">
        <v>891</v>
      </c>
      <c r="J14" s="679" t="s">
        <v>891</v>
      </c>
      <c r="L14" s="680" t="s">
        <v>175</v>
      </c>
    </row>
    <row r="15" spans="1:12" s="674" customFormat="1" ht="12.75">
      <c r="A15" s="678" t="s">
        <v>176</v>
      </c>
      <c r="B15" s="679">
        <v>2473.8589999999999</v>
      </c>
      <c r="C15" s="679">
        <v>2157.66</v>
      </c>
      <c r="D15" s="679">
        <v>103.634</v>
      </c>
      <c r="E15" s="679">
        <v>2409.7530000000002</v>
      </c>
      <c r="F15" s="679">
        <v>2107.136</v>
      </c>
      <c r="G15" s="679">
        <v>932.41499999999996</v>
      </c>
      <c r="H15" s="679">
        <v>102.518</v>
      </c>
      <c r="I15" s="679" t="s">
        <v>891</v>
      </c>
      <c r="J15" s="679" t="s">
        <v>891</v>
      </c>
      <c r="L15" s="680" t="s">
        <v>177</v>
      </c>
    </row>
    <row r="16" spans="1:12" s="674" customFormat="1" ht="12.75">
      <c r="A16" s="678" t="s">
        <v>178</v>
      </c>
      <c r="B16" s="679">
        <v>1544.797</v>
      </c>
      <c r="C16" s="679">
        <v>1347.347</v>
      </c>
      <c r="D16" s="679">
        <v>51.220999999999997</v>
      </c>
      <c r="E16" s="679">
        <v>1489.6420000000001</v>
      </c>
      <c r="F16" s="679">
        <v>1302.5719999999999</v>
      </c>
      <c r="G16" s="679">
        <v>501.05</v>
      </c>
      <c r="H16" s="679">
        <v>52.216999999999999</v>
      </c>
      <c r="I16" s="679" t="s">
        <v>891</v>
      </c>
      <c r="J16" s="679" t="s">
        <v>891</v>
      </c>
      <c r="L16" s="680" t="s">
        <v>179</v>
      </c>
    </row>
    <row r="17" spans="1:12" s="674" customFormat="1" ht="12.75">
      <c r="A17" s="681" t="s">
        <v>180</v>
      </c>
      <c r="B17" s="676">
        <v>33961.845000000001</v>
      </c>
      <c r="C17" s="676">
        <v>29620.973000000002</v>
      </c>
      <c r="D17" s="676">
        <v>987.87199999999996</v>
      </c>
      <c r="E17" s="676">
        <v>32631.960999999999</v>
      </c>
      <c r="F17" s="676">
        <v>28534.036</v>
      </c>
      <c r="G17" s="676">
        <v>13809.503000000001</v>
      </c>
      <c r="H17" s="676">
        <v>983.27099999999996</v>
      </c>
      <c r="I17" s="676">
        <v>23779.258999999998</v>
      </c>
      <c r="J17" s="676">
        <v>4806.9470000000001</v>
      </c>
      <c r="L17" s="677" t="s">
        <v>181</v>
      </c>
    </row>
    <row r="18" spans="1:12" s="674" customFormat="1" ht="12.75">
      <c r="A18" s="678" t="s">
        <v>182</v>
      </c>
      <c r="B18" s="679">
        <v>5141.7759999999998</v>
      </c>
      <c r="C18" s="679">
        <v>4484.5739999999996</v>
      </c>
      <c r="D18" s="679">
        <v>176.822</v>
      </c>
      <c r="E18" s="679">
        <v>4911.8249999999998</v>
      </c>
      <c r="F18" s="679">
        <v>4294.9979999999996</v>
      </c>
      <c r="G18" s="679">
        <v>1968.3140000000001</v>
      </c>
      <c r="H18" s="679">
        <v>182.25</v>
      </c>
      <c r="I18" s="679" t="s">
        <v>891</v>
      </c>
      <c r="J18" s="679" t="s">
        <v>891</v>
      </c>
      <c r="L18" s="680" t="s">
        <v>183</v>
      </c>
    </row>
    <row r="19" spans="1:12" s="674" customFormat="1" ht="12.75">
      <c r="A19" s="678" t="s">
        <v>184</v>
      </c>
      <c r="B19" s="679">
        <v>6089.1360000000004</v>
      </c>
      <c r="C19" s="679">
        <v>5310.8459999999995</v>
      </c>
      <c r="D19" s="679">
        <v>164.89099999999999</v>
      </c>
      <c r="E19" s="679">
        <v>5776.8360000000002</v>
      </c>
      <c r="F19" s="679">
        <v>5051.38</v>
      </c>
      <c r="G19" s="679">
        <v>2511.799</v>
      </c>
      <c r="H19" s="679">
        <v>161.82499999999999</v>
      </c>
      <c r="I19" s="679" t="s">
        <v>891</v>
      </c>
      <c r="J19" s="679" t="s">
        <v>891</v>
      </c>
      <c r="L19" s="680" t="s">
        <v>185</v>
      </c>
    </row>
    <row r="20" spans="1:12" s="674" customFormat="1" ht="12.75">
      <c r="A20" s="678" t="s">
        <v>186</v>
      </c>
      <c r="B20" s="679">
        <v>6802.5039999999999</v>
      </c>
      <c r="C20" s="679">
        <v>5933.0339999999997</v>
      </c>
      <c r="D20" s="679">
        <v>185.36500000000001</v>
      </c>
      <c r="E20" s="679">
        <v>6591.6629999999996</v>
      </c>
      <c r="F20" s="679">
        <v>5763.8810000000003</v>
      </c>
      <c r="G20" s="679">
        <v>2897.5720000000001</v>
      </c>
      <c r="H20" s="679">
        <v>183.67699999999999</v>
      </c>
      <c r="I20" s="679" t="s">
        <v>891</v>
      </c>
      <c r="J20" s="679" t="s">
        <v>891</v>
      </c>
      <c r="L20" s="680" t="s">
        <v>187</v>
      </c>
    </row>
    <row r="21" spans="1:12" s="674" customFormat="1" ht="12.75">
      <c r="A21" s="678" t="s">
        <v>188</v>
      </c>
      <c r="B21" s="679">
        <v>5069.549</v>
      </c>
      <c r="C21" s="679">
        <v>4421.5789999999997</v>
      </c>
      <c r="D21" s="679">
        <v>133.88200000000001</v>
      </c>
      <c r="E21" s="679">
        <v>4836.7659999999996</v>
      </c>
      <c r="F21" s="679">
        <v>4229.3639999999996</v>
      </c>
      <c r="G21" s="679">
        <v>2037.171</v>
      </c>
      <c r="H21" s="679">
        <v>131.25</v>
      </c>
      <c r="I21" s="679" t="s">
        <v>891</v>
      </c>
      <c r="J21" s="679" t="s">
        <v>891</v>
      </c>
      <c r="L21" s="680" t="s">
        <v>189</v>
      </c>
    </row>
    <row r="22" spans="1:12" s="674" customFormat="1" ht="12.75">
      <c r="A22" s="678" t="s">
        <v>190</v>
      </c>
      <c r="B22" s="679">
        <v>3443.4969999999998</v>
      </c>
      <c r="C22" s="679">
        <v>3003.3629999999998</v>
      </c>
      <c r="D22" s="679">
        <v>103.32599999999999</v>
      </c>
      <c r="E22" s="679">
        <v>3327.9720000000002</v>
      </c>
      <c r="F22" s="679">
        <v>2910.0450000000001</v>
      </c>
      <c r="G22" s="679">
        <v>1443.662</v>
      </c>
      <c r="H22" s="679">
        <v>102.651</v>
      </c>
      <c r="I22" s="679" t="s">
        <v>891</v>
      </c>
      <c r="J22" s="679" t="s">
        <v>891</v>
      </c>
      <c r="L22" s="680" t="s">
        <v>191</v>
      </c>
    </row>
    <row r="23" spans="1:12" s="674" customFormat="1" ht="12.75">
      <c r="A23" s="678" t="s">
        <v>192</v>
      </c>
      <c r="B23" s="679">
        <v>1383.9159999999999</v>
      </c>
      <c r="C23" s="679">
        <v>1207.029</v>
      </c>
      <c r="D23" s="679">
        <v>38.764000000000003</v>
      </c>
      <c r="E23" s="679">
        <v>1315.7439999999999</v>
      </c>
      <c r="F23" s="679">
        <v>1150.5129999999999</v>
      </c>
      <c r="G23" s="679">
        <v>496.73099999999999</v>
      </c>
      <c r="H23" s="679">
        <v>38.084000000000003</v>
      </c>
      <c r="I23" s="679" t="s">
        <v>891</v>
      </c>
      <c r="J23" s="679" t="s">
        <v>891</v>
      </c>
      <c r="L23" s="680" t="s">
        <v>193</v>
      </c>
    </row>
    <row r="24" spans="1:12" s="674" customFormat="1" ht="12.75">
      <c r="A24" s="678" t="s">
        <v>194</v>
      </c>
      <c r="B24" s="679">
        <v>3411.4409999999998</v>
      </c>
      <c r="C24" s="679">
        <v>2975.404</v>
      </c>
      <c r="D24" s="679">
        <v>91.676000000000002</v>
      </c>
      <c r="E24" s="679">
        <v>3334.413</v>
      </c>
      <c r="F24" s="679">
        <v>2915.6770000000001</v>
      </c>
      <c r="G24" s="679">
        <v>1354.998</v>
      </c>
      <c r="H24" s="679">
        <v>91.256</v>
      </c>
      <c r="I24" s="679" t="s">
        <v>891</v>
      </c>
      <c r="J24" s="679" t="s">
        <v>891</v>
      </c>
      <c r="L24" s="680" t="s">
        <v>195</v>
      </c>
    </row>
    <row r="25" spans="1:12" s="674" customFormat="1" ht="12.75">
      <c r="A25" s="678" t="s">
        <v>196</v>
      </c>
      <c r="B25" s="679">
        <v>2620.0259999999998</v>
      </c>
      <c r="C25" s="679">
        <v>2285.1439999999998</v>
      </c>
      <c r="D25" s="679">
        <v>93.144999999999996</v>
      </c>
      <c r="E25" s="679">
        <v>2536.7420000000002</v>
      </c>
      <c r="F25" s="679">
        <v>2218.1779999999999</v>
      </c>
      <c r="G25" s="679">
        <v>1099.2550000000001</v>
      </c>
      <c r="H25" s="679">
        <v>92.278000000000006</v>
      </c>
      <c r="I25" s="679" t="s">
        <v>891</v>
      </c>
      <c r="J25" s="679" t="s">
        <v>891</v>
      </c>
      <c r="L25" s="680" t="s">
        <v>197</v>
      </c>
    </row>
    <row r="26" spans="1:12" s="674" customFormat="1" ht="12.75">
      <c r="A26" s="645" t="s">
        <v>117</v>
      </c>
      <c r="B26" s="676">
        <v>65343.701999999997</v>
      </c>
      <c r="C26" s="676">
        <v>56991.722000000002</v>
      </c>
      <c r="D26" s="676">
        <v>1325.8630000000001</v>
      </c>
      <c r="E26" s="676">
        <v>63194.103999999999</v>
      </c>
      <c r="F26" s="676">
        <v>55258.182000000001</v>
      </c>
      <c r="G26" s="676">
        <v>29603.066999999999</v>
      </c>
      <c r="H26" s="676">
        <v>1299.865</v>
      </c>
      <c r="I26" s="676">
        <v>38773.178</v>
      </c>
      <c r="J26" s="676">
        <v>8635.3819999999996</v>
      </c>
      <c r="L26" s="677" t="s">
        <v>198</v>
      </c>
    </row>
    <row r="27" spans="1:12" s="682" customFormat="1" ht="12.75">
      <c r="A27" s="645" t="s">
        <v>199</v>
      </c>
      <c r="B27" s="676">
        <v>11465.268</v>
      </c>
      <c r="C27" s="676">
        <v>9999.8220000000001</v>
      </c>
      <c r="D27" s="676">
        <v>284.52</v>
      </c>
      <c r="E27" s="676">
        <v>11104.388999999999</v>
      </c>
      <c r="F27" s="676">
        <v>9709.8979999999992</v>
      </c>
      <c r="G27" s="676">
        <v>4369.5709999999999</v>
      </c>
      <c r="H27" s="676">
        <v>283.00700000000001</v>
      </c>
      <c r="I27" s="676">
        <v>7857.3879999999999</v>
      </c>
      <c r="J27" s="676">
        <v>2030.018</v>
      </c>
      <c r="L27" s="677" t="s">
        <v>200</v>
      </c>
    </row>
    <row r="28" spans="1:12" s="682" customFormat="1" ht="12.75">
      <c r="A28" s="678" t="s">
        <v>201</v>
      </c>
      <c r="B28" s="679">
        <v>2012.3209999999999</v>
      </c>
      <c r="C28" s="679">
        <v>1755.114</v>
      </c>
      <c r="D28" s="679">
        <v>39.838999999999999</v>
      </c>
      <c r="E28" s="679">
        <v>1951.566</v>
      </c>
      <c r="F28" s="679">
        <v>1706.4880000000001</v>
      </c>
      <c r="G28" s="679">
        <v>656.61800000000005</v>
      </c>
      <c r="H28" s="679">
        <v>40.090000000000003</v>
      </c>
      <c r="I28" s="679" t="s">
        <v>891</v>
      </c>
      <c r="J28" s="679" t="s">
        <v>891</v>
      </c>
      <c r="L28" s="680" t="s">
        <v>202</v>
      </c>
    </row>
    <row r="29" spans="1:12" s="674" customFormat="1" ht="12.75">
      <c r="A29" s="678" t="s">
        <v>203</v>
      </c>
      <c r="B29" s="679">
        <v>2023.8720000000001</v>
      </c>
      <c r="C29" s="679">
        <v>1765.1880000000001</v>
      </c>
      <c r="D29" s="679">
        <v>47.645000000000003</v>
      </c>
      <c r="E29" s="679">
        <v>1977.6880000000001</v>
      </c>
      <c r="F29" s="679">
        <v>1729.33</v>
      </c>
      <c r="G29" s="679">
        <v>717.19899999999996</v>
      </c>
      <c r="H29" s="679">
        <v>47.112000000000002</v>
      </c>
      <c r="I29" s="679" t="s">
        <v>891</v>
      </c>
      <c r="J29" s="679" t="s">
        <v>891</v>
      </c>
      <c r="L29" s="680" t="s">
        <v>204</v>
      </c>
    </row>
    <row r="30" spans="1:12" s="682" customFormat="1" ht="12.75">
      <c r="A30" s="678" t="s">
        <v>205</v>
      </c>
      <c r="B30" s="679">
        <v>3550.9319999999998</v>
      </c>
      <c r="C30" s="679">
        <v>3097.0659999999998</v>
      </c>
      <c r="D30" s="679">
        <v>89.69</v>
      </c>
      <c r="E30" s="679">
        <v>3404.0650000000001</v>
      </c>
      <c r="F30" s="679">
        <v>2976.5819999999999</v>
      </c>
      <c r="G30" s="679">
        <v>1363.1780000000001</v>
      </c>
      <c r="H30" s="679">
        <v>88.334000000000003</v>
      </c>
      <c r="I30" s="679" t="s">
        <v>891</v>
      </c>
      <c r="J30" s="679" t="s">
        <v>891</v>
      </c>
      <c r="L30" s="680" t="s">
        <v>206</v>
      </c>
    </row>
    <row r="31" spans="1:12" s="674" customFormat="1" ht="12.75">
      <c r="A31" s="678" t="s">
        <v>207</v>
      </c>
      <c r="B31" s="679">
        <v>1491.845</v>
      </c>
      <c r="C31" s="679">
        <v>1301.163</v>
      </c>
      <c r="D31" s="679">
        <v>40.863999999999997</v>
      </c>
      <c r="E31" s="679">
        <v>1466.9770000000001</v>
      </c>
      <c r="F31" s="679">
        <v>1282.7539999999999</v>
      </c>
      <c r="G31" s="679">
        <v>613.12300000000005</v>
      </c>
      <c r="H31" s="679">
        <v>41.462000000000003</v>
      </c>
      <c r="I31" s="679" t="s">
        <v>891</v>
      </c>
      <c r="J31" s="679" t="s">
        <v>891</v>
      </c>
      <c r="L31" s="680" t="s">
        <v>208</v>
      </c>
    </row>
    <row r="32" spans="1:12" s="682" customFormat="1" ht="12.75">
      <c r="A32" s="678" t="s">
        <v>209</v>
      </c>
      <c r="B32" s="679">
        <v>2386.2979999999998</v>
      </c>
      <c r="C32" s="679">
        <v>2081.2910000000002</v>
      </c>
      <c r="D32" s="679">
        <v>66.481999999999999</v>
      </c>
      <c r="E32" s="679">
        <v>2304.0929999999998</v>
      </c>
      <c r="F32" s="679">
        <v>2014.7439999999999</v>
      </c>
      <c r="G32" s="679">
        <v>1019.455</v>
      </c>
      <c r="H32" s="679">
        <v>66.010000000000005</v>
      </c>
      <c r="I32" s="679" t="s">
        <v>891</v>
      </c>
      <c r="J32" s="679" t="s">
        <v>891</v>
      </c>
      <c r="L32" s="680" t="s">
        <v>210</v>
      </c>
    </row>
    <row r="33" spans="1:12" s="682" customFormat="1" ht="12.75">
      <c r="A33" s="645" t="s">
        <v>211</v>
      </c>
      <c r="B33" s="676">
        <v>7856.2049999999999</v>
      </c>
      <c r="C33" s="676">
        <v>6852.0550000000003</v>
      </c>
      <c r="D33" s="676">
        <v>192.13900000000001</v>
      </c>
      <c r="E33" s="676">
        <v>7500.616</v>
      </c>
      <c r="F33" s="676">
        <v>6558.6880000000001</v>
      </c>
      <c r="G33" s="676">
        <v>2792.0929999999998</v>
      </c>
      <c r="H33" s="676">
        <v>187.643</v>
      </c>
      <c r="I33" s="676">
        <v>5297.1980000000003</v>
      </c>
      <c r="J33" s="676">
        <v>1110.3620000000001</v>
      </c>
      <c r="L33" s="677" t="s">
        <v>212</v>
      </c>
    </row>
    <row r="34" spans="1:12" s="682" customFormat="1" ht="12.75">
      <c r="A34" s="645" t="s">
        <v>20</v>
      </c>
      <c r="B34" s="676">
        <v>3785.1179999999999</v>
      </c>
      <c r="C34" s="676">
        <v>3301.319</v>
      </c>
      <c r="D34" s="676">
        <v>99.957999999999998</v>
      </c>
      <c r="E34" s="676">
        <v>3706.261</v>
      </c>
      <c r="F34" s="676">
        <v>3240.828</v>
      </c>
      <c r="G34" s="676">
        <v>1608.5219999999999</v>
      </c>
      <c r="H34" s="676">
        <v>100.72799999999999</v>
      </c>
      <c r="I34" s="676">
        <v>2790.732</v>
      </c>
      <c r="J34" s="676">
        <v>494.18400000000003</v>
      </c>
      <c r="L34" s="677" t="s">
        <v>213</v>
      </c>
    </row>
    <row r="35" spans="1:12" s="682" customFormat="1" ht="12.75">
      <c r="A35" s="681" t="s">
        <v>21</v>
      </c>
      <c r="B35" s="676">
        <v>4158.9480000000003</v>
      </c>
      <c r="C35" s="676">
        <v>3647.77</v>
      </c>
      <c r="D35" s="676">
        <v>107.386</v>
      </c>
      <c r="E35" s="676">
        <v>4124.2219999999998</v>
      </c>
      <c r="F35" s="676">
        <v>3627.6640000000002</v>
      </c>
      <c r="G35" s="676">
        <v>1734.1030000000001</v>
      </c>
      <c r="H35" s="676">
        <v>107.581</v>
      </c>
      <c r="I35" s="676">
        <v>2840.7379999999998</v>
      </c>
      <c r="J35" s="676">
        <v>563.149</v>
      </c>
      <c r="L35" s="677" t="s">
        <v>214</v>
      </c>
    </row>
    <row r="36" spans="1:12" s="682" customFormat="1" ht="12.75">
      <c r="A36" s="683" t="s">
        <v>1215</v>
      </c>
      <c r="B36" s="676">
        <v>42.326999999999998</v>
      </c>
      <c r="C36" s="676">
        <v>36.917000000000002</v>
      </c>
      <c r="D36" s="676">
        <v>2.2850000000000001</v>
      </c>
      <c r="E36" s="676">
        <v>41.73</v>
      </c>
      <c r="F36" s="676">
        <v>36.488999999999997</v>
      </c>
      <c r="G36" s="676">
        <v>23.148</v>
      </c>
      <c r="H36" s="676">
        <v>2.2709999999999999</v>
      </c>
      <c r="I36" s="676">
        <v>20.114999999999998</v>
      </c>
      <c r="J36" s="676">
        <v>1.897</v>
      </c>
    </row>
    <row r="37" spans="1:12" s="684" customFormat="1" ht="25.5" customHeight="1">
      <c r="A37" s="926"/>
      <c r="B37" s="636" t="s">
        <v>1216</v>
      </c>
      <c r="C37" s="636" t="s">
        <v>1149</v>
      </c>
      <c r="D37" s="636" t="s">
        <v>1148</v>
      </c>
      <c r="E37" s="636" t="s">
        <v>1216</v>
      </c>
      <c r="F37" s="636" t="s">
        <v>1149</v>
      </c>
      <c r="G37" s="636" t="s">
        <v>1217</v>
      </c>
      <c r="H37" s="636" t="s">
        <v>1148</v>
      </c>
      <c r="I37" s="636" t="s">
        <v>1218</v>
      </c>
      <c r="J37" s="636" t="s">
        <v>1219</v>
      </c>
    </row>
    <row r="38" spans="1:12" s="684" customFormat="1" ht="25.5" customHeight="1">
      <c r="A38" s="926"/>
      <c r="B38" s="883" t="s">
        <v>1147</v>
      </c>
      <c r="C38" s="884"/>
      <c r="D38" s="685" t="s">
        <v>1146</v>
      </c>
      <c r="E38" s="883" t="s">
        <v>1147</v>
      </c>
      <c r="F38" s="884"/>
      <c r="G38" s="885"/>
      <c r="H38" s="685" t="s">
        <v>1146</v>
      </c>
      <c r="I38" s="886" t="s">
        <v>1147</v>
      </c>
      <c r="J38" s="886"/>
    </row>
    <row r="39" spans="1:12" s="634" customFormat="1" ht="13.5" customHeight="1">
      <c r="A39" s="926"/>
      <c r="B39" s="883" t="s">
        <v>1145</v>
      </c>
      <c r="C39" s="884"/>
      <c r="D39" s="885"/>
      <c r="E39" s="886">
        <v>2014</v>
      </c>
      <c r="F39" s="886"/>
      <c r="G39" s="886"/>
      <c r="H39" s="886"/>
      <c r="I39" s="886"/>
      <c r="J39" s="886"/>
    </row>
    <row r="40" spans="1:12" s="634" customFormat="1" ht="9.9499999999999993" customHeight="1">
      <c r="A40" s="923" t="s">
        <v>1144</v>
      </c>
      <c r="B40" s="923"/>
      <c r="C40" s="923"/>
      <c r="D40" s="923"/>
      <c r="E40" s="923"/>
      <c r="F40" s="923"/>
      <c r="G40" s="923"/>
      <c r="H40" s="923"/>
      <c r="I40" s="923"/>
      <c r="J40" s="923"/>
    </row>
    <row r="41" spans="1:12" s="686" customFormat="1" ht="9.75" customHeight="1">
      <c r="A41" s="924" t="s">
        <v>1143</v>
      </c>
      <c r="B41" s="924"/>
      <c r="C41" s="924"/>
      <c r="D41" s="924"/>
      <c r="E41" s="924"/>
      <c r="F41" s="924"/>
      <c r="G41" s="924"/>
      <c r="H41" s="924"/>
      <c r="I41" s="924"/>
      <c r="J41" s="924"/>
    </row>
    <row r="42" spans="1:12" s="686" customFormat="1" ht="9.75" customHeight="1">
      <c r="A42" s="924" t="s">
        <v>1142</v>
      </c>
      <c r="B42" s="924"/>
      <c r="C42" s="924"/>
      <c r="D42" s="925"/>
      <c r="E42" s="925"/>
      <c r="F42" s="925"/>
      <c r="G42" s="925"/>
      <c r="H42" s="925"/>
      <c r="I42" s="925"/>
      <c r="J42" s="925"/>
    </row>
    <row r="43" spans="1:12" s="686" customFormat="1" ht="6" customHeight="1">
      <c r="A43" s="687"/>
      <c r="B43" s="687"/>
      <c r="C43" s="687"/>
      <c r="D43" s="687"/>
      <c r="E43" s="687"/>
      <c r="F43" s="687"/>
      <c r="G43" s="688"/>
    </row>
    <row r="44" spans="1:12" ht="12.75">
      <c r="B44" s="689"/>
      <c r="C44" s="689"/>
      <c r="D44" s="689"/>
      <c r="E44" s="689"/>
      <c r="F44" s="689"/>
      <c r="H44" s="671"/>
      <c r="I44" s="671"/>
    </row>
    <row r="45" spans="1:12" ht="12.75">
      <c r="B45" s="689"/>
      <c r="C45" s="689"/>
      <c r="D45" s="689"/>
      <c r="E45" s="689"/>
      <c r="F45" s="689"/>
      <c r="H45" s="671"/>
      <c r="I45" s="671"/>
    </row>
    <row r="46" spans="1:12" ht="12.75">
      <c r="B46" s="689"/>
      <c r="C46" s="689"/>
      <c r="D46" s="689"/>
      <c r="E46" s="689"/>
      <c r="F46" s="689"/>
      <c r="H46" s="671"/>
      <c r="I46" s="671"/>
    </row>
    <row r="47" spans="1:12" ht="12.75">
      <c r="B47" s="689"/>
      <c r="C47" s="689"/>
      <c r="D47" s="689"/>
      <c r="E47" s="689"/>
      <c r="F47" s="689"/>
      <c r="H47" s="671"/>
      <c r="I47" s="671"/>
    </row>
    <row r="48" spans="1:12" ht="12.75">
      <c r="B48" s="689"/>
      <c r="C48" s="689"/>
      <c r="D48" s="689"/>
      <c r="E48" s="689"/>
      <c r="F48" s="689"/>
      <c r="H48" s="671"/>
      <c r="I48" s="671"/>
    </row>
  </sheetData>
  <sheetProtection selectLockedCells="1"/>
  <mergeCells count="17">
    <mergeCell ref="A40:J40"/>
    <mergeCell ref="A41:J41"/>
    <mergeCell ref="A42:J42"/>
    <mergeCell ref="A37:A39"/>
    <mergeCell ref="B38:C38"/>
    <mergeCell ref="E38:G38"/>
    <mergeCell ref="I38:J38"/>
    <mergeCell ref="B39:D39"/>
    <mergeCell ref="E39:J39"/>
    <mergeCell ref="A1:J1"/>
    <mergeCell ref="A2:J2"/>
    <mergeCell ref="A3:A5"/>
    <mergeCell ref="B4:C4"/>
    <mergeCell ref="E4:G4"/>
    <mergeCell ref="I4:J4"/>
    <mergeCell ref="B5:D5"/>
    <mergeCell ref="E5:J5"/>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dimension ref="A1:N39"/>
  <sheetViews>
    <sheetView showGridLines="0" zoomScaleNormal="100" zoomScaleSheetLayoutView="100" workbookViewId="0">
      <selection sqref="A1:IV1"/>
    </sheetView>
  </sheetViews>
  <sheetFormatPr defaultColWidth="7.85546875" defaultRowHeight="12.75"/>
  <cols>
    <col min="1" max="1" width="17" style="630" customWidth="1"/>
    <col min="2" max="2" width="6" style="592" customWidth="1"/>
    <col min="3" max="3" width="5.42578125" style="592" customWidth="1"/>
    <col min="4" max="5" width="6.140625" style="592" customWidth="1"/>
    <col min="6" max="6" width="9.7109375" style="592" customWidth="1"/>
    <col min="7" max="7" width="5.140625" style="592" customWidth="1"/>
    <col min="8" max="9" width="8.28515625" style="592" customWidth="1"/>
    <col min="10" max="10" width="9.28515625" style="592" customWidth="1"/>
    <col min="11" max="11" width="13.140625" style="592" customWidth="1"/>
    <col min="12" max="16384" width="7.85546875" style="592"/>
  </cols>
  <sheetData>
    <row r="1" spans="1:14" s="606" customFormat="1" ht="30" customHeight="1">
      <c r="A1" s="1172" t="s">
        <v>1121</v>
      </c>
      <c r="B1" s="1172"/>
      <c r="C1" s="1172"/>
      <c r="D1" s="1172"/>
      <c r="E1" s="1172"/>
      <c r="F1" s="1172"/>
      <c r="G1" s="1172"/>
      <c r="H1" s="1172"/>
      <c r="I1" s="1172"/>
      <c r="J1" s="1172"/>
      <c r="K1" s="1172"/>
      <c r="L1" s="607"/>
      <c r="M1" s="607"/>
      <c r="N1" s="607"/>
    </row>
    <row r="2" spans="1:14" s="606" customFormat="1" ht="30" customHeight="1">
      <c r="A2" s="608" t="s">
        <v>1122</v>
      </c>
      <c r="B2" s="608"/>
      <c r="C2" s="608"/>
      <c r="D2" s="608"/>
      <c r="E2" s="608"/>
      <c r="F2" s="608"/>
      <c r="G2" s="608"/>
      <c r="H2" s="608"/>
      <c r="I2" s="608"/>
      <c r="J2" s="608"/>
      <c r="K2" s="609"/>
      <c r="L2" s="607"/>
      <c r="M2" s="607"/>
      <c r="N2" s="607"/>
    </row>
    <row r="3" spans="1:14" ht="13.5" customHeight="1">
      <c r="A3" s="1168"/>
      <c r="B3" s="1173" t="s">
        <v>4</v>
      </c>
      <c r="C3" s="1170" t="s">
        <v>1123</v>
      </c>
      <c r="D3" s="1170"/>
      <c r="E3" s="1170"/>
      <c r="F3" s="1170"/>
      <c r="G3" s="1174" t="s">
        <v>1124</v>
      </c>
      <c r="H3" s="1174"/>
      <c r="I3" s="1174"/>
      <c r="J3" s="1174"/>
      <c r="K3" s="610"/>
      <c r="L3" s="611"/>
      <c r="M3" s="612"/>
    </row>
    <row r="4" spans="1:14" ht="13.5" customHeight="1">
      <c r="A4" s="1168"/>
      <c r="B4" s="1173"/>
      <c r="C4" s="1170" t="s">
        <v>4</v>
      </c>
      <c r="D4" s="1170" t="s">
        <v>1125</v>
      </c>
      <c r="E4" s="1170"/>
      <c r="F4" s="1170"/>
      <c r="G4" s="1174" t="s">
        <v>4</v>
      </c>
      <c r="H4" s="1170" t="s">
        <v>1125</v>
      </c>
      <c r="I4" s="1170"/>
      <c r="J4" s="1170"/>
      <c r="K4" s="610"/>
      <c r="L4" s="611"/>
      <c r="M4" s="612"/>
    </row>
    <row r="5" spans="1:14" ht="13.5" customHeight="1">
      <c r="A5" s="1168"/>
      <c r="B5" s="1173"/>
      <c r="C5" s="1170"/>
      <c r="D5" s="613" t="s">
        <v>1126</v>
      </c>
      <c r="E5" s="613" t="s">
        <v>1127</v>
      </c>
      <c r="F5" s="613" t="s">
        <v>1128</v>
      </c>
      <c r="G5" s="1174"/>
      <c r="H5" s="614" t="s">
        <v>1126</v>
      </c>
      <c r="I5" s="615" t="s">
        <v>1127</v>
      </c>
      <c r="J5" s="615" t="s">
        <v>1128</v>
      </c>
      <c r="K5" s="610"/>
      <c r="L5" s="611"/>
      <c r="M5" s="612"/>
    </row>
    <row r="6" spans="1:14">
      <c r="A6" s="616" t="s">
        <v>13</v>
      </c>
      <c r="B6" s="617"/>
      <c r="K6" s="616" t="s">
        <v>13</v>
      </c>
      <c r="L6" s="611"/>
      <c r="M6" s="612"/>
    </row>
    <row r="7" spans="1:14">
      <c r="A7" s="618" t="s">
        <v>631</v>
      </c>
      <c r="B7" s="602">
        <f>C7+G7</f>
        <v>10791</v>
      </c>
      <c r="C7" s="619">
        <v>788</v>
      </c>
      <c r="D7" s="619">
        <v>0</v>
      </c>
      <c r="E7" s="619">
        <v>788</v>
      </c>
      <c r="F7" s="619">
        <v>0</v>
      </c>
      <c r="G7" s="619">
        <f>H7+I7+J7</f>
        <v>10003</v>
      </c>
      <c r="H7" s="619">
        <v>4779</v>
      </c>
      <c r="I7" s="619">
        <v>3917</v>
      </c>
      <c r="J7" s="619">
        <v>1307</v>
      </c>
      <c r="K7" s="618" t="s">
        <v>631</v>
      </c>
      <c r="L7" s="620"/>
      <c r="M7" s="621"/>
    </row>
    <row r="8" spans="1:14">
      <c r="A8" s="622" t="s">
        <v>123</v>
      </c>
      <c r="B8" s="602">
        <f>C8+G8</f>
        <v>50288</v>
      </c>
      <c r="C8" s="619">
        <v>1974</v>
      </c>
      <c r="D8" s="619">
        <v>0</v>
      </c>
      <c r="E8" s="619">
        <v>1974</v>
      </c>
      <c r="F8" s="619">
        <v>0</v>
      </c>
      <c r="G8" s="619">
        <f>H8+I8+J8</f>
        <v>48314</v>
      </c>
      <c r="H8" s="619">
        <v>22632</v>
      </c>
      <c r="I8" s="619">
        <v>17882</v>
      </c>
      <c r="J8" s="619">
        <v>7800</v>
      </c>
      <c r="K8" s="622" t="s">
        <v>68</v>
      </c>
      <c r="L8" s="620"/>
      <c r="M8" s="621"/>
    </row>
    <row r="9" spans="1:14">
      <c r="A9" s="616" t="s">
        <v>800</v>
      </c>
      <c r="C9" s="619"/>
      <c r="D9" s="619"/>
      <c r="E9" s="619"/>
      <c r="F9" s="619"/>
      <c r="G9" s="619"/>
      <c r="H9" s="619"/>
      <c r="I9" s="619"/>
      <c r="J9" s="619"/>
      <c r="K9" s="592" t="s">
        <v>800</v>
      </c>
      <c r="L9" s="620"/>
      <c r="M9" s="623"/>
    </row>
    <row r="10" spans="1:14">
      <c r="A10" s="618" t="s">
        <v>631</v>
      </c>
      <c r="B10" s="602">
        <f>C10+G10</f>
        <v>782</v>
      </c>
      <c r="C10" s="619">
        <v>780</v>
      </c>
      <c r="D10" s="619">
        <v>0</v>
      </c>
      <c r="E10" s="619">
        <v>780</v>
      </c>
      <c r="F10" s="619">
        <v>0</v>
      </c>
      <c r="G10" s="619">
        <f>H10+I10+J10</f>
        <v>2</v>
      </c>
      <c r="H10" s="619">
        <v>2</v>
      </c>
      <c r="I10" s="619">
        <v>0</v>
      </c>
      <c r="J10" s="619">
        <v>0</v>
      </c>
      <c r="K10" s="618" t="s">
        <v>631</v>
      </c>
      <c r="L10" s="620"/>
      <c r="M10" s="623"/>
    </row>
    <row r="11" spans="1:14">
      <c r="A11" s="622" t="s">
        <v>123</v>
      </c>
      <c r="B11" s="602">
        <f>C11+G11</f>
        <v>1968</v>
      </c>
      <c r="C11" s="619">
        <v>1951</v>
      </c>
      <c r="D11" s="619">
        <v>0</v>
      </c>
      <c r="E11" s="619">
        <v>1951</v>
      </c>
      <c r="F11" s="619">
        <v>0</v>
      </c>
      <c r="G11" s="619">
        <f>H11+I11+J11</f>
        <v>17</v>
      </c>
      <c r="H11" s="619">
        <v>17</v>
      </c>
      <c r="I11" s="619">
        <v>0</v>
      </c>
      <c r="J11" s="619">
        <v>0</v>
      </c>
      <c r="K11" s="622" t="s">
        <v>68</v>
      </c>
      <c r="L11" s="620"/>
      <c r="M11" s="623"/>
    </row>
    <row r="12" spans="1:14">
      <c r="A12" s="616" t="s">
        <v>801</v>
      </c>
      <c r="C12" s="619"/>
      <c r="D12" s="619"/>
      <c r="E12" s="619"/>
      <c r="F12" s="619"/>
      <c r="G12" s="619"/>
      <c r="H12" s="619"/>
      <c r="I12" s="619"/>
      <c r="J12" s="619"/>
      <c r="K12" s="616" t="s">
        <v>801</v>
      </c>
      <c r="L12" s="620"/>
      <c r="M12" s="623"/>
    </row>
    <row r="13" spans="1:14">
      <c r="A13" s="618" t="s">
        <v>631</v>
      </c>
      <c r="B13" s="602">
        <f>C13+G13</f>
        <v>4539</v>
      </c>
      <c r="C13" s="619">
        <v>8</v>
      </c>
      <c r="D13" s="619">
        <v>0</v>
      </c>
      <c r="E13" s="619">
        <v>8</v>
      </c>
      <c r="F13" s="619">
        <v>0</v>
      </c>
      <c r="G13" s="619">
        <f>H13+I13+J13</f>
        <v>4531</v>
      </c>
      <c r="H13" s="619">
        <v>528</v>
      </c>
      <c r="I13" s="619">
        <v>3668</v>
      </c>
      <c r="J13" s="619">
        <v>335</v>
      </c>
      <c r="K13" s="618" t="s">
        <v>631</v>
      </c>
      <c r="L13" s="620"/>
      <c r="M13" s="623"/>
    </row>
    <row r="14" spans="1:14">
      <c r="A14" s="622" t="s">
        <v>123</v>
      </c>
      <c r="B14" s="602">
        <f>C14+G14</f>
        <v>20755</v>
      </c>
      <c r="C14" s="619">
        <v>23</v>
      </c>
      <c r="D14" s="619">
        <v>0</v>
      </c>
      <c r="E14" s="619">
        <v>23</v>
      </c>
      <c r="F14" s="619">
        <v>0</v>
      </c>
      <c r="G14" s="619">
        <f>H14+I14+J14</f>
        <v>20732</v>
      </c>
      <c r="H14" s="619">
        <v>2193</v>
      </c>
      <c r="I14" s="619">
        <v>16780</v>
      </c>
      <c r="J14" s="619">
        <v>1759</v>
      </c>
      <c r="K14" s="622" t="s">
        <v>68</v>
      </c>
      <c r="L14" s="620"/>
      <c r="M14" s="623"/>
    </row>
    <row r="15" spans="1:14">
      <c r="A15" s="616" t="s">
        <v>995</v>
      </c>
      <c r="C15" s="619"/>
      <c r="D15" s="619"/>
      <c r="E15" s="619"/>
      <c r="F15" s="619"/>
      <c r="G15" s="619"/>
      <c r="H15" s="619"/>
      <c r="I15" s="619"/>
      <c r="J15" s="619"/>
      <c r="K15" s="616" t="s">
        <v>995</v>
      </c>
      <c r="L15" s="620"/>
      <c r="M15" s="623"/>
    </row>
    <row r="16" spans="1:14">
      <c r="A16" s="618" t="s">
        <v>631</v>
      </c>
      <c r="B16" s="602">
        <f>C16+G16</f>
        <v>499</v>
      </c>
      <c r="C16" s="619">
        <v>0</v>
      </c>
      <c r="D16" s="619">
        <v>0</v>
      </c>
      <c r="E16" s="619">
        <v>0</v>
      </c>
      <c r="F16" s="619">
        <v>0</v>
      </c>
      <c r="G16" s="619">
        <f>H16+I16+J16</f>
        <v>499</v>
      </c>
      <c r="H16" s="619">
        <v>200</v>
      </c>
      <c r="I16" s="619">
        <v>0</v>
      </c>
      <c r="J16" s="619">
        <v>299</v>
      </c>
      <c r="K16" s="618" t="s">
        <v>631</v>
      </c>
      <c r="L16" s="620"/>
      <c r="M16" s="623"/>
    </row>
    <row r="17" spans="1:13">
      <c r="A17" s="622" t="s">
        <v>123</v>
      </c>
      <c r="B17" s="602">
        <f>C17+G17</f>
        <v>2443</v>
      </c>
      <c r="C17" s="619">
        <v>0</v>
      </c>
      <c r="D17" s="619">
        <v>0</v>
      </c>
      <c r="E17" s="619">
        <v>0</v>
      </c>
      <c r="F17" s="619">
        <v>0</v>
      </c>
      <c r="G17" s="619">
        <f>H17+I17+J17</f>
        <v>2443</v>
      </c>
      <c r="H17" s="619">
        <v>736</v>
      </c>
      <c r="I17" s="619">
        <v>0</v>
      </c>
      <c r="J17" s="619">
        <v>1707</v>
      </c>
      <c r="K17" s="622" t="s">
        <v>68</v>
      </c>
      <c r="L17" s="620"/>
      <c r="M17" s="623"/>
    </row>
    <row r="18" spans="1:13">
      <c r="A18" s="616" t="s">
        <v>802</v>
      </c>
      <c r="C18" s="619"/>
      <c r="D18" s="619"/>
      <c r="E18" s="619"/>
      <c r="F18" s="619"/>
      <c r="G18" s="619"/>
      <c r="H18" s="619"/>
      <c r="I18" s="619"/>
      <c r="J18" s="619"/>
      <c r="K18" s="616" t="s">
        <v>802</v>
      </c>
      <c r="L18" s="620"/>
      <c r="M18" s="623"/>
    </row>
    <row r="19" spans="1:13">
      <c r="A19" s="618" t="s">
        <v>631</v>
      </c>
      <c r="B19" s="602">
        <f>C19+G19</f>
        <v>102</v>
      </c>
      <c r="C19" s="619">
        <v>0</v>
      </c>
      <c r="D19" s="619">
        <v>0</v>
      </c>
      <c r="E19" s="619">
        <v>0</v>
      </c>
      <c r="F19" s="619">
        <v>0</v>
      </c>
      <c r="G19" s="619">
        <f>H19+I19+J19</f>
        <v>102</v>
      </c>
      <c r="H19" s="619">
        <v>51</v>
      </c>
      <c r="I19" s="619">
        <v>51</v>
      </c>
      <c r="J19" s="619">
        <v>0</v>
      </c>
      <c r="K19" s="618" t="s">
        <v>631</v>
      </c>
      <c r="L19" s="620"/>
      <c r="M19" s="623"/>
    </row>
    <row r="20" spans="1:13">
      <c r="A20" s="622" t="s">
        <v>123</v>
      </c>
      <c r="B20" s="602">
        <f>C20+G20</f>
        <v>606</v>
      </c>
      <c r="C20" s="619">
        <v>0</v>
      </c>
      <c r="D20" s="619">
        <v>0</v>
      </c>
      <c r="E20" s="619">
        <v>0</v>
      </c>
      <c r="F20" s="619">
        <v>0</v>
      </c>
      <c r="G20" s="619">
        <f>H20+I20+J20</f>
        <v>606</v>
      </c>
      <c r="H20" s="619">
        <v>319</v>
      </c>
      <c r="I20" s="619">
        <v>287</v>
      </c>
      <c r="J20" s="619">
        <v>0</v>
      </c>
      <c r="K20" s="622" t="s">
        <v>68</v>
      </c>
      <c r="L20" s="620"/>
      <c r="M20" s="623"/>
    </row>
    <row r="21" spans="1:13">
      <c r="A21" s="616" t="s">
        <v>803</v>
      </c>
      <c r="C21" s="619"/>
      <c r="D21" s="619"/>
      <c r="E21" s="619"/>
      <c r="F21" s="619"/>
      <c r="G21" s="619"/>
      <c r="H21" s="619"/>
      <c r="I21" s="619"/>
      <c r="J21" s="619"/>
      <c r="K21" s="616" t="s">
        <v>803</v>
      </c>
      <c r="L21" s="620"/>
      <c r="M21" s="623"/>
    </row>
    <row r="22" spans="1:13">
      <c r="A22" s="618" t="s">
        <v>631</v>
      </c>
      <c r="B22" s="602">
        <f>C22+G22</f>
        <v>4676</v>
      </c>
      <c r="C22" s="619">
        <v>0</v>
      </c>
      <c r="D22" s="619">
        <v>0</v>
      </c>
      <c r="E22" s="619">
        <v>0</v>
      </c>
      <c r="F22" s="619">
        <v>0</v>
      </c>
      <c r="G22" s="619">
        <f>H22+I22+J22</f>
        <v>4676</v>
      </c>
      <c r="H22" s="619">
        <v>3998</v>
      </c>
      <c r="I22" s="619">
        <v>4</v>
      </c>
      <c r="J22" s="619">
        <v>674</v>
      </c>
      <c r="K22" s="618" t="s">
        <v>631</v>
      </c>
      <c r="L22" s="620"/>
      <c r="M22" s="623"/>
    </row>
    <row r="23" spans="1:13">
      <c r="A23" s="622" t="s">
        <v>123</v>
      </c>
      <c r="B23" s="602">
        <f>C23+G23</f>
        <v>23739</v>
      </c>
      <c r="C23" s="619">
        <v>0</v>
      </c>
      <c r="D23" s="619">
        <v>0</v>
      </c>
      <c r="E23" s="619">
        <v>0</v>
      </c>
      <c r="F23" s="619">
        <v>0</v>
      </c>
      <c r="G23" s="619">
        <f>H23+I23+J23</f>
        <v>23739</v>
      </c>
      <c r="H23" s="619">
        <v>19368</v>
      </c>
      <c r="I23" s="619">
        <v>37</v>
      </c>
      <c r="J23" s="619">
        <v>4334</v>
      </c>
      <c r="K23" s="622" t="s">
        <v>68</v>
      </c>
      <c r="L23" s="620"/>
      <c r="M23" s="623"/>
    </row>
    <row r="24" spans="1:13">
      <c r="A24" s="624" t="s">
        <v>1129</v>
      </c>
      <c r="C24" s="619"/>
      <c r="D24" s="619"/>
      <c r="E24" s="619"/>
      <c r="F24" s="619"/>
      <c r="G24" s="619"/>
      <c r="H24" s="619"/>
      <c r="I24" s="619"/>
      <c r="J24" s="619"/>
      <c r="K24" s="624" t="s">
        <v>1129</v>
      </c>
      <c r="L24" s="620"/>
      <c r="M24" s="623"/>
    </row>
    <row r="25" spans="1:13">
      <c r="A25" s="618" t="s">
        <v>631</v>
      </c>
      <c r="B25" s="602">
        <f>C25+G25</f>
        <v>0</v>
      </c>
      <c r="C25" s="619">
        <v>0</v>
      </c>
      <c r="D25" s="619">
        <v>0</v>
      </c>
      <c r="E25" s="619">
        <v>0</v>
      </c>
      <c r="F25" s="619">
        <v>0</v>
      </c>
      <c r="G25" s="619">
        <f>H25+I25+J25</f>
        <v>0</v>
      </c>
      <c r="H25" s="619">
        <v>0</v>
      </c>
      <c r="I25" s="619">
        <v>0</v>
      </c>
      <c r="J25" s="619">
        <v>0</v>
      </c>
      <c r="K25" s="618" t="s">
        <v>631</v>
      </c>
      <c r="L25" s="620"/>
      <c r="M25" s="623"/>
    </row>
    <row r="26" spans="1:13">
      <c r="A26" s="622" t="s">
        <v>123</v>
      </c>
      <c r="B26" s="602">
        <f>C26+G26</f>
        <v>0</v>
      </c>
      <c r="C26" s="619">
        <v>0</v>
      </c>
      <c r="D26" s="619">
        <v>0</v>
      </c>
      <c r="E26" s="619">
        <v>0</v>
      </c>
      <c r="F26" s="619">
        <v>0</v>
      </c>
      <c r="G26" s="619">
        <f>H26+I26+J26</f>
        <v>0</v>
      </c>
      <c r="H26" s="619">
        <v>0</v>
      </c>
      <c r="I26" s="619">
        <v>0</v>
      </c>
      <c r="J26" s="619">
        <v>0</v>
      </c>
      <c r="K26" s="622" t="s">
        <v>68</v>
      </c>
      <c r="L26" s="620"/>
      <c r="M26" s="623"/>
    </row>
    <row r="27" spans="1:13">
      <c r="A27" s="624" t="s">
        <v>1130</v>
      </c>
      <c r="C27" s="619"/>
      <c r="D27" s="619"/>
      <c r="E27" s="619"/>
      <c r="F27" s="619"/>
      <c r="G27" s="619"/>
      <c r="H27" s="619"/>
      <c r="I27" s="619"/>
      <c r="J27" s="619"/>
      <c r="K27" s="624" t="s">
        <v>1130</v>
      </c>
      <c r="L27" s="620"/>
      <c r="M27" s="623"/>
    </row>
    <row r="28" spans="1:13">
      <c r="A28" s="618" t="s">
        <v>631</v>
      </c>
      <c r="B28" s="602">
        <f>C28+G28</f>
        <v>194</v>
      </c>
      <c r="C28" s="619">
        <v>0</v>
      </c>
      <c r="D28" s="619">
        <v>0</v>
      </c>
      <c r="E28" s="619">
        <v>0</v>
      </c>
      <c r="F28" s="619">
        <v>0</v>
      </c>
      <c r="G28" s="619">
        <f>H28+I28+J28</f>
        <v>194</v>
      </c>
      <c r="H28" s="619">
        <v>0</v>
      </c>
      <c r="I28" s="619">
        <v>194</v>
      </c>
      <c r="J28" s="619">
        <v>0</v>
      </c>
      <c r="K28" s="618" t="s">
        <v>631</v>
      </c>
      <c r="L28" s="620"/>
      <c r="M28" s="623"/>
    </row>
    <row r="29" spans="1:13">
      <c r="A29" s="622" t="s">
        <v>123</v>
      </c>
      <c r="B29" s="602">
        <f>C29+G29</f>
        <v>777</v>
      </c>
      <c r="C29" s="619">
        <v>0</v>
      </c>
      <c r="D29" s="619">
        <v>0</v>
      </c>
      <c r="E29" s="619">
        <v>0</v>
      </c>
      <c r="F29" s="619">
        <v>0</v>
      </c>
      <c r="G29" s="619">
        <f>H29+I29+J29</f>
        <v>777</v>
      </c>
      <c r="H29" s="619">
        <v>0</v>
      </c>
      <c r="I29" s="619">
        <v>777</v>
      </c>
      <c r="J29" s="619">
        <v>0</v>
      </c>
      <c r="K29" s="622" t="s">
        <v>68</v>
      </c>
      <c r="L29" s="620"/>
      <c r="M29" s="623"/>
    </row>
    <row r="30" spans="1:13" ht="13.5" customHeight="1">
      <c r="A30" s="1168"/>
      <c r="B30" s="1169" t="s">
        <v>4</v>
      </c>
      <c r="C30" s="1170" t="s">
        <v>1131</v>
      </c>
      <c r="D30" s="1170"/>
      <c r="E30" s="1170"/>
      <c r="F30" s="1170"/>
      <c r="G30" s="1170" t="s">
        <v>1132</v>
      </c>
      <c r="H30" s="1170"/>
      <c r="I30" s="1170"/>
      <c r="J30" s="1170"/>
      <c r="K30" s="610"/>
      <c r="L30" s="625"/>
      <c r="M30" s="625"/>
    </row>
    <row r="31" spans="1:13" ht="13.5" customHeight="1">
      <c r="A31" s="1168"/>
      <c r="B31" s="1169"/>
      <c r="C31" s="1170" t="s">
        <v>4</v>
      </c>
      <c r="D31" s="1171" t="s">
        <v>1133</v>
      </c>
      <c r="E31" s="1171"/>
      <c r="F31" s="1171"/>
      <c r="G31" s="1170" t="s">
        <v>4</v>
      </c>
      <c r="H31" s="1171" t="s">
        <v>1133</v>
      </c>
      <c r="I31" s="1171"/>
      <c r="J31" s="1171"/>
      <c r="K31" s="610"/>
      <c r="L31" s="625"/>
      <c r="M31" s="625"/>
    </row>
    <row r="32" spans="1:13" ht="13.5" customHeight="1">
      <c r="A32" s="1168"/>
      <c r="B32" s="1169"/>
      <c r="C32" s="1170"/>
      <c r="D32" s="626" t="s">
        <v>1134</v>
      </c>
      <c r="E32" s="626" t="s">
        <v>1135</v>
      </c>
      <c r="F32" s="626" t="s">
        <v>1136</v>
      </c>
      <c r="G32" s="1170"/>
      <c r="H32" s="626" t="s">
        <v>1134</v>
      </c>
      <c r="I32" s="626" t="s">
        <v>1135</v>
      </c>
      <c r="J32" s="626" t="s">
        <v>1136</v>
      </c>
      <c r="K32" s="610"/>
      <c r="L32" s="625"/>
      <c r="M32" s="625"/>
    </row>
    <row r="33" spans="1:13" ht="9.9499999999999993" customHeight="1">
      <c r="A33" s="1167" t="s">
        <v>30</v>
      </c>
      <c r="B33" s="1167"/>
      <c r="C33" s="1167"/>
      <c r="D33" s="1167"/>
      <c r="E33" s="1167"/>
      <c r="F33" s="1167"/>
      <c r="G33" s="1167"/>
      <c r="H33" s="1167"/>
      <c r="I33" s="1167"/>
      <c r="J33" s="1167"/>
      <c r="K33" s="610"/>
      <c r="L33" s="625"/>
      <c r="M33" s="625"/>
    </row>
    <row r="34" spans="1:13" s="564" customFormat="1" ht="9.75" customHeight="1">
      <c r="A34" s="1138" t="s">
        <v>980</v>
      </c>
      <c r="B34" s="1138"/>
      <c r="C34" s="1138"/>
      <c r="D34" s="1138"/>
      <c r="E34" s="1138"/>
      <c r="F34" s="1138"/>
      <c r="G34" s="1138"/>
      <c r="H34" s="1138"/>
      <c r="I34" s="1138"/>
      <c r="J34" s="1138"/>
      <c r="K34" s="627"/>
      <c r="L34" s="543"/>
      <c r="M34" s="543"/>
    </row>
    <row r="35" spans="1:13" s="564" customFormat="1" ht="17.25" customHeight="1">
      <c r="A35" s="1138" t="s">
        <v>981</v>
      </c>
      <c r="B35" s="1138"/>
      <c r="C35" s="1138"/>
      <c r="D35" s="1138"/>
      <c r="E35" s="1138"/>
      <c r="F35" s="1138"/>
      <c r="G35" s="1138"/>
      <c r="H35" s="1138"/>
      <c r="I35" s="1138"/>
      <c r="J35" s="1138"/>
      <c r="K35" s="627"/>
    </row>
    <row r="36" spans="1:13">
      <c r="A36" s="628"/>
      <c r="B36" s="628"/>
      <c r="C36" s="628"/>
      <c r="D36" s="628"/>
      <c r="E36" s="628"/>
      <c r="F36" s="628"/>
      <c r="G36" s="628"/>
      <c r="H36" s="628"/>
      <c r="I36" s="628"/>
      <c r="J36" s="628"/>
      <c r="K36" s="628"/>
    </row>
    <row r="37" spans="1:13">
      <c r="A37" s="44" t="s">
        <v>33</v>
      </c>
      <c r="B37" s="628"/>
      <c r="C37" s="628"/>
      <c r="D37" s="628"/>
      <c r="E37" s="628"/>
      <c r="F37" s="628"/>
      <c r="G37" s="628"/>
      <c r="H37" s="628"/>
      <c r="I37" s="628"/>
      <c r="J37" s="628"/>
      <c r="K37" s="628"/>
    </row>
    <row r="38" spans="1:13">
      <c r="A38" s="141" t="s">
        <v>1137</v>
      </c>
      <c r="B38" s="628"/>
      <c r="C38" s="141"/>
      <c r="D38" s="628"/>
      <c r="E38" s="628"/>
      <c r="F38" s="628"/>
      <c r="G38" s="628"/>
      <c r="H38" s="628"/>
      <c r="I38" s="628"/>
      <c r="J38" s="628"/>
      <c r="K38" s="628"/>
    </row>
    <row r="39" spans="1:13" ht="13.5">
      <c r="A39" s="141" t="s">
        <v>1138</v>
      </c>
      <c r="B39" s="628"/>
      <c r="C39" s="141"/>
      <c r="D39" s="628"/>
      <c r="E39" s="628"/>
      <c r="F39" s="628" t="s">
        <v>1139</v>
      </c>
      <c r="G39" s="629"/>
      <c r="H39" s="629"/>
    </row>
  </sheetData>
  <mergeCells count="20">
    <mergeCell ref="A1:K1"/>
    <mergeCell ref="A3:A5"/>
    <mergeCell ref="B3:B5"/>
    <mergeCell ref="C3:F3"/>
    <mergeCell ref="G3:J3"/>
    <mergeCell ref="C4:C5"/>
    <mergeCell ref="D4:F4"/>
    <mergeCell ref="G4:G5"/>
    <mergeCell ref="H4:J4"/>
    <mergeCell ref="A33:J33"/>
    <mergeCell ref="A34:J34"/>
    <mergeCell ref="A35:J35"/>
    <mergeCell ref="A30:A32"/>
    <mergeCell ref="B30:B32"/>
    <mergeCell ref="C30:F30"/>
    <mergeCell ref="G30:J30"/>
    <mergeCell ref="C31:C32"/>
    <mergeCell ref="D31:F31"/>
    <mergeCell ref="G31:G32"/>
    <mergeCell ref="H31:J31"/>
  </mergeCells>
  <hyperlinks>
    <hyperlink ref="A38" r:id="rId1"/>
    <hyperlink ref="A39" r:id="rId2"/>
    <hyperlink ref="A7" r:id="rId3"/>
    <hyperlink ref="A8" r:id="rId4"/>
    <hyperlink ref="A10" r:id="rId5"/>
    <hyperlink ref="A11" r:id="rId6"/>
    <hyperlink ref="A13" r:id="rId7"/>
    <hyperlink ref="A14" r:id="rId8"/>
    <hyperlink ref="A16" r:id="rId9"/>
    <hyperlink ref="A17" r:id="rId10"/>
    <hyperlink ref="A19" r:id="rId11"/>
    <hyperlink ref="A20" r:id="rId12"/>
    <hyperlink ref="A22" r:id="rId13"/>
    <hyperlink ref="A23" r:id="rId14"/>
    <hyperlink ref="A25" r:id="rId15"/>
    <hyperlink ref="A26" r:id="rId16"/>
    <hyperlink ref="A28" r:id="rId17"/>
    <hyperlink ref="A29" r:id="rId18"/>
    <hyperlink ref="K7" r:id="rId19"/>
    <hyperlink ref="K8" r:id="rId20"/>
    <hyperlink ref="K10" r:id="rId21"/>
    <hyperlink ref="K11" r:id="rId22"/>
    <hyperlink ref="K13" r:id="rId23"/>
    <hyperlink ref="K14" r:id="rId24"/>
    <hyperlink ref="K16" r:id="rId25"/>
    <hyperlink ref="K17" r:id="rId26"/>
    <hyperlink ref="K19" r:id="rId27"/>
    <hyperlink ref="K20" r:id="rId28"/>
    <hyperlink ref="K22" r:id="rId29"/>
    <hyperlink ref="K23" r:id="rId30"/>
    <hyperlink ref="K25" r:id="rId31"/>
    <hyperlink ref="K26" r:id="rId32"/>
    <hyperlink ref="K28" r:id="rId33"/>
    <hyperlink ref="K29" r:id="rId34"/>
  </hyperlinks>
  <printOptions horizontalCentered="1"/>
  <pageMargins left="0.39370078740157483" right="0.39370078740157483" top="0.39370078740157483" bottom="0.39370078740157483" header="0" footer="0"/>
  <pageSetup paperSize="9" orientation="portrait" r:id="rId35"/>
  <headerFooter alignWithMargins="0"/>
</worksheet>
</file>

<file path=xl/worksheets/sheet51.xml><?xml version="1.0" encoding="utf-8"?>
<worksheet xmlns="http://schemas.openxmlformats.org/spreadsheetml/2006/main" xmlns:r="http://schemas.openxmlformats.org/officeDocument/2006/relationships">
  <dimension ref="A1:K65"/>
  <sheetViews>
    <sheetView showGridLines="0" workbookViewId="0">
      <selection sqref="A1:IV1"/>
    </sheetView>
  </sheetViews>
  <sheetFormatPr defaultRowHeight="9"/>
  <cols>
    <col min="1" max="1" width="18.28515625" style="733" customWidth="1"/>
    <col min="2" max="8" width="11" style="733" customWidth="1"/>
    <col min="9" max="9" width="14.28515625" style="733" customWidth="1"/>
    <col min="10" max="10" width="9.5703125" style="734" bestFit="1" customWidth="1"/>
    <col min="11" max="11" width="8.42578125" style="734" bestFit="1" customWidth="1"/>
    <col min="12" max="16384" width="9.140625" style="733"/>
  </cols>
  <sheetData>
    <row r="1" spans="1:11" s="777" customFormat="1" ht="30.75" customHeight="1">
      <c r="A1" s="1188" t="s">
        <v>1304</v>
      </c>
      <c r="B1" s="1188"/>
      <c r="C1" s="1188"/>
      <c r="D1" s="1188"/>
      <c r="E1" s="1188"/>
      <c r="F1" s="1188"/>
      <c r="G1" s="1188"/>
      <c r="H1" s="1188"/>
      <c r="I1" s="779"/>
      <c r="J1" s="778"/>
      <c r="K1" s="778"/>
    </row>
    <row r="2" spans="1:11" s="777" customFormat="1" ht="30.75" customHeight="1">
      <c r="A2" s="1189" t="s">
        <v>1303</v>
      </c>
      <c r="B2" s="1189"/>
      <c r="C2" s="1189"/>
      <c r="D2" s="1189"/>
      <c r="E2" s="1189"/>
      <c r="F2" s="1189"/>
      <c r="G2" s="1189"/>
      <c r="H2" s="1189"/>
      <c r="I2" s="779"/>
      <c r="J2" s="778"/>
      <c r="K2" s="778"/>
    </row>
    <row r="3" spans="1:11" s="747" customFormat="1" ht="12.75" customHeight="1">
      <c r="A3" s="1190"/>
      <c r="B3" s="1001" t="s">
        <v>1302</v>
      </c>
      <c r="C3" s="1001"/>
      <c r="D3" s="1001"/>
      <c r="E3" s="1001"/>
      <c r="F3" s="996" t="s">
        <v>1301</v>
      </c>
      <c r="G3" s="996" t="s">
        <v>1300</v>
      </c>
      <c r="H3" s="996" t="s">
        <v>1299</v>
      </c>
      <c r="I3" s="774"/>
      <c r="J3" s="776"/>
      <c r="K3" s="776"/>
    </row>
    <row r="4" spans="1:11" s="747" customFormat="1" ht="42" customHeight="1">
      <c r="A4" s="1190"/>
      <c r="B4" s="569" t="s">
        <v>4</v>
      </c>
      <c r="C4" s="569" t="s">
        <v>1298</v>
      </c>
      <c r="D4" s="223" t="s">
        <v>1297</v>
      </c>
      <c r="E4" s="223" t="s">
        <v>1296</v>
      </c>
      <c r="F4" s="996"/>
      <c r="G4" s="996"/>
      <c r="H4" s="996"/>
      <c r="I4" s="774"/>
      <c r="J4" s="775"/>
      <c r="K4" s="775"/>
    </row>
    <row r="5" spans="1:11" s="747" customFormat="1" ht="13.5" customHeight="1">
      <c r="A5" s="1190"/>
      <c r="B5" s="1191" t="s">
        <v>1286</v>
      </c>
      <c r="C5" s="1191"/>
      <c r="D5" s="1191"/>
      <c r="E5" s="1191"/>
      <c r="F5" s="1191"/>
      <c r="G5" s="246" t="s">
        <v>1295</v>
      </c>
      <c r="H5" s="246" t="s">
        <v>1294</v>
      </c>
      <c r="I5" s="774"/>
      <c r="J5" s="773" t="s">
        <v>122</v>
      </c>
      <c r="K5" s="772" t="s">
        <v>121</v>
      </c>
    </row>
    <row r="6" spans="1:11" s="747" customFormat="1" ht="12.75" customHeight="1">
      <c r="A6" s="769" t="s">
        <v>13</v>
      </c>
      <c r="B6" s="768">
        <v>7240.4</v>
      </c>
      <c r="C6" s="757">
        <v>2243.1999999999998</v>
      </c>
      <c r="D6" s="768">
        <v>321791.40000000002</v>
      </c>
      <c r="E6" s="757">
        <v>9919.7000000000007</v>
      </c>
      <c r="F6" s="768">
        <v>1144.9000000000001</v>
      </c>
      <c r="G6" s="767">
        <v>0.52400000000000002</v>
      </c>
      <c r="H6" s="766">
        <v>371.43400000000003</v>
      </c>
      <c r="I6" s="757"/>
      <c r="J6" s="771" t="s">
        <v>120</v>
      </c>
      <c r="K6" s="770" t="s">
        <v>115</v>
      </c>
    </row>
    <row r="7" spans="1:11" s="747" customFormat="1" ht="12.75" customHeight="1">
      <c r="A7" s="769" t="s">
        <v>119</v>
      </c>
      <c r="B7" s="768">
        <v>7304.4</v>
      </c>
      <c r="C7" s="757">
        <v>2243.9</v>
      </c>
      <c r="D7" s="768">
        <v>343311.2</v>
      </c>
      <c r="E7" s="757">
        <v>9962</v>
      </c>
      <c r="F7" s="768">
        <v>1153.3</v>
      </c>
      <c r="G7" s="767">
        <v>0.52500000000000002</v>
      </c>
      <c r="H7" s="766">
        <v>388.57499999999999</v>
      </c>
      <c r="I7" s="757"/>
      <c r="J7" s="765" t="s">
        <v>118</v>
      </c>
      <c r="K7" s="770" t="s">
        <v>115</v>
      </c>
    </row>
    <row r="8" spans="1:11" s="763" customFormat="1" ht="12.75" customHeight="1">
      <c r="A8" s="769" t="s">
        <v>117</v>
      </c>
      <c r="B8" s="757">
        <v>7293</v>
      </c>
      <c r="C8" s="768">
        <v>2167.5</v>
      </c>
      <c r="D8" s="768">
        <v>514738.2</v>
      </c>
      <c r="E8" s="768">
        <v>31941.9</v>
      </c>
      <c r="F8" s="768">
        <v>1074.7</v>
      </c>
      <c r="G8" s="767">
        <v>0.42299999999999999</v>
      </c>
      <c r="H8" s="766">
        <v>252.93100000000001</v>
      </c>
      <c r="I8" s="757"/>
      <c r="J8" s="765" t="s">
        <v>116</v>
      </c>
      <c r="K8" s="764" t="s">
        <v>115</v>
      </c>
    </row>
    <row r="9" spans="1:11" s="747" customFormat="1" ht="12.75" customHeight="1">
      <c r="A9" s="762" t="s">
        <v>114</v>
      </c>
      <c r="B9" s="761">
        <v>7531.5</v>
      </c>
      <c r="C9" s="760">
        <v>2469.3000000000002</v>
      </c>
      <c r="D9" s="760">
        <v>196976.3</v>
      </c>
      <c r="E9" s="760">
        <v>31967.5</v>
      </c>
      <c r="F9" s="760">
        <v>1138.0999999999999</v>
      </c>
      <c r="G9" s="759">
        <v>0.84499999999999997</v>
      </c>
      <c r="H9" s="758">
        <v>265.63099999999997</v>
      </c>
      <c r="I9" s="757"/>
      <c r="J9" s="756" t="s">
        <v>113</v>
      </c>
      <c r="K9" s="755">
        <v>1502</v>
      </c>
    </row>
    <row r="10" spans="1:11" s="747" customFormat="1" ht="12.75" customHeight="1">
      <c r="A10" s="762" t="s">
        <v>112</v>
      </c>
      <c r="B10" s="761">
        <v>4528.5</v>
      </c>
      <c r="C10" s="760">
        <v>1971.1</v>
      </c>
      <c r="D10" s="760">
        <v>228483.4</v>
      </c>
      <c r="E10" s="760">
        <v>590375.80000000005</v>
      </c>
      <c r="F10" s="760">
        <v>1119.3</v>
      </c>
      <c r="G10" s="759">
        <v>0.41399999999999998</v>
      </c>
      <c r="H10" s="758">
        <v>236.34399999999999</v>
      </c>
      <c r="I10" s="757"/>
      <c r="J10" s="756" t="s">
        <v>111</v>
      </c>
      <c r="K10" s="755">
        <v>1503</v>
      </c>
    </row>
    <row r="11" spans="1:11" s="747" customFormat="1" ht="12.75" customHeight="1">
      <c r="A11" s="762" t="s">
        <v>110</v>
      </c>
      <c r="B11" s="761">
        <v>5311.2</v>
      </c>
      <c r="C11" s="760">
        <v>1741.9</v>
      </c>
      <c r="D11" s="760">
        <v>295661.5</v>
      </c>
      <c r="E11" s="760">
        <v>11908.1</v>
      </c>
      <c r="F11" s="760">
        <v>807.9</v>
      </c>
      <c r="G11" s="759">
        <v>0.34200000000000003</v>
      </c>
      <c r="H11" s="758">
        <v>216.98599999999999</v>
      </c>
      <c r="I11" s="757"/>
      <c r="J11" s="756" t="s">
        <v>109</v>
      </c>
      <c r="K11" s="755">
        <v>1115</v>
      </c>
    </row>
    <row r="12" spans="1:11" s="747" customFormat="1" ht="12.75" customHeight="1">
      <c r="A12" s="762" t="s">
        <v>108</v>
      </c>
      <c r="B12" s="761">
        <v>4965.5</v>
      </c>
      <c r="C12" s="760">
        <v>1800.9</v>
      </c>
      <c r="D12" s="760">
        <v>492906.5</v>
      </c>
      <c r="E12" s="760">
        <v>36150.199999999997</v>
      </c>
      <c r="F12" s="760">
        <v>957.7</v>
      </c>
      <c r="G12" s="759">
        <v>0.64</v>
      </c>
      <c r="H12" s="758">
        <v>868.54600000000005</v>
      </c>
      <c r="I12" s="757"/>
      <c r="J12" s="756" t="s">
        <v>107</v>
      </c>
      <c r="K12" s="755">
        <v>1504</v>
      </c>
    </row>
    <row r="13" spans="1:11" s="763" customFormat="1" ht="12.75" customHeight="1">
      <c r="A13" s="762" t="s">
        <v>106</v>
      </c>
      <c r="B13" s="761">
        <v>5132.1000000000004</v>
      </c>
      <c r="C13" s="760">
        <v>2706.2</v>
      </c>
      <c r="D13" s="760">
        <v>80108.3</v>
      </c>
      <c r="E13" s="760">
        <v>15013</v>
      </c>
      <c r="F13" s="760">
        <v>1333.1</v>
      </c>
      <c r="G13" s="759">
        <v>0.40200000000000002</v>
      </c>
      <c r="H13" s="758">
        <v>77.647999999999996</v>
      </c>
      <c r="I13" s="757"/>
      <c r="J13" s="756" t="s">
        <v>105</v>
      </c>
      <c r="K13" s="755">
        <v>1105</v>
      </c>
    </row>
    <row r="14" spans="1:11" s="747" customFormat="1" ht="12.75" customHeight="1">
      <c r="A14" s="762" t="s">
        <v>104</v>
      </c>
      <c r="B14" s="761">
        <v>8015.8</v>
      </c>
      <c r="C14" s="760">
        <v>2214</v>
      </c>
      <c r="D14" s="760">
        <v>96034.2</v>
      </c>
      <c r="E14" s="760">
        <v>69556.899999999994</v>
      </c>
      <c r="F14" s="760">
        <v>1312.2</v>
      </c>
      <c r="G14" s="759">
        <v>0.45800000000000002</v>
      </c>
      <c r="H14" s="758">
        <v>250.78399999999999</v>
      </c>
      <c r="I14" s="757"/>
      <c r="J14" s="756" t="s">
        <v>103</v>
      </c>
      <c r="K14" s="755">
        <v>1106</v>
      </c>
    </row>
    <row r="15" spans="1:11" s="747" customFormat="1" ht="12.75" customHeight="1">
      <c r="A15" s="762" t="s">
        <v>102</v>
      </c>
      <c r="B15" s="761">
        <v>7193.3</v>
      </c>
      <c r="C15" s="760">
        <v>2084.4</v>
      </c>
      <c r="D15" s="760">
        <v>428539.1</v>
      </c>
      <c r="E15" s="760">
        <v>34032.5</v>
      </c>
      <c r="F15" s="760">
        <v>911.7</v>
      </c>
      <c r="G15" s="759">
        <v>0.57599999999999996</v>
      </c>
      <c r="H15" s="758">
        <v>316.66899999999998</v>
      </c>
      <c r="I15" s="757"/>
      <c r="J15" s="756" t="s">
        <v>101</v>
      </c>
      <c r="K15" s="755">
        <v>1107</v>
      </c>
    </row>
    <row r="16" spans="1:11" s="747" customFormat="1" ht="12.75" customHeight="1">
      <c r="A16" s="762" t="s">
        <v>100</v>
      </c>
      <c r="B16" s="761">
        <v>5233.2</v>
      </c>
      <c r="C16" s="760">
        <v>2558</v>
      </c>
      <c r="D16" s="760">
        <v>204370.3</v>
      </c>
      <c r="E16" s="760">
        <v>16433.7</v>
      </c>
      <c r="F16" s="760">
        <v>1205.5999999999999</v>
      </c>
      <c r="G16" s="759">
        <v>0.40200000000000002</v>
      </c>
      <c r="H16" s="758">
        <v>28.957999999999998</v>
      </c>
      <c r="I16" s="757"/>
      <c r="J16" s="756" t="s">
        <v>99</v>
      </c>
      <c r="K16" s="755">
        <v>1109</v>
      </c>
    </row>
    <row r="17" spans="1:11" s="747" customFormat="1" ht="12.75" customHeight="1">
      <c r="A17" s="762" t="s">
        <v>98</v>
      </c>
      <c r="B17" s="761">
        <v>3431.6</v>
      </c>
      <c r="C17" s="760">
        <v>1892.8</v>
      </c>
      <c r="D17" s="760">
        <v>195286.9</v>
      </c>
      <c r="E17" s="760">
        <v>10054.200000000001</v>
      </c>
      <c r="F17" s="760">
        <v>927.1</v>
      </c>
      <c r="G17" s="759">
        <v>0.20300000000000001</v>
      </c>
      <c r="H17" s="758">
        <v>40.043999999999997</v>
      </c>
      <c r="I17" s="757"/>
      <c r="J17" s="756" t="s">
        <v>97</v>
      </c>
      <c r="K17" s="755">
        <v>1506</v>
      </c>
    </row>
    <row r="18" spans="1:11" s="747" customFormat="1" ht="12.75" customHeight="1">
      <c r="A18" s="762" t="s">
        <v>96</v>
      </c>
      <c r="B18" s="761">
        <v>6645.4</v>
      </c>
      <c r="C18" s="760">
        <v>2225.9</v>
      </c>
      <c r="D18" s="760">
        <v>217474.3</v>
      </c>
      <c r="E18" s="760">
        <v>31773.8</v>
      </c>
      <c r="F18" s="760">
        <v>976.9</v>
      </c>
      <c r="G18" s="759">
        <v>0.61399999999999999</v>
      </c>
      <c r="H18" s="758">
        <v>152.078</v>
      </c>
      <c r="I18" s="757"/>
      <c r="J18" s="756" t="s">
        <v>95</v>
      </c>
      <c r="K18" s="755">
        <v>1507</v>
      </c>
    </row>
    <row r="19" spans="1:11" s="747" customFormat="1" ht="12.75" customHeight="1">
      <c r="A19" s="762" t="s">
        <v>94</v>
      </c>
      <c r="B19" s="761">
        <v>3482.2</v>
      </c>
      <c r="C19" s="760">
        <v>1950.8</v>
      </c>
      <c r="D19" s="760">
        <v>80772.2</v>
      </c>
      <c r="E19" s="760">
        <v>14347.9</v>
      </c>
      <c r="F19" s="760">
        <v>847.2</v>
      </c>
      <c r="G19" s="759">
        <v>0.214</v>
      </c>
      <c r="H19" s="758">
        <v>58.762999999999998</v>
      </c>
      <c r="I19" s="757"/>
      <c r="J19" s="756" t="s">
        <v>93</v>
      </c>
      <c r="K19" s="755">
        <v>1116</v>
      </c>
    </row>
    <row r="20" spans="1:11" s="747" customFormat="1" ht="12.75" customHeight="1">
      <c r="A20" s="762" t="s">
        <v>92</v>
      </c>
      <c r="B20" s="761">
        <v>6866.1</v>
      </c>
      <c r="C20" s="760">
        <v>2295.8000000000002</v>
      </c>
      <c r="D20" s="760">
        <v>193694.3</v>
      </c>
      <c r="E20" s="760">
        <v>31115.3</v>
      </c>
      <c r="F20" s="760">
        <v>1128.0999999999999</v>
      </c>
      <c r="G20" s="759">
        <v>0.38600000000000001</v>
      </c>
      <c r="H20" s="758">
        <v>124.34099999999999</v>
      </c>
      <c r="I20" s="757"/>
      <c r="J20" s="756" t="s">
        <v>91</v>
      </c>
      <c r="K20" s="755">
        <v>1110</v>
      </c>
    </row>
    <row r="21" spans="1:11" s="747" customFormat="1" ht="12.75" customHeight="1">
      <c r="A21" s="762" t="s">
        <v>90</v>
      </c>
      <c r="B21" s="761">
        <v>11503.1</v>
      </c>
      <c r="C21" s="760">
        <v>2625.7</v>
      </c>
      <c r="D21" s="760">
        <v>1032548.4</v>
      </c>
      <c r="E21" s="760">
        <v>15500</v>
      </c>
      <c r="F21" s="760">
        <v>1141.9000000000001</v>
      </c>
      <c r="G21" s="759">
        <v>0.623</v>
      </c>
      <c r="H21" s="758">
        <v>237.58799999999999</v>
      </c>
      <c r="I21" s="757"/>
      <c r="J21" s="756" t="s">
        <v>89</v>
      </c>
      <c r="K21" s="755">
        <v>1508</v>
      </c>
    </row>
    <row r="22" spans="1:11" s="747" customFormat="1" ht="12.75" customHeight="1">
      <c r="A22" s="762" t="s">
        <v>88</v>
      </c>
      <c r="B22" s="761">
        <v>13367.8</v>
      </c>
      <c r="C22" s="760">
        <v>2198.4</v>
      </c>
      <c r="D22" s="760">
        <v>2333123.2999999998</v>
      </c>
      <c r="E22" s="760">
        <v>12989.4</v>
      </c>
      <c r="F22" s="760">
        <v>1014.4</v>
      </c>
      <c r="G22" s="759">
        <v>0.30599999999999999</v>
      </c>
      <c r="H22" s="758">
        <v>263.54399999999998</v>
      </c>
      <c r="I22" s="757"/>
      <c r="J22" s="756" t="s">
        <v>87</v>
      </c>
      <c r="K22" s="755">
        <v>1510</v>
      </c>
    </row>
    <row r="23" spans="1:11" s="763" customFormat="1" ht="12.75" customHeight="1">
      <c r="A23" s="762" t="s">
        <v>86</v>
      </c>
      <c r="B23" s="761">
        <v>3958.2</v>
      </c>
      <c r="C23" s="760">
        <v>2214.6</v>
      </c>
      <c r="D23" s="760">
        <v>49834</v>
      </c>
      <c r="E23" s="760">
        <v>47577</v>
      </c>
      <c r="F23" s="760">
        <v>1307.0999999999999</v>
      </c>
      <c r="G23" s="759">
        <v>0.39</v>
      </c>
      <c r="H23" s="758">
        <v>22.065000000000001</v>
      </c>
      <c r="I23" s="757"/>
      <c r="J23" s="756" t="s">
        <v>85</v>
      </c>
      <c r="K23" s="755">
        <v>1511</v>
      </c>
    </row>
    <row r="24" spans="1:11" s="747" customFormat="1" ht="12.75" customHeight="1">
      <c r="A24" s="762" t="s">
        <v>84</v>
      </c>
      <c r="B24" s="761">
        <v>19189.900000000001</v>
      </c>
      <c r="C24" s="760">
        <v>2181.6</v>
      </c>
      <c r="D24" s="760">
        <v>3446027.8</v>
      </c>
      <c r="E24" s="760">
        <v>15960.7</v>
      </c>
      <c r="F24" s="760">
        <v>1073.5</v>
      </c>
      <c r="G24" s="759">
        <v>0.71499999999999997</v>
      </c>
      <c r="H24" s="758">
        <v>1454.432</v>
      </c>
      <c r="I24" s="757"/>
      <c r="J24" s="756" t="s">
        <v>83</v>
      </c>
      <c r="K24" s="755">
        <v>1512</v>
      </c>
    </row>
    <row r="25" spans="1:11" s="747" customFormat="1" ht="12.75" customHeight="1">
      <c r="A25" s="762" t="s">
        <v>82</v>
      </c>
      <c r="B25" s="761">
        <v>4566.8</v>
      </c>
      <c r="C25" s="760">
        <v>2143.5</v>
      </c>
      <c r="D25" s="760">
        <v>165718.79999999999</v>
      </c>
      <c r="E25" s="760">
        <v>8741.2999999999993</v>
      </c>
      <c r="F25" s="760">
        <v>958.3</v>
      </c>
      <c r="G25" s="759">
        <v>0.317</v>
      </c>
      <c r="H25" s="758">
        <v>78.796000000000006</v>
      </c>
      <c r="I25" s="757"/>
      <c r="J25" s="756" t="s">
        <v>81</v>
      </c>
      <c r="K25" s="755">
        <v>1111</v>
      </c>
    </row>
    <row r="26" spans="1:11" s="747" customFormat="1" ht="12.75" customHeight="1">
      <c r="A26" s="762" t="s">
        <v>80</v>
      </c>
      <c r="B26" s="761">
        <v>12099</v>
      </c>
      <c r="C26" s="760">
        <v>1954.6</v>
      </c>
      <c r="D26" s="760">
        <v>1601203.9</v>
      </c>
      <c r="E26" s="760">
        <v>167206.1</v>
      </c>
      <c r="F26" s="760">
        <v>877</v>
      </c>
      <c r="G26" s="759">
        <v>0.45600000000000002</v>
      </c>
      <c r="H26" s="758">
        <v>326.46899999999999</v>
      </c>
      <c r="I26" s="757"/>
      <c r="J26" s="756" t="s">
        <v>79</v>
      </c>
      <c r="K26" s="755">
        <v>1114</v>
      </c>
    </row>
    <row r="27" spans="1:11" s="750" customFormat="1" ht="30" customHeight="1">
      <c r="A27" s="1185"/>
      <c r="B27" s="1181" t="s">
        <v>1293</v>
      </c>
      <c r="C27" s="1181"/>
      <c r="D27" s="1181"/>
      <c r="E27" s="1181"/>
      <c r="F27" s="1182" t="s">
        <v>1292</v>
      </c>
      <c r="G27" s="1183" t="s">
        <v>1291</v>
      </c>
      <c r="H27" s="1182" t="s">
        <v>1290</v>
      </c>
      <c r="I27" s="733"/>
      <c r="J27" s="754"/>
      <c r="K27" s="754"/>
    </row>
    <row r="28" spans="1:11" s="750" customFormat="1" ht="25.5" customHeight="1">
      <c r="A28" s="1186"/>
      <c r="B28" s="753" t="s">
        <v>4</v>
      </c>
      <c r="C28" s="752" t="s">
        <v>1289</v>
      </c>
      <c r="D28" s="751" t="s">
        <v>1288</v>
      </c>
      <c r="E28" s="751" t="s">
        <v>1287</v>
      </c>
      <c r="F28" s="1182"/>
      <c r="G28" s="1183"/>
      <c r="H28" s="1182"/>
      <c r="I28" s="733"/>
      <c r="J28" s="746"/>
      <c r="K28" s="748"/>
    </row>
    <row r="29" spans="1:11" s="747" customFormat="1" ht="13.5" customHeight="1">
      <c r="A29" s="1187"/>
      <c r="B29" s="1184" t="s">
        <v>1286</v>
      </c>
      <c r="C29" s="1184"/>
      <c r="D29" s="1184"/>
      <c r="E29" s="1184"/>
      <c r="F29" s="1184"/>
      <c r="G29" s="749" t="s">
        <v>1285</v>
      </c>
      <c r="H29" s="246" t="s">
        <v>1284</v>
      </c>
      <c r="I29" s="733"/>
      <c r="J29" s="746"/>
      <c r="K29" s="748"/>
    </row>
    <row r="30" spans="1:11" s="744" customFormat="1" ht="9.75" customHeight="1">
      <c r="A30" s="1179" t="s">
        <v>30</v>
      </c>
      <c r="B30" s="1180"/>
      <c r="C30" s="1180"/>
      <c r="D30" s="1180"/>
      <c r="E30" s="1180"/>
      <c r="F30" s="1180"/>
      <c r="G30" s="1180"/>
      <c r="H30" s="1180"/>
      <c r="I30" s="743"/>
      <c r="J30" s="746"/>
      <c r="K30" s="745"/>
    </row>
    <row r="31" spans="1:11" s="741" customFormat="1" ht="9.75" customHeight="1">
      <c r="A31" s="1175" t="s">
        <v>1283</v>
      </c>
      <c r="B31" s="1175"/>
      <c r="C31" s="1175"/>
      <c r="D31" s="1175"/>
      <c r="E31" s="1175"/>
      <c r="F31" s="1175"/>
      <c r="G31" s="1175"/>
      <c r="H31" s="1175"/>
      <c r="I31" s="743"/>
      <c r="J31" s="742"/>
      <c r="K31" s="742"/>
    </row>
    <row r="32" spans="1:11" s="739" customFormat="1" ht="9.75" customHeight="1">
      <c r="A32" s="1175" t="s">
        <v>1282</v>
      </c>
      <c r="B32" s="1176"/>
      <c r="C32" s="1176"/>
      <c r="D32" s="1176"/>
      <c r="E32" s="1176"/>
      <c r="F32" s="1176"/>
      <c r="G32" s="1176"/>
      <c r="H32" s="1176"/>
      <c r="I32" s="733"/>
      <c r="J32" s="735"/>
      <c r="K32" s="735"/>
    </row>
    <row r="33" spans="1:11" s="739" customFormat="1" ht="9.75" customHeight="1">
      <c r="A33" s="1177" t="s">
        <v>1281</v>
      </c>
      <c r="B33" s="1177"/>
      <c r="C33" s="1177"/>
      <c r="D33" s="1177"/>
      <c r="E33" s="1177"/>
      <c r="F33" s="1177"/>
      <c r="G33" s="1177"/>
      <c r="H33" s="1177"/>
      <c r="I33" s="733"/>
      <c r="J33" s="740"/>
      <c r="K33" s="740"/>
    </row>
    <row r="34" spans="1:11" s="737" customFormat="1" ht="9.75" customHeight="1">
      <c r="A34" s="1178" t="s">
        <v>1280</v>
      </c>
      <c r="B34" s="1178"/>
      <c r="C34" s="1178"/>
      <c r="D34" s="1178"/>
      <c r="E34" s="1178"/>
      <c r="F34" s="1178"/>
      <c r="G34" s="1178"/>
      <c r="H34" s="1178"/>
      <c r="I34" s="738"/>
      <c r="J34" s="735"/>
      <c r="K34" s="735"/>
    </row>
    <row r="35" spans="1:11" ht="12.75" customHeight="1">
      <c r="J35" s="735"/>
      <c r="K35" s="735"/>
    </row>
    <row r="36" spans="1:11" ht="12.75" customHeight="1">
      <c r="A36" s="21" t="s">
        <v>33</v>
      </c>
      <c r="J36" s="735"/>
      <c r="K36" s="735"/>
    </row>
    <row r="37" spans="1:11" ht="12.75" customHeight="1">
      <c r="A37" s="736" t="s">
        <v>1279</v>
      </c>
      <c r="B37" s="736" t="s">
        <v>1278</v>
      </c>
      <c r="D37" s="736" t="s">
        <v>1277</v>
      </c>
      <c r="E37" s="736" t="s">
        <v>1276</v>
      </c>
      <c r="J37" s="735"/>
      <c r="K37" s="735"/>
    </row>
    <row r="38" spans="1:11" ht="12.75" customHeight="1">
      <c r="A38" s="736" t="s">
        <v>1275</v>
      </c>
      <c r="B38" s="736" t="s">
        <v>1274</v>
      </c>
      <c r="D38" s="736" t="s">
        <v>1273</v>
      </c>
      <c r="E38" s="736" t="s">
        <v>1272</v>
      </c>
      <c r="F38" s="736" t="s">
        <v>1271</v>
      </c>
      <c r="J38" s="735"/>
      <c r="K38" s="735"/>
    </row>
    <row r="39" spans="1:11" ht="12.75" customHeight="1">
      <c r="A39" s="736" t="s">
        <v>1270</v>
      </c>
      <c r="B39" s="736" t="s">
        <v>1269</v>
      </c>
      <c r="D39" s="736" t="s">
        <v>1268</v>
      </c>
      <c r="E39" s="736" t="s">
        <v>1267</v>
      </c>
      <c r="F39" s="736" t="s">
        <v>1266</v>
      </c>
      <c r="J39" s="735"/>
      <c r="K39" s="735"/>
    </row>
    <row r="40" spans="1:11" ht="12.75" customHeight="1">
      <c r="A40" s="21"/>
      <c r="J40" s="735"/>
      <c r="K40" s="735"/>
    </row>
    <row r="41" spans="1:11" ht="12.75">
      <c r="J41" s="735"/>
      <c r="K41" s="735"/>
    </row>
    <row r="42" spans="1:11" ht="12.75">
      <c r="J42" s="735"/>
      <c r="K42" s="735"/>
    </row>
    <row r="43" spans="1:11" ht="12.75">
      <c r="J43" s="735"/>
      <c r="K43" s="735"/>
    </row>
    <row r="44" spans="1:11" ht="12.75">
      <c r="J44" s="735"/>
      <c r="K44" s="735"/>
    </row>
    <row r="45" spans="1:11" ht="12.75">
      <c r="J45" s="735"/>
      <c r="K45" s="735"/>
    </row>
    <row r="46" spans="1:11" ht="12.75">
      <c r="J46" s="735"/>
      <c r="K46" s="735"/>
    </row>
    <row r="47" spans="1:11" ht="12.75">
      <c r="J47" s="735"/>
      <c r="K47" s="735"/>
    </row>
    <row r="48" spans="1:11" ht="12.75">
      <c r="J48" s="735"/>
      <c r="K48" s="735"/>
    </row>
    <row r="49" spans="10:11" ht="12.75">
      <c r="J49" s="735"/>
      <c r="K49" s="735"/>
    </row>
    <row r="50" spans="10:11" ht="12.75">
      <c r="J50" s="735"/>
      <c r="K50" s="735"/>
    </row>
    <row r="51" spans="10:11" ht="12.75">
      <c r="J51" s="735"/>
      <c r="K51" s="735"/>
    </row>
    <row r="52" spans="10:11" ht="12.75">
      <c r="J52" s="735"/>
      <c r="K52" s="735"/>
    </row>
    <row r="53" spans="10:11" ht="12.75">
      <c r="J53" s="735"/>
      <c r="K53" s="735"/>
    </row>
    <row r="54" spans="10:11" ht="12.75">
      <c r="J54" s="735"/>
      <c r="K54" s="735"/>
    </row>
    <row r="55" spans="10:11" ht="12.75">
      <c r="J55" s="735"/>
      <c r="K55" s="735"/>
    </row>
    <row r="56" spans="10:11" ht="12.75">
      <c r="J56" s="735"/>
      <c r="K56" s="735"/>
    </row>
    <row r="57" spans="10:11" ht="12.75">
      <c r="J57" s="735"/>
      <c r="K57" s="735"/>
    </row>
    <row r="58" spans="10:11" ht="12.75">
      <c r="J58" s="735"/>
      <c r="K58" s="735"/>
    </row>
    <row r="59" spans="10:11" ht="12.75">
      <c r="J59" s="735"/>
      <c r="K59" s="735"/>
    </row>
    <row r="60" spans="10:11" ht="12.75">
      <c r="J60" s="735"/>
      <c r="K60" s="735"/>
    </row>
    <row r="61" spans="10:11" ht="12.75">
      <c r="J61" s="735"/>
      <c r="K61" s="735"/>
    </row>
    <row r="62" spans="10:11" ht="12.75">
      <c r="J62" s="735"/>
      <c r="K62" s="735"/>
    </row>
    <row r="63" spans="10:11" ht="12.75">
      <c r="J63" s="735"/>
      <c r="K63" s="735"/>
    </row>
    <row r="64" spans="10:11" ht="12.75">
      <c r="J64" s="735"/>
      <c r="K64" s="735"/>
    </row>
    <row r="65" spans="10:11" ht="12.75">
      <c r="J65" s="735"/>
      <c r="K65" s="735"/>
    </row>
  </sheetData>
  <mergeCells count="19">
    <mergeCell ref="A1:H1"/>
    <mergeCell ref="A2:H2"/>
    <mergeCell ref="A3:A5"/>
    <mergeCell ref="B3:E3"/>
    <mergeCell ref="F3:F4"/>
    <mergeCell ref="G3:G4"/>
    <mergeCell ref="H3:H4"/>
    <mergeCell ref="B5:F5"/>
    <mergeCell ref="A32:H32"/>
    <mergeCell ref="A33:H33"/>
    <mergeCell ref="A34:H34"/>
    <mergeCell ref="A30:H30"/>
    <mergeCell ref="B27:E27"/>
    <mergeCell ref="F27:F28"/>
    <mergeCell ref="G27:G28"/>
    <mergeCell ref="H27:H28"/>
    <mergeCell ref="B29:F29"/>
    <mergeCell ref="A31:H31"/>
    <mergeCell ref="A27:A29"/>
  </mergeCells>
  <hyperlinks>
    <hyperlink ref="B4" r:id="rId1"/>
    <hyperlink ref="C4" r:id="rId2"/>
    <hyperlink ref="D4" r:id="rId3"/>
    <hyperlink ref="E4" r:id="rId4"/>
    <hyperlink ref="F3:F4" r:id="rId5" display="Consumo doméstico de energia elétrica por habitante"/>
    <hyperlink ref="G3:G4" r:id="rId6" display="Consumo de combustível automóvel por habitante"/>
    <hyperlink ref="H3:H4" r:id="rId7" display="Consumo de gás natural por 1 000 habitantes"/>
    <hyperlink ref="A37" r:id="rId8"/>
    <hyperlink ref="A38" r:id="rId9"/>
    <hyperlink ref="A39" r:id="rId10"/>
    <hyperlink ref="B37" r:id="rId11"/>
    <hyperlink ref="B38" r:id="rId12"/>
    <hyperlink ref="B39" r:id="rId13"/>
    <hyperlink ref="D37" r:id="rId14"/>
    <hyperlink ref="D38" r:id="rId15"/>
    <hyperlink ref="D39" r:id="rId16"/>
    <hyperlink ref="E37" r:id="rId17"/>
    <hyperlink ref="E38" r:id="rId18"/>
    <hyperlink ref="F38" r:id="rId19"/>
    <hyperlink ref="F39" r:id="rId20"/>
    <hyperlink ref="E39" r:id="rId21"/>
    <hyperlink ref="B28" r:id="rId22"/>
    <hyperlink ref="C28" r:id="rId23"/>
    <hyperlink ref="D28" r:id="rId24"/>
    <hyperlink ref="E28" r:id="rId25"/>
    <hyperlink ref="F27:F28" r:id="rId26" display="Residential electricity consumption per inhabitant "/>
    <hyperlink ref="G27:G28" r:id="rId27" display="Car fuel consumption per inhabitant "/>
    <hyperlink ref="H27:H28" r:id="rId28" display="Natural gas consumption per 1000 inhabitants"/>
  </hyperlinks>
  <printOptions horizontalCentered="1"/>
  <pageMargins left="0.39370078740157483" right="0.39370078740157483" top="0.39370078740157483" bottom="0.39370078740157483" header="0" footer="0"/>
  <pageSetup paperSize="9" fitToHeight="10" orientation="portrait" r:id="rId29"/>
  <headerFooter alignWithMargins="0"/>
</worksheet>
</file>

<file path=xl/worksheets/sheet52.xml><?xml version="1.0" encoding="utf-8"?>
<worksheet xmlns="http://schemas.openxmlformats.org/spreadsheetml/2006/main" xmlns:r="http://schemas.openxmlformats.org/officeDocument/2006/relationships">
  <dimension ref="A1:AA106"/>
  <sheetViews>
    <sheetView showGridLines="0" workbookViewId="0">
      <selection sqref="A1:IV1"/>
    </sheetView>
  </sheetViews>
  <sheetFormatPr defaultRowHeight="9"/>
  <cols>
    <col min="1" max="1" width="17.28515625" style="734" customWidth="1"/>
    <col min="2" max="6" width="9.85546875" style="734" customWidth="1"/>
    <col min="7" max="7" width="10.5703125" style="734" customWidth="1"/>
    <col min="8" max="8" width="11.42578125" style="734" customWidth="1"/>
    <col min="9" max="9" width="8.85546875" style="734" customWidth="1"/>
    <col min="10" max="10" width="7.85546875" style="734" bestFit="1" customWidth="1"/>
    <col min="11" max="11" width="8.5703125" style="734" bestFit="1" customWidth="1"/>
    <col min="12" max="12" width="8.42578125" style="734" bestFit="1" customWidth="1"/>
    <col min="13" max="13" width="6.28515625" style="734" bestFit="1" customWidth="1"/>
    <col min="14" max="14" width="5.28515625" style="734" bestFit="1" customWidth="1"/>
    <col min="15" max="16384" width="9.140625" style="734"/>
  </cols>
  <sheetData>
    <row r="1" spans="1:27" s="778" customFormat="1" ht="30.75" customHeight="1">
      <c r="A1" s="1188" t="s">
        <v>1318</v>
      </c>
      <c r="B1" s="1195"/>
      <c r="C1" s="1195"/>
      <c r="D1" s="1195"/>
      <c r="E1" s="1195"/>
      <c r="F1" s="1195"/>
      <c r="G1" s="1195"/>
      <c r="H1" s="1195"/>
      <c r="I1" s="1195"/>
    </row>
    <row r="2" spans="1:27" s="778" customFormat="1" ht="30.75" customHeight="1">
      <c r="A2" s="1188" t="s">
        <v>1317</v>
      </c>
      <c r="B2" s="1195"/>
      <c r="C2" s="1195"/>
      <c r="D2" s="1195"/>
      <c r="E2" s="1195"/>
      <c r="F2" s="1195"/>
      <c r="G2" s="1195"/>
      <c r="H2" s="1195"/>
      <c r="I2" s="1195"/>
    </row>
    <row r="3" spans="1:27" s="776" customFormat="1" ht="9.75" customHeight="1">
      <c r="A3" s="803" t="s">
        <v>1316</v>
      </c>
      <c r="B3" s="802"/>
      <c r="C3" s="802"/>
      <c r="D3" s="802"/>
      <c r="E3" s="802"/>
      <c r="F3" s="802"/>
      <c r="G3" s="1196"/>
      <c r="H3" s="1196"/>
      <c r="I3" s="801" t="s">
        <v>1315</v>
      </c>
      <c r="K3" s="800"/>
    </row>
    <row r="4" spans="1:27" s="754" customFormat="1" ht="36.75" customHeight="1">
      <c r="A4" s="570"/>
      <c r="B4" s="788" t="s">
        <v>4</v>
      </c>
      <c r="C4" s="788" t="s">
        <v>1298</v>
      </c>
      <c r="D4" s="787" t="s">
        <v>1314</v>
      </c>
      <c r="E4" s="787" t="s">
        <v>1297</v>
      </c>
      <c r="F4" s="786" t="s">
        <v>1296</v>
      </c>
      <c r="G4" s="785" t="s">
        <v>1313</v>
      </c>
      <c r="H4" s="785" t="s">
        <v>1312</v>
      </c>
      <c r="I4" s="753" t="s">
        <v>1311</v>
      </c>
      <c r="J4" s="792"/>
      <c r="K4" s="86" t="s">
        <v>122</v>
      </c>
      <c r="L4" s="86" t="s">
        <v>121</v>
      </c>
      <c r="M4" s="792"/>
      <c r="N4" s="792"/>
    </row>
    <row r="5" spans="1:27" s="791" customFormat="1" ht="12.75" customHeight="1">
      <c r="A5" s="85" t="s">
        <v>13</v>
      </c>
      <c r="B5" s="798">
        <v>46177589273</v>
      </c>
      <c r="C5" s="798">
        <v>11907719427</v>
      </c>
      <c r="D5" s="798">
        <v>12136557621</v>
      </c>
      <c r="E5" s="798">
        <v>17304652376</v>
      </c>
      <c r="F5" s="798">
        <v>824562570</v>
      </c>
      <c r="G5" s="798">
        <v>1477934192</v>
      </c>
      <c r="H5" s="798">
        <v>2228997331</v>
      </c>
      <c r="I5" s="798">
        <v>297165756</v>
      </c>
      <c r="J5" s="770"/>
      <c r="K5" s="88" t="s">
        <v>120</v>
      </c>
      <c r="L5" s="770" t="s">
        <v>115</v>
      </c>
      <c r="M5" s="773"/>
      <c r="N5" s="773"/>
      <c r="Q5" s="790"/>
      <c r="R5" s="790"/>
      <c r="S5" s="790"/>
      <c r="T5" s="790"/>
      <c r="U5" s="790"/>
      <c r="V5" s="790"/>
      <c r="W5" s="790"/>
      <c r="X5" s="790"/>
      <c r="Y5" s="790"/>
      <c r="Z5" s="790"/>
      <c r="AA5" s="790"/>
    </row>
    <row r="6" spans="1:27" s="791" customFormat="1" ht="12.75" customHeight="1">
      <c r="A6" s="85" t="s">
        <v>119</v>
      </c>
      <c r="B6" s="798">
        <v>44659490314</v>
      </c>
      <c r="C6" s="798">
        <v>11411051710</v>
      </c>
      <c r="D6" s="798">
        <v>11558949746</v>
      </c>
      <c r="E6" s="798">
        <v>17135692530</v>
      </c>
      <c r="F6" s="798">
        <v>804579593</v>
      </c>
      <c r="G6" s="798">
        <v>1370242480</v>
      </c>
      <c r="H6" s="798">
        <v>2081808499</v>
      </c>
      <c r="I6" s="798">
        <v>297165756</v>
      </c>
      <c r="J6" s="799"/>
      <c r="K6" s="765" t="s">
        <v>118</v>
      </c>
      <c r="L6" s="770" t="s">
        <v>115</v>
      </c>
      <c r="M6" s="773"/>
      <c r="N6" s="773"/>
      <c r="Q6" s="790"/>
      <c r="R6" s="790"/>
      <c r="S6" s="790"/>
      <c r="T6" s="790"/>
      <c r="U6" s="790"/>
      <c r="V6" s="790"/>
      <c r="W6" s="790"/>
      <c r="X6" s="790"/>
      <c r="Y6" s="790"/>
      <c r="Z6" s="790"/>
      <c r="AA6" s="790"/>
    </row>
    <row r="7" spans="1:27" s="795" customFormat="1" ht="12.75" customHeight="1">
      <c r="A7" s="85" t="s">
        <v>117</v>
      </c>
      <c r="B7" s="798">
        <v>11966621976</v>
      </c>
      <c r="C7" s="798">
        <v>3018083526</v>
      </c>
      <c r="D7" s="798">
        <v>3896957972</v>
      </c>
      <c r="E7" s="798">
        <v>3741116896</v>
      </c>
      <c r="F7" s="798">
        <v>160859322</v>
      </c>
      <c r="G7" s="798">
        <v>278008259</v>
      </c>
      <c r="H7" s="798">
        <v>679992875</v>
      </c>
      <c r="I7" s="798">
        <v>191603126</v>
      </c>
      <c r="J7" s="797"/>
      <c r="K7" s="765" t="s">
        <v>116</v>
      </c>
      <c r="L7" s="764" t="s">
        <v>115</v>
      </c>
      <c r="M7" s="773"/>
      <c r="N7" s="773"/>
      <c r="P7" s="791"/>
      <c r="Q7" s="790"/>
      <c r="R7" s="790"/>
      <c r="S7" s="790"/>
      <c r="T7" s="790"/>
      <c r="U7" s="790"/>
      <c r="V7" s="790"/>
      <c r="W7" s="790"/>
      <c r="X7" s="790"/>
      <c r="Y7" s="790"/>
      <c r="Z7" s="790"/>
      <c r="AA7" s="790"/>
    </row>
    <row r="8" spans="1:27" s="789" customFormat="1" ht="12.75" customHeight="1">
      <c r="A8" s="77" t="s">
        <v>114</v>
      </c>
      <c r="B8" s="794">
        <v>81287850</v>
      </c>
      <c r="C8" s="794">
        <v>21092951</v>
      </c>
      <c r="D8" s="794">
        <v>34623350</v>
      </c>
      <c r="E8" s="794">
        <v>13000435</v>
      </c>
      <c r="F8" s="794">
        <v>4954962</v>
      </c>
      <c r="G8" s="794">
        <v>2481983</v>
      </c>
      <c r="H8" s="794">
        <v>5134169</v>
      </c>
      <c r="I8" s="794">
        <v>0</v>
      </c>
      <c r="J8" s="793"/>
      <c r="K8" s="756" t="s">
        <v>113</v>
      </c>
      <c r="L8" s="755">
        <v>1502</v>
      </c>
      <c r="M8" s="792"/>
      <c r="N8" s="792"/>
      <c r="P8" s="791"/>
      <c r="Q8" s="790"/>
      <c r="R8" s="790"/>
      <c r="S8" s="790"/>
      <c r="T8" s="790"/>
      <c r="U8" s="790"/>
      <c r="V8" s="790"/>
      <c r="W8" s="790"/>
      <c r="X8" s="790"/>
      <c r="Y8" s="790"/>
      <c r="Z8" s="790"/>
      <c r="AA8" s="790"/>
    </row>
    <row r="9" spans="1:27" s="789" customFormat="1" ht="12.75" customHeight="1">
      <c r="A9" s="77" t="s">
        <v>112</v>
      </c>
      <c r="B9" s="794">
        <v>497235595</v>
      </c>
      <c r="C9" s="794">
        <v>190776713</v>
      </c>
      <c r="D9" s="794">
        <v>134205591</v>
      </c>
      <c r="E9" s="794">
        <v>67631100</v>
      </c>
      <c r="F9" s="794">
        <v>31289920</v>
      </c>
      <c r="G9" s="794">
        <v>17104752</v>
      </c>
      <c r="H9" s="794">
        <v>48384302</v>
      </c>
      <c r="I9" s="794">
        <v>7843217</v>
      </c>
      <c r="J9" s="793"/>
      <c r="K9" s="756" t="s">
        <v>111</v>
      </c>
      <c r="L9" s="755">
        <v>1503</v>
      </c>
      <c r="M9" s="792"/>
      <c r="N9" s="792"/>
      <c r="P9" s="791"/>
      <c r="Q9" s="790"/>
      <c r="R9" s="790"/>
      <c r="S9" s="790"/>
      <c r="T9" s="790"/>
      <c r="U9" s="790"/>
      <c r="V9" s="790"/>
      <c r="W9" s="790"/>
      <c r="X9" s="790"/>
      <c r="Y9" s="790"/>
      <c r="Z9" s="790"/>
      <c r="AA9" s="790"/>
    </row>
    <row r="10" spans="1:27" s="789" customFormat="1" ht="12.75" customHeight="1">
      <c r="A10" s="77" t="s">
        <v>110</v>
      </c>
      <c r="B10" s="794">
        <v>500175319</v>
      </c>
      <c r="C10" s="794">
        <v>141906012</v>
      </c>
      <c r="D10" s="794">
        <v>179941981</v>
      </c>
      <c r="E10" s="794">
        <v>104959834</v>
      </c>
      <c r="F10" s="794">
        <v>238161</v>
      </c>
      <c r="G10" s="794">
        <v>16273407</v>
      </c>
      <c r="H10" s="794">
        <v>23561319</v>
      </c>
      <c r="I10" s="794">
        <v>33294605</v>
      </c>
      <c r="J10" s="793"/>
      <c r="K10" s="756" t="s">
        <v>109</v>
      </c>
      <c r="L10" s="755">
        <v>1115</v>
      </c>
      <c r="M10" s="792"/>
      <c r="N10" s="792"/>
      <c r="P10" s="791"/>
      <c r="Q10" s="790"/>
      <c r="R10" s="790"/>
      <c r="S10" s="790"/>
      <c r="T10" s="790"/>
      <c r="U10" s="790"/>
      <c r="V10" s="790"/>
      <c r="W10" s="790"/>
      <c r="X10" s="790"/>
      <c r="Y10" s="790"/>
      <c r="Z10" s="790"/>
      <c r="AA10" s="790"/>
    </row>
    <row r="11" spans="1:27" s="789" customFormat="1" ht="12.75" customHeight="1">
      <c r="A11" s="77" t="s">
        <v>108</v>
      </c>
      <c r="B11" s="794">
        <v>231165659</v>
      </c>
      <c r="C11" s="794">
        <v>73738071</v>
      </c>
      <c r="D11" s="794">
        <v>61596874</v>
      </c>
      <c r="E11" s="794">
        <v>68021099</v>
      </c>
      <c r="F11" s="794">
        <v>3289666</v>
      </c>
      <c r="G11" s="794">
        <v>6508508</v>
      </c>
      <c r="H11" s="794">
        <v>17909536</v>
      </c>
      <c r="I11" s="794">
        <v>101905</v>
      </c>
      <c r="J11" s="793"/>
      <c r="K11" s="756" t="s">
        <v>107</v>
      </c>
      <c r="L11" s="755">
        <v>1504</v>
      </c>
      <c r="M11" s="792"/>
      <c r="N11" s="792"/>
      <c r="P11" s="754"/>
      <c r="Q11" s="796"/>
      <c r="R11" s="796"/>
      <c r="S11" s="796"/>
      <c r="T11" s="796"/>
      <c r="U11" s="796"/>
      <c r="V11" s="796"/>
      <c r="W11" s="796"/>
      <c r="X11" s="796"/>
      <c r="Y11" s="796"/>
      <c r="Z11" s="796"/>
      <c r="AA11" s="796"/>
    </row>
    <row r="12" spans="1:27" s="789" customFormat="1" ht="12.75" customHeight="1">
      <c r="A12" s="77" t="s">
        <v>106</v>
      </c>
      <c r="B12" s="794">
        <v>621911612</v>
      </c>
      <c r="C12" s="794">
        <v>278541513</v>
      </c>
      <c r="D12" s="794">
        <v>238478639</v>
      </c>
      <c r="E12" s="794">
        <v>39974061</v>
      </c>
      <c r="F12" s="794">
        <v>2987593</v>
      </c>
      <c r="G12" s="794">
        <v>24481885</v>
      </c>
      <c r="H12" s="794">
        <v>30642394</v>
      </c>
      <c r="I12" s="794">
        <v>6805527</v>
      </c>
      <c r="J12" s="793"/>
      <c r="K12" s="756" t="s">
        <v>105</v>
      </c>
      <c r="L12" s="755">
        <v>1105</v>
      </c>
      <c r="M12" s="792"/>
      <c r="N12" s="792"/>
      <c r="P12" s="754"/>
      <c r="Q12" s="796"/>
      <c r="R12" s="796"/>
      <c r="S12" s="796"/>
      <c r="T12" s="796"/>
      <c r="U12" s="796"/>
      <c r="V12" s="796"/>
      <c r="W12" s="796"/>
      <c r="X12" s="796"/>
      <c r="Y12" s="796"/>
      <c r="Z12" s="796"/>
      <c r="AA12" s="796"/>
    </row>
    <row r="13" spans="1:27" s="795" customFormat="1" ht="12.75" customHeight="1">
      <c r="A13" s="77" t="s">
        <v>104</v>
      </c>
      <c r="B13" s="794">
        <v>2982312227</v>
      </c>
      <c r="C13" s="794">
        <v>673240540</v>
      </c>
      <c r="D13" s="794">
        <v>1637685939</v>
      </c>
      <c r="E13" s="794">
        <v>157496030</v>
      </c>
      <c r="F13" s="794">
        <v>10711756</v>
      </c>
      <c r="G13" s="794">
        <v>59039565</v>
      </c>
      <c r="H13" s="794">
        <v>353720777</v>
      </c>
      <c r="I13" s="794">
        <v>90417620</v>
      </c>
      <c r="J13" s="793"/>
      <c r="K13" s="756" t="s">
        <v>103</v>
      </c>
      <c r="L13" s="755">
        <v>1106</v>
      </c>
      <c r="M13" s="792"/>
      <c r="N13" s="792"/>
      <c r="P13" s="791"/>
      <c r="Q13" s="790"/>
      <c r="R13" s="790"/>
      <c r="S13" s="790"/>
      <c r="T13" s="790"/>
      <c r="U13" s="790"/>
      <c r="V13" s="790"/>
      <c r="W13" s="790"/>
      <c r="X13" s="790"/>
      <c r="Y13" s="790"/>
      <c r="Z13" s="790"/>
      <c r="AA13" s="790"/>
    </row>
    <row r="14" spans="1:27" s="789" customFormat="1" ht="12.75" customHeight="1">
      <c r="A14" s="77" t="s">
        <v>102</v>
      </c>
      <c r="B14" s="794">
        <v>754751567</v>
      </c>
      <c r="C14" s="794">
        <v>185897584</v>
      </c>
      <c r="D14" s="794">
        <v>271063668</v>
      </c>
      <c r="E14" s="794">
        <v>245552925</v>
      </c>
      <c r="F14" s="794">
        <v>11060574</v>
      </c>
      <c r="G14" s="794">
        <v>16925012</v>
      </c>
      <c r="H14" s="794">
        <v>24251544</v>
      </c>
      <c r="I14" s="794">
        <v>260</v>
      </c>
      <c r="J14" s="793"/>
      <c r="K14" s="756" t="s">
        <v>101</v>
      </c>
      <c r="L14" s="755">
        <v>1107</v>
      </c>
      <c r="M14" s="792"/>
      <c r="N14" s="792"/>
      <c r="P14" s="791"/>
      <c r="Q14" s="790"/>
      <c r="R14" s="790"/>
      <c r="S14" s="790"/>
      <c r="T14" s="790"/>
      <c r="U14" s="790"/>
      <c r="V14" s="790"/>
      <c r="W14" s="790"/>
      <c r="X14" s="790"/>
      <c r="Y14" s="790"/>
      <c r="Z14" s="790"/>
      <c r="AA14" s="790"/>
    </row>
    <row r="15" spans="1:27" s="789" customFormat="1" ht="12.75" customHeight="1">
      <c r="A15" s="77" t="s">
        <v>100</v>
      </c>
      <c r="B15" s="794">
        <v>237133948</v>
      </c>
      <c r="C15" s="794">
        <v>97319593</v>
      </c>
      <c r="D15" s="794">
        <v>61561006</v>
      </c>
      <c r="E15" s="794">
        <v>52523161</v>
      </c>
      <c r="F15" s="794">
        <v>7789555</v>
      </c>
      <c r="G15" s="794">
        <v>10178876</v>
      </c>
      <c r="H15" s="794">
        <v>7762592</v>
      </c>
      <c r="I15" s="794">
        <v>-835</v>
      </c>
      <c r="J15" s="793"/>
      <c r="K15" s="756" t="s">
        <v>99</v>
      </c>
      <c r="L15" s="755">
        <v>1109</v>
      </c>
      <c r="M15" s="792"/>
      <c r="N15" s="792"/>
      <c r="P15" s="791"/>
      <c r="Q15" s="790"/>
      <c r="R15" s="790"/>
      <c r="S15" s="790"/>
      <c r="T15" s="790"/>
      <c r="U15" s="790"/>
      <c r="V15" s="790"/>
      <c r="W15" s="790"/>
      <c r="X15" s="790"/>
      <c r="Y15" s="790"/>
      <c r="Z15" s="790"/>
      <c r="AA15" s="790"/>
    </row>
    <row r="16" spans="1:27" s="789" customFormat="1" ht="12.75" customHeight="1">
      <c r="A16" s="77" t="s">
        <v>98</v>
      </c>
      <c r="B16" s="794">
        <v>127208125</v>
      </c>
      <c r="C16" s="794">
        <v>60593584</v>
      </c>
      <c r="D16" s="794">
        <v>29573518</v>
      </c>
      <c r="E16" s="794">
        <v>20895695</v>
      </c>
      <c r="F16" s="794">
        <v>2413015</v>
      </c>
      <c r="G16" s="794">
        <v>6330695</v>
      </c>
      <c r="H16" s="794">
        <v>7401618</v>
      </c>
      <c r="I16" s="794">
        <v>0</v>
      </c>
      <c r="J16" s="793"/>
      <c r="K16" s="756" t="s">
        <v>97</v>
      </c>
      <c r="L16" s="755">
        <v>1506</v>
      </c>
      <c r="M16" s="792"/>
      <c r="N16" s="792"/>
      <c r="P16" s="791"/>
      <c r="Q16" s="790"/>
      <c r="R16" s="790"/>
      <c r="S16" s="790"/>
      <c r="T16" s="790"/>
      <c r="U16" s="790"/>
      <c r="V16" s="790"/>
      <c r="W16" s="790"/>
      <c r="X16" s="790"/>
      <c r="Y16" s="790"/>
      <c r="Z16" s="790"/>
      <c r="AA16" s="790"/>
    </row>
    <row r="17" spans="1:27" s="789" customFormat="1" ht="12.75" customHeight="1">
      <c r="A17" s="77" t="s">
        <v>96</v>
      </c>
      <c r="B17" s="794">
        <v>193566264</v>
      </c>
      <c r="C17" s="794">
        <v>53014211</v>
      </c>
      <c r="D17" s="794">
        <v>74164823</v>
      </c>
      <c r="E17" s="794">
        <v>36318201</v>
      </c>
      <c r="F17" s="794">
        <v>16299948</v>
      </c>
      <c r="G17" s="794">
        <v>7867766</v>
      </c>
      <c r="H17" s="794">
        <v>5896938</v>
      </c>
      <c r="I17" s="794">
        <v>4377</v>
      </c>
      <c r="J17" s="793"/>
      <c r="K17" s="756" t="s">
        <v>95</v>
      </c>
      <c r="L17" s="755">
        <v>1507</v>
      </c>
      <c r="M17" s="792"/>
      <c r="N17" s="792"/>
      <c r="P17" s="791"/>
      <c r="Q17" s="790"/>
      <c r="R17" s="790"/>
      <c r="S17" s="790"/>
      <c r="T17" s="790"/>
      <c r="U17" s="790"/>
      <c r="V17" s="790"/>
      <c r="W17" s="790"/>
      <c r="X17" s="790"/>
      <c r="Y17" s="790"/>
      <c r="Z17" s="790"/>
      <c r="AA17" s="790"/>
    </row>
    <row r="18" spans="1:27" s="789" customFormat="1" ht="12.75" customHeight="1">
      <c r="A18" s="77" t="s">
        <v>94</v>
      </c>
      <c r="B18" s="794">
        <v>264495483</v>
      </c>
      <c r="C18" s="794">
        <v>128709624</v>
      </c>
      <c r="D18" s="794">
        <v>92712837</v>
      </c>
      <c r="E18" s="794">
        <v>20839216</v>
      </c>
      <c r="F18" s="794">
        <v>846529</v>
      </c>
      <c r="G18" s="794">
        <v>10496048</v>
      </c>
      <c r="H18" s="794">
        <v>10891229</v>
      </c>
      <c r="I18" s="794">
        <v>0</v>
      </c>
      <c r="J18" s="793"/>
      <c r="K18" s="756" t="s">
        <v>93</v>
      </c>
      <c r="L18" s="755">
        <v>1116</v>
      </c>
      <c r="M18" s="792"/>
      <c r="N18" s="792"/>
      <c r="P18" s="791"/>
      <c r="Q18" s="790"/>
      <c r="R18" s="790"/>
      <c r="S18" s="790"/>
      <c r="T18" s="790"/>
      <c r="U18" s="790"/>
      <c r="V18" s="790"/>
      <c r="W18" s="790"/>
      <c r="X18" s="790"/>
      <c r="Y18" s="790"/>
      <c r="Z18" s="790"/>
      <c r="AA18" s="790"/>
    </row>
    <row r="19" spans="1:27" s="789" customFormat="1" ht="12.75" customHeight="1">
      <c r="A19" s="77" t="s">
        <v>92</v>
      </c>
      <c r="B19" s="794">
        <v>679757299</v>
      </c>
      <c r="C19" s="794">
        <v>194886915</v>
      </c>
      <c r="D19" s="794">
        <v>343406180</v>
      </c>
      <c r="E19" s="794">
        <v>84063342</v>
      </c>
      <c r="F19" s="794">
        <v>3640488</v>
      </c>
      <c r="G19" s="794">
        <v>15559747</v>
      </c>
      <c r="H19" s="794">
        <v>31658745</v>
      </c>
      <c r="I19" s="794">
        <v>6541882</v>
      </c>
      <c r="J19" s="793"/>
      <c r="K19" s="756" t="s">
        <v>91</v>
      </c>
      <c r="L19" s="755">
        <v>1110</v>
      </c>
      <c r="M19" s="792"/>
      <c r="N19" s="792"/>
      <c r="P19" s="791"/>
      <c r="Q19" s="790"/>
      <c r="R19" s="790"/>
      <c r="S19" s="790"/>
      <c r="T19" s="790"/>
      <c r="U19" s="790"/>
      <c r="V19" s="790"/>
      <c r="W19" s="790"/>
      <c r="X19" s="790"/>
      <c r="Y19" s="790"/>
      <c r="Z19" s="790"/>
      <c r="AA19" s="790"/>
    </row>
    <row r="20" spans="1:27" s="789" customFormat="1" ht="12.75" customHeight="1">
      <c r="A20" s="77" t="s">
        <v>90</v>
      </c>
      <c r="B20" s="794">
        <v>402724586</v>
      </c>
      <c r="C20" s="794">
        <v>72950327</v>
      </c>
      <c r="D20" s="794">
        <v>72960074</v>
      </c>
      <c r="E20" s="794">
        <v>218900268</v>
      </c>
      <c r="F20" s="794">
        <v>20134485</v>
      </c>
      <c r="G20" s="794">
        <v>9913885</v>
      </c>
      <c r="H20" s="794">
        <v>7859005</v>
      </c>
      <c r="I20" s="794">
        <v>6542</v>
      </c>
      <c r="J20" s="793"/>
      <c r="K20" s="756" t="s">
        <v>89</v>
      </c>
      <c r="L20" s="755">
        <v>1508</v>
      </c>
      <c r="M20" s="792"/>
      <c r="N20" s="792"/>
      <c r="P20" s="791"/>
      <c r="Q20" s="790"/>
      <c r="R20" s="790"/>
      <c r="S20" s="790"/>
      <c r="T20" s="790"/>
      <c r="U20" s="790"/>
      <c r="V20" s="790"/>
      <c r="W20" s="790"/>
      <c r="X20" s="790"/>
      <c r="Y20" s="790"/>
      <c r="Z20" s="790"/>
      <c r="AA20" s="790"/>
    </row>
    <row r="21" spans="1:27" s="789" customFormat="1" ht="12.75" customHeight="1">
      <c r="A21" s="77" t="s">
        <v>88</v>
      </c>
      <c r="B21" s="794">
        <v>1130739485</v>
      </c>
      <c r="C21" s="794">
        <v>165483637</v>
      </c>
      <c r="D21" s="794">
        <v>89772523</v>
      </c>
      <c r="E21" s="794">
        <v>825925637</v>
      </c>
      <c r="F21" s="794">
        <v>1870468</v>
      </c>
      <c r="G21" s="794">
        <v>13377697</v>
      </c>
      <c r="H21" s="794">
        <v>34309396</v>
      </c>
      <c r="I21" s="794">
        <v>127</v>
      </c>
      <c r="J21" s="793"/>
      <c r="K21" s="756" t="s">
        <v>87</v>
      </c>
      <c r="L21" s="755">
        <v>1510</v>
      </c>
      <c r="M21" s="792"/>
      <c r="N21" s="792"/>
      <c r="P21" s="791"/>
      <c r="Q21" s="790"/>
      <c r="R21" s="790"/>
      <c r="S21" s="790"/>
      <c r="T21" s="790"/>
      <c r="U21" s="790"/>
      <c r="V21" s="790"/>
      <c r="W21" s="790"/>
      <c r="X21" s="790"/>
      <c r="Y21" s="790"/>
      <c r="Z21" s="790"/>
      <c r="AA21" s="790"/>
    </row>
    <row r="22" spans="1:27" s="789" customFormat="1" ht="12.75" customHeight="1">
      <c r="A22" s="77" t="s">
        <v>86</v>
      </c>
      <c r="B22" s="794">
        <v>133829154</v>
      </c>
      <c r="C22" s="794">
        <v>65969690</v>
      </c>
      <c r="D22" s="794">
        <v>44353139</v>
      </c>
      <c r="E22" s="794">
        <v>6478421</v>
      </c>
      <c r="F22" s="794">
        <v>3520698</v>
      </c>
      <c r="G22" s="794">
        <v>6363568</v>
      </c>
      <c r="H22" s="794">
        <v>7143318</v>
      </c>
      <c r="I22" s="794">
        <v>320</v>
      </c>
      <c r="J22" s="793"/>
      <c r="K22" s="756" t="s">
        <v>85</v>
      </c>
      <c r="L22" s="755">
        <v>1511</v>
      </c>
      <c r="M22" s="792"/>
      <c r="N22" s="792"/>
      <c r="P22" s="754"/>
      <c r="Q22" s="796"/>
      <c r="R22" s="796"/>
      <c r="S22" s="796"/>
      <c r="T22" s="796"/>
      <c r="U22" s="796"/>
      <c r="V22" s="796"/>
      <c r="W22" s="796"/>
      <c r="X22" s="796"/>
      <c r="Y22" s="796"/>
      <c r="Z22" s="796"/>
      <c r="AA22" s="796"/>
    </row>
    <row r="23" spans="1:27" s="795" customFormat="1" ht="12.75" customHeight="1">
      <c r="A23" s="77" t="s">
        <v>84</v>
      </c>
      <c r="B23" s="794">
        <v>1333277787</v>
      </c>
      <c r="C23" s="794">
        <v>127130236</v>
      </c>
      <c r="D23" s="794">
        <v>110384628</v>
      </c>
      <c r="E23" s="794">
        <v>1054484508</v>
      </c>
      <c r="F23" s="794">
        <v>7884588</v>
      </c>
      <c r="G23" s="794">
        <v>13131655</v>
      </c>
      <c r="H23" s="794">
        <v>20254696</v>
      </c>
      <c r="I23" s="794">
        <v>7476</v>
      </c>
      <c r="J23" s="793"/>
      <c r="K23" s="756" t="s">
        <v>83</v>
      </c>
      <c r="L23" s="755">
        <v>1512</v>
      </c>
      <c r="M23" s="792"/>
      <c r="N23" s="792"/>
      <c r="P23" s="791"/>
      <c r="Q23" s="790"/>
      <c r="R23" s="790"/>
      <c r="S23" s="790"/>
      <c r="T23" s="790"/>
      <c r="U23" s="790"/>
      <c r="V23" s="790"/>
      <c r="W23" s="790"/>
      <c r="X23" s="790"/>
      <c r="Y23" s="790"/>
      <c r="Z23" s="790"/>
      <c r="AA23" s="790"/>
    </row>
    <row r="24" spans="1:27" s="795" customFormat="1" ht="12.75" customHeight="1">
      <c r="A24" s="77" t="s">
        <v>82</v>
      </c>
      <c r="B24" s="794">
        <v>906901148</v>
      </c>
      <c r="C24" s="794">
        <v>364477104</v>
      </c>
      <c r="D24" s="794">
        <v>291400152</v>
      </c>
      <c r="E24" s="794">
        <v>189250850</v>
      </c>
      <c r="F24" s="794">
        <v>4003496</v>
      </c>
      <c r="G24" s="794">
        <v>29349971</v>
      </c>
      <c r="H24" s="794">
        <v>28419299</v>
      </c>
      <c r="I24" s="794">
        <v>276</v>
      </c>
      <c r="J24" s="793"/>
      <c r="K24" s="756" t="s">
        <v>81</v>
      </c>
      <c r="L24" s="755">
        <v>1111</v>
      </c>
      <c r="M24" s="792"/>
      <c r="N24" s="792"/>
      <c r="P24" s="791"/>
      <c r="Q24" s="790"/>
      <c r="R24" s="790"/>
      <c r="S24" s="790"/>
      <c r="T24" s="790"/>
      <c r="U24" s="790"/>
      <c r="V24" s="790"/>
      <c r="W24" s="790"/>
      <c r="X24" s="790"/>
      <c r="Y24" s="790"/>
      <c r="Z24" s="790"/>
      <c r="AA24" s="790"/>
    </row>
    <row r="25" spans="1:27" s="789" customFormat="1" ht="12.75" customHeight="1">
      <c r="A25" s="77" t="s">
        <v>80</v>
      </c>
      <c r="B25" s="794">
        <v>888148868</v>
      </c>
      <c r="C25" s="794">
        <v>122355221</v>
      </c>
      <c r="D25" s="794">
        <v>129073050</v>
      </c>
      <c r="E25" s="794">
        <v>534802113</v>
      </c>
      <c r="F25" s="794">
        <v>27923420</v>
      </c>
      <c r="G25" s="794">
        <v>12623239</v>
      </c>
      <c r="H25" s="794">
        <v>14791998</v>
      </c>
      <c r="I25" s="794">
        <v>46579827</v>
      </c>
      <c r="J25" s="793"/>
      <c r="K25" s="756" t="s">
        <v>79</v>
      </c>
      <c r="L25" s="755">
        <v>1114</v>
      </c>
      <c r="M25" s="792"/>
      <c r="N25" s="792"/>
      <c r="P25" s="791"/>
      <c r="Q25" s="790"/>
      <c r="R25" s="790"/>
      <c r="S25" s="790"/>
      <c r="T25" s="790"/>
      <c r="U25" s="790"/>
      <c r="V25" s="790"/>
      <c r="W25" s="790"/>
      <c r="X25" s="790"/>
      <c r="Y25" s="790"/>
      <c r="Z25" s="790"/>
      <c r="AA25" s="790"/>
    </row>
    <row r="26" spans="1:27" s="754" customFormat="1" ht="39.75" customHeight="1">
      <c r="A26" s="570"/>
      <c r="B26" s="788" t="s">
        <v>4</v>
      </c>
      <c r="C26" s="788" t="s">
        <v>1289</v>
      </c>
      <c r="D26" s="787" t="s">
        <v>1310</v>
      </c>
      <c r="E26" s="787" t="s">
        <v>1288</v>
      </c>
      <c r="F26" s="786" t="s">
        <v>1287</v>
      </c>
      <c r="G26" s="785" t="s">
        <v>1309</v>
      </c>
      <c r="H26" s="785" t="s">
        <v>1308</v>
      </c>
      <c r="I26" s="753" t="s">
        <v>653</v>
      </c>
    </row>
    <row r="27" spans="1:27" s="784" customFormat="1" ht="9.75" customHeight="1">
      <c r="A27" s="1194" t="s">
        <v>30</v>
      </c>
      <c r="B27" s="989"/>
      <c r="C27" s="989"/>
      <c r="D27" s="989"/>
      <c r="E27" s="989"/>
      <c r="F27" s="989"/>
      <c r="G27" s="989"/>
      <c r="H27" s="989"/>
      <c r="I27" s="989"/>
    </row>
    <row r="28" spans="1:27" s="745" customFormat="1" ht="9.75" customHeight="1">
      <c r="A28" s="1197" t="s">
        <v>1283</v>
      </c>
      <c r="B28" s="1197"/>
      <c r="C28" s="1197"/>
      <c r="D28" s="1197"/>
      <c r="E28" s="1197"/>
      <c r="F28" s="1197"/>
      <c r="G28" s="1197"/>
      <c r="H28" s="1197"/>
      <c r="I28" s="1197"/>
      <c r="J28" s="746"/>
      <c r="K28" s="746"/>
    </row>
    <row r="29" spans="1:27" s="748" customFormat="1" ht="11.25" customHeight="1">
      <c r="A29" s="1197" t="s">
        <v>1282</v>
      </c>
      <c r="B29" s="1197"/>
      <c r="C29" s="1197"/>
      <c r="D29" s="1197"/>
      <c r="E29" s="1197"/>
      <c r="F29" s="1197"/>
      <c r="G29" s="1197"/>
      <c r="H29" s="1197"/>
      <c r="I29" s="1197"/>
    </row>
    <row r="30" spans="1:27" s="748" customFormat="1" ht="57.75" customHeight="1">
      <c r="A30" s="1198" t="s">
        <v>1307</v>
      </c>
      <c r="B30" s="1199"/>
      <c r="C30" s="1199"/>
      <c r="D30" s="1199"/>
      <c r="E30" s="1199"/>
      <c r="F30" s="1199"/>
      <c r="G30" s="1199"/>
      <c r="H30" s="1199"/>
      <c r="I30" s="1199"/>
    </row>
    <row r="31" spans="1:27" s="735" customFormat="1" ht="48" customHeight="1">
      <c r="A31" s="1192" t="s">
        <v>1306</v>
      </c>
      <c r="B31" s="1193"/>
      <c r="C31" s="1193"/>
      <c r="D31" s="1193"/>
      <c r="E31" s="1193"/>
      <c r="F31" s="1193"/>
      <c r="G31" s="1193"/>
      <c r="H31" s="1193"/>
      <c r="I31" s="1193"/>
    </row>
    <row r="32" spans="1:27" s="735" customFormat="1" ht="12.75"/>
    <row r="33" spans="1:9" s="740" customFormat="1" ht="9.75" customHeight="1">
      <c r="A33" s="783" t="s">
        <v>33</v>
      </c>
      <c r="B33" s="782"/>
      <c r="C33" s="782"/>
      <c r="D33" s="782"/>
      <c r="E33" s="782"/>
      <c r="F33" s="782"/>
      <c r="G33" s="782"/>
    </row>
    <row r="34" spans="1:9" s="735" customFormat="1" ht="12.75">
      <c r="A34" s="130" t="s">
        <v>1305</v>
      </c>
      <c r="B34" s="742"/>
      <c r="C34" s="742"/>
      <c r="D34" s="742"/>
      <c r="E34" s="742"/>
      <c r="F34" s="742"/>
      <c r="G34" s="742"/>
      <c r="H34" s="742"/>
      <c r="I34" s="742"/>
    </row>
    <row r="35" spans="1:9" s="735" customFormat="1" ht="12.75">
      <c r="A35" s="781"/>
      <c r="B35" s="780"/>
      <c r="C35" s="780"/>
      <c r="D35" s="780"/>
      <c r="E35" s="780"/>
      <c r="F35" s="780"/>
      <c r="G35" s="780"/>
      <c r="H35" s="780"/>
      <c r="I35" s="780"/>
    </row>
    <row r="36" spans="1:9" ht="12.75">
      <c r="A36" s="735"/>
      <c r="B36" s="735"/>
      <c r="C36" s="735"/>
      <c r="D36" s="735"/>
      <c r="E36" s="735"/>
      <c r="F36" s="735"/>
      <c r="G36" s="735"/>
      <c r="H36" s="735"/>
    </row>
    <row r="37" spans="1:9" ht="12.75">
      <c r="A37" s="735"/>
      <c r="B37" s="735"/>
      <c r="C37" s="735"/>
      <c r="D37" s="735"/>
      <c r="E37" s="735"/>
      <c r="F37" s="735"/>
      <c r="G37" s="735"/>
      <c r="H37" s="735"/>
    </row>
    <row r="38" spans="1:9" ht="12.75">
      <c r="A38" s="735"/>
      <c r="B38" s="735"/>
      <c r="C38" s="735"/>
      <c r="D38" s="735"/>
      <c r="E38" s="735"/>
      <c r="F38" s="735"/>
      <c r="G38" s="735"/>
      <c r="H38" s="735"/>
    </row>
    <row r="39" spans="1:9" ht="12.75">
      <c r="A39" s="735"/>
      <c r="B39" s="735"/>
      <c r="C39" s="735"/>
      <c r="D39" s="735"/>
      <c r="E39" s="735"/>
      <c r="F39" s="735"/>
      <c r="G39" s="735"/>
      <c r="H39" s="735"/>
    </row>
    <row r="40" spans="1:9" ht="12.75">
      <c r="A40" s="735"/>
      <c r="B40" s="735"/>
      <c r="C40" s="735"/>
      <c r="D40" s="735"/>
      <c r="E40" s="735"/>
      <c r="F40" s="735"/>
      <c r="G40" s="735"/>
      <c r="H40" s="735"/>
    </row>
    <row r="41" spans="1:9" ht="12.75">
      <c r="A41" s="735"/>
      <c r="B41" s="735"/>
      <c r="C41" s="735"/>
      <c r="D41" s="735"/>
      <c r="E41" s="735"/>
      <c r="F41" s="735"/>
      <c r="G41" s="735"/>
      <c r="H41" s="735"/>
    </row>
    <row r="42" spans="1:9" ht="12.75">
      <c r="A42" s="735"/>
      <c r="B42" s="735"/>
      <c r="C42" s="735"/>
      <c r="D42" s="735"/>
      <c r="E42" s="735"/>
      <c r="F42" s="735"/>
      <c r="G42" s="735"/>
      <c r="H42" s="735"/>
    </row>
    <row r="43" spans="1:9" ht="12.75">
      <c r="A43" s="735"/>
      <c r="B43" s="735"/>
      <c r="C43" s="735"/>
      <c r="D43" s="735"/>
      <c r="E43" s="735"/>
      <c r="F43" s="735"/>
      <c r="G43" s="735"/>
      <c r="H43" s="735"/>
    </row>
    <row r="44" spans="1:9" ht="12.75">
      <c r="A44" s="735"/>
      <c r="B44" s="735"/>
      <c r="C44" s="735"/>
      <c r="D44" s="735"/>
      <c r="E44" s="735"/>
      <c r="F44" s="735"/>
      <c r="G44" s="735"/>
      <c r="H44" s="735"/>
    </row>
    <row r="45" spans="1:9" ht="12.75">
      <c r="A45" s="735"/>
      <c r="B45" s="735"/>
      <c r="C45" s="735"/>
      <c r="D45" s="735"/>
      <c r="E45" s="735"/>
      <c r="F45" s="735"/>
      <c r="G45" s="735"/>
      <c r="H45" s="735"/>
    </row>
    <row r="46" spans="1:9" ht="12.75">
      <c r="A46" s="735"/>
      <c r="B46" s="735"/>
      <c r="C46" s="735"/>
      <c r="D46" s="735"/>
      <c r="E46" s="735"/>
      <c r="F46" s="735"/>
      <c r="G46" s="735"/>
      <c r="H46" s="735"/>
    </row>
    <row r="47" spans="1:9" ht="12.75">
      <c r="A47" s="735"/>
      <c r="B47" s="735"/>
      <c r="C47" s="735"/>
      <c r="D47" s="735"/>
      <c r="E47" s="735"/>
      <c r="F47" s="735"/>
      <c r="G47" s="735"/>
      <c r="H47" s="735"/>
    </row>
    <row r="48" spans="1:9" ht="12.75">
      <c r="A48" s="735"/>
      <c r="B48" s="735"/>
      <c r="C48" s="735"/>
      <c r="D48" s="735"/>
      <c r="E48" s="735"/>
      <c r="F48" s="735"/>
      <c r="G48" s="735"/>
      <c r="H48" s="735"/>
    </row>
    <row r="49" spans="1:8" ht="12.75">
      <c r="A49" s="735"/>
      <c r="B49" s="735"/>
      <c r="C49" s="735"/>
      <c r="D49" s="735"/>
      <c r="E49" s="735"/>
      <c r="F49" s="735"/>
      <c r="G49" s="735"/>
      <c r="H49" s="735"/>
    </row>
    <row r="50" spans="1:8" ht="12.75">
      <c r="A50" s="735"/>
      <c r="B50" s="735"/>
      <c r="C50" s="735"/>
      <c r="D50" s="735"/>
      <c r="E50" s="735"/>
      <c r="F50" s="735"/>
      <c r="G50" s="735"/>
      <c r="H50" s="735"/>
    </row>
    <row r="51" spans="1:8" ht="12.75">
      <c r="A51" s="735"/>
      <c r="B51" s="735"/>
      <c r="C51" s="735"/>
      <c r="D51" s="735"/>
      <c r="E51" s="735"/>
      <c r="F51" s="735"/>
      <c r="G51" s="735"/>
      <c r="H51" s="735"/>
    </row>
    <row r="52" spans="1:8" ht="12.75">
      <c r="A52" s="735"/>
      <c r="B52" s="735"/>
      <c r="C52" s="735"/>
      <c r="D52" s="735"/>
      <c r="E52" s="735"/>
      <c r="F52" s="735"/>
      <c r="G52" s="735"/>
      <c r="H52" s="735"/>
    </row>
    <row r="53" spans="1:8" ht="12.75">
      <c r="A53" s="735"/>
      <c r="B53" s="735"/>
      <c r="C53" s="735"/>
      <c r="D53" s="735"/>
      <c r="E53" s="735"/>
      <c r="F53" s="735"/>
      <c r="G53" s="735"/>
      <c r="H53" s="735"/>
    </row>
    <row r="54" spans="1:8" ht="12.75">
      <c r="A54" s="735"/>
      <c r="B54" s="735"/>
      <c r="C54" s="735"/>
      <c r="D54" s="735"/>
      <c r="E54" s="735"/>
      <c r="F54" s="735"/>
      <c r="G54" s="735"/>
      <c r="H54" s="735"/>
    </row>
    <row r="55" spans="1:8" ht="12.75">
      <c r="A55" s="735"/>
      <c r="B55" s="735"/>
      <c r="C55" s="735"/>
      <c r="D55" s="735"/>
      <c r="E55" s="735"/>
      <c r="F55" s="735"/>
      <c r="G55" s="735"/>
      <c r="H55" s="735"/>
    </row>
    <row r="56" spans="1:8" ht="12.75">
      <c r="A56" s="735"/>
      <c r="B56" s="735"/>
      <c r="C56" s="735"/>
      <c r="D56" s="735"/>
      <c r="E56" s="735"/>
      <c r="F56" s="735"/>
      <c r="G56" s="735"/>
      <c r="H56" s="735"/>
    </row>
    <row r="57" spans="1:8" ht="12.75">
      <c r="A57" s="735"/>
      <c r="B57" s="735"/>
      <c r="C57" s="735"/>
      <c r="D57" s="735"/>
      <c r="E57" s="735"/>
      <c r="F57" s="735"/>
      <c r="G57" s="735"/>
      <c r="H57" s="735"/>
    </row>
    <row r="58" spans="1:8" ht="12.75">
      <c r="A58" s="735"/>
      <c r="B58" s="735"/>
      <c r="C58" s="735"/>
      <c r="D58" s="735"/>
      <c r="E58" s="735"/>
      <c r="F58" s="735"/>
      <c r="G58" s="735"/>
      <c r="H58" s="735"/>
    </row>
    <row r="59" spans="1:8" ht="12.75">
      <c r="A59" s="735"/>
      <c r="B59" s="735"/>
      <c r="C59" s="735"/>
      <c r="D59" s="735"/>
      <c r="E59" s="735"/>
      <c r="F59" s="735"/>
      <c r="G59" s="735"/>
      <c r="H59" s="735"/>
    </row>
    <row r="60" spans="1:8" ht="12.75">
      <c r="A60" s="735"/>
      <c r="B60" s="735"/>
      <c r="C60" s="735"/>
      <c r="D60" s="735"/>
      <c r="E60" s="735"/>
      <c r="F60" s="735"/>
      <c r="G60" s="735"/>
      <c r="H60" s="735"/>
    </row>
    <row r="61" spans="1:8" ht="12.75">
      <c r="A61" s="735"/>
      <c r="B61" s="735"/>
      <c r="C61" s="735"/>
      <c r="D61" s="735"/>
      <c r="E61" s="735"/>
      <c r="F61" s="735"/>
      <c r="G61" s="735"/>
      <c r="H61" s="735"/>
    </row>
    <row r="62" spans="1:8" ht="12.75">
      <c r="A62" s="735"/>
      <c r="B62" s="735"/>
      <c r="C62" s="735"/>
      <c r="D62" s="735"/>
      <c r="E62" s="735"/>
      <c r="F62" s="735"/>
      <c r="G62" s="735"/>
      <c r="H62" s="735"/>
    </row>
    <row r="63" spans="1:8" ht="12.75">
      <c r="A63" s="735"/>
      <c r="B63" s="735"/>
      <c r="C63" s="735"/>
      <c r="D63" s="735"/>
      <c r="E63" s="735"/>
      <c r="F63" s="735"/>
      <c r="G63" s="735"/>
      <c r="H63" s="735"/>
    </row>
    <row r="64" spans="1:8" ht="12.75">
      <c r="A64" s="735"/>
      <c r="B64" s="735"/>
      <c r="C64" s="735"/>
      <c r="D64" s="735"/>
      <c r="E64" s="735"/>
      <c r="F64" s="735"/>
      <c r="G64" s="735"/>
      <c r="H64" s="735"/>
    </row>
    <row r="65" spans="1:8" ht="12.75">
      <c r="A65" s="735"/>
      <c r="B65" s="735"/>
      <c r="C65" s="735"/>
      <c r="D65" s="735"/>
      <c r="E65" s="735"/>
      <c r="F65" s="735"/>
      <c r="G65" s="735"/>
      <c r="H65" s="735"/>
    </row>
    <row r="66" spans="1:8" ht="12.75">
      <c r="A66" s="735"/>
      <c r="B66" s="735"/>
      <c r="C66" s="735"/>
      <c r="D66" s="735"/>
      <c r="E66" s="735"/>
      <c r="F66" s="735"/>
      <c r="G66" s="735"/>
      <c r="H66" s="735"/>
    </row>
    <row r="67" spans="1:8" ht="12.75">
      <c r="A67" s="735"/>
      <c r="B67" s="735"/>
      <c r="C67" s="735"/>
      <c r="D67" s="735"/>
      <c r="E67" s="735"/>
      <c r="F67" s="735"/>
      <c r="G67" s="735"/>
      <c r="H67" s="735"/>
    </row>
    <row r="68" spans="1:8" ht="12.75">
      <c r="A68" s="735"/>
      <c r="B68" s="735"/>
      <c r="C68" s="735"/>
      <c r="D68" s="735"/>
      <c r="E68" s="735"/>
      <c r="F68" s="735"/>
      <c r="G68" s="735"/>
      <c r="H68" s="735"/>
    </row>
    <row r="69" spans="1:8" ht="12.75">
      <c r="A69" s="735"/>
      <c r="B69" s="735"/>
      <c r="C69" s="735"/>
      <c r="D69" s="735"/>
      <c r="E69" s="735"/>
      <c r="F69" s="735"/>
      <c r="G69" s="735"/>
      <c r="H69" s="735"/>
    </row>
    <row r="70" spans="1:8" ht="12.75">
      <c r="A70" s="735"/>
      <c r="B70" s="735"/>
      <c r="C70" s="735"/>
      <c r="D70" s="735"/>
      <c r="E70" s="735"/>
      <c r="F70" s="735"/>
      <c r="G70" s="735"/>
      <c r="H70" s="735"/>
    </row>
    <row r="71" spans="1:8" ht="12.75">
      <c r="A71" s="735"/>
      <c r="B71" s="735"/>
      <c r="C71" s="735"/>
      <c r="D71" s="735"/>
      <c r="E71" s="735"/>
      <c r="F71" s="735"/>
      <c r="G71" s="735"/>
      <c r="H71" s="735"/>
    </row>
    <row r="72" spans="1:8" ht="12.75">
      <c r="A72" s="735"/>
      <c r="B72" s="735"/>
      <c r="C72" s="735"/>
      <c r="D72" s="735"/>
      <c r="E72" s="735"/>
      <c r="F72" s="735"/>
      <c r="G72" s="735"/>
      <c r="H72" s="735"/>
    </row>
    <row r="73" spans="1:8" ht="12.75">
      <c r="A73" s="735"/>
      <c r="B73" s="735"/>
      <c r="C73" s="735"/>
      <c r="D73" s="735"/>
      <c r="E73" s="735"/>
      <c r="F73" s="735"/>
      <c r="G73" s="735"/>
      <c r="H73" s="735"/>
    </row>
    <row r="74" spans="1:8" ht="12.75">
      <c r="A74" s="735"/>
      <c r="B74" s="735"/>
      <c r="C74" s="735"/>
      <c r="D74" s="735"/>
      <c r="E74" s="735"/>
      <c r="F74" s="735"/>
      <c r="G74" s="735"/>
      <c r="H74" s="735"/>
    </row>
    <row r="75" spans="1:8" ht="12.75">
      <c r="A75" s="735"/>
      <c r="B75" s="735"/>
      <c r="C75" s="735"/>
      <c r="D75" s="735"/>
      <c r="E75" s="735"/>
      <c r="F75" s="735"/>
      <c r="G75" s="735"/>
      <c r="H75" s="735"/>
    </row>
    <row r="76" spans="1:8" ht="12.75">
      <c r="A76" s="735"/>
      <c r="B76" s="735"/>
      <c r="C76" s="735"/>
      <c r="D76" s="735"/>
      <c r="E76" s="735"/>
      <c r="F76" s="735"/>
      <c r="G76" s="735"/>
      <c r="H76" s="735"/>
    </row>
    <row r="77" spans="1:8" ht="12.75">
      <c r="A77" s="735"/>
      <c r="B77" s="735"/>
      <c r="C77" s="735"/>
      <c r="D77" s="735"/>
      <c r="E77" s="735"/>
      <c r="F77" s="735"/>
      <c r="G77" s="735"/>
      <c r="H77" s="735"/>
    </row>
    <row r="78" spans="1:8" ht="12.75">
      <c r="A78" s="735"/>
      <c r="B78" s="735"/>
      <c r="C78" s="735"/>
      <c r="D78" s="735"/>
      <c r="E78" s="735"/>
      <c r="F78" s="735"/>
      <c r="G78" s="735"/>
      <c r="H78" s="735"/>
    </row>
    <row r="79" spans="1:8" ht="12.75">
      <c r="A79" s="735"/>
      <c r="B79" s="735"/>
      <c r="C79" s="735"/>
      <c r="D79" s="735"/>
      <c r="E79" s="735"/>
      <c r="F79" s="735"/>
      <c r="G79" s="735"/>
      <c r="H79" s="735"/>
    </row>
    <row r="80" spans="1:8" ht="12.75">
      <c r="A80" s="735"/>
      <c r="B80" s="735"/>
      <c r="C80" s="735"/>
      <c r="D80" s="735"/>
      <c r="E80" s="735"/>
      <c r="F80" s="735"/>
      <c r="G80" s="735"/>
      <c r="H80" s="735"/>
    </row>
    <row r="81" spans="1:8" ht="12.75">
      <c r="A81" s="735"/>
      <c r="B81" s="735"/>
      <c r="C81" s="735"/>
      <c r="D81" s="735"/>
      <c r="E81" s="735"/>
      <c r="F81" s="735"/>
      <c r="G81" s="735"/>
      <c r="H81" s="735"/>
    </row>
    <row r="82" spans="1:8" ht="12.75">
      <c r="A82" s="735"/>
      <c r="B82" s="735"/>
      <c r="C82" s="735"/>
      <c r="D82" s="735"/>
      <c r="E82" s="735"/>
      <c r="F82" s="735"/>
      <c r="G82" s="735"/>
      <c r="H82" s="735"/>
    </row>
    <row r="83" spans="1:8" ht="12.75">
      <c r="A83" s="735"/>
      <c r="B83" s="735"/>
      <c r="C83" s="735"/>
      <c r="D83" s="735"/>
      <c r="E83" s="735"/>
      <c r="F83" s="735"/>
      <c r="G83" s="735"/>
      <c r="H83" s="735"/>
    </row>
    <row r="84" spans="1:8" ht="12.75">
      <c r="A84" s="735"/>
      <c r="B84" s="735"/>
      <c r="C84" s="735"/>
      <c r="D84" s="735"/>
      <c r="E84" s="735"/>
      <c r="F84" s="735"/>
      <c r="G84" s="735"/>
      <c r="H84" s="735"/>
    </row>
    <row r="85" spans="1:8" ht="12.75">
      <c r="A85" s="735"/>
      <c r="B85" s="735"/>
      <c r="C85" s="735"/>
      <c r="D85" s="735"/>
      <c r="E85" s="735"/>
      <c r="F85" s="735"/>
      <c r="G85" s="735"/>
      <c r="H85" s="735"/>
    </row>
    <row r="86" spans="1:8" ht="12.75">
      <c r="A86" s="735"/>
      <c r="B86" s="735"/>
      <c r="C86" s="735"/>
      <c r="D86" s="735"/>
      <c r="E86" s="735"/>
      <c r="F86" s="735"/>
      <c r="G86" s="735"/>
      <c r="H86" s="735"/>
    </row>
    <row r="87" spans="1:8" ht="12.75">
      <c r="A87" s="735"/>
      <c r="B87" s="735"/>
      <c r="C87" s="735"/>
      <c r="D87" s="735"/>
      <c r="E87" s="735"/>
      <c r="F87" s="735"/>
      <c r="G87" s="735"/>
      <c r="H87" s="735"/>
    </row>
    <row r="88" spans="1:8" ht="12.75">
      <c r="A88" s="735"/>
      <c r="B88" s="735"/>
      <c r="C88" s="735"/>
      <c r="D88" s="735"/>
      <c r="E88" s="735"/>
      <c r="F88" s="735"/>
      <c r="G88" s="735"/>
      <c r="H88" s="735"/>
    </row>
    <row r="89" spans="1:8" ht="12.75">
      <c r="A89" s="735"/>
      <c r="B89" s="735"/>
      <c r="C89" s="735"/>
      <c r="D89" s="735"/>
      <c r="E89" s="735"/>
      <c r="F89" s="735"/>
      <c r="G89" s="735"/>
      <c r="H89" s="735"/>
    </row>
    <row r="90" spans="1:8" ht="12.75">
      <c r="A90" s="735"/>
      <c r="B90" s="735"/>
      <c r="C90" s="735"/>
      <c r="D90" s="735"/>
      <c r="E90" s="735"/>
      <c r="F90" s="735"/>
      <c r="G90" s="735"/>
      <c r="H90" s="735"/>
    </row>
    <row r="91" spans="1:8" ht="12.75">
      <c r="A91" s="735"/>
      <c r="B91" s="735"/>
      <c r="C91" s="735"/>
      <c r="D91" s="735"/>
      <c r="E91" s="735"/>
      <c r="F91" s="735"/>
      <c r="G91" s="735"/>
      <c r="H91" s="735"/>
    </row>
    <row r="92" spans="1:8" ht="12.75">
      <c r="A92" s="735"/>
      <c r="B92" s="735"/>
      <c r="C92" s="735"/>
      <c r="D92" s="735"/>
      <c r="E92" s="735"/>
      <c r="F92" s="735"/>
      <c r="G92" s="735"/>
      <c r="H92" s="735"/>
    </row>
    <row r="93" spans="1:8" ht="12.75">
      <c r="A93" s="735"/>
      <c r="B93" s="735"/>
      <c r="C93" s="735"/>
      <c r="D93" s="735"/>
      <c r="E93" s="735"/>
      <c r="F93" s="735"/>
      <c r="G93" s="735"/>
      <c r="H93" s="735"/>
    </row>
    <row r="94" spans="1:8" ht="12.75">
      <c r="A94" s="735"/>
      <c r="B94" s="735"/>
      <c r="C94" s="735"/>
      <c r="D94" s="735"/>
      <c r="E94" s="735"/>
      <c r="F94" s="735"/>
      <c r="G94" s="735"/>
      <c r="H94" s="735"/>
    </row>
    <row r="95" spans="1:8" ht="12.75">
      <c r="A95" s="735"/>
      <c r="B95" s="735"/>
      <c r="C95" s="735"/>
      <c r="D95" s="735"/>
      <c r="E95" s="735"/>
      <c r="F95" s="735"/>
      <c r="G95" s="735"/>
      <c r="H95" s="735"/>
    </row>
    <row r="96" spans="1:8" ht="12.75">
      <c r="A96" s="735"/>
      <c r="B96" s="735"/>
      <c r="C96" s="735"/>
      <c r="D96" s="735"/>
      <c r="E96" s="735"/>
      <c r="F96" s="735"/>
      <c r="G96" s="735"/>
      <c r="H96" s="735"/>
    </row>
    <row r="97" spans="1:8" ht="12.75">
      <c r="A97" s="735"/>
      <c r="B97" s="735"/>
      <c r="C97" s="735"/>
      <c r="D97" s="735"/>
      <c r="E97" s="735"/>
      <c r="F97" s="735"/>
      <c r="G97" s="735"/>
      <c r="H97" s="735"/>
    </row>
    <row r="98" spans="1:8" ht="12.75">
      <c r="A98" s="735"/>
      <c r="B98" s="735"/>
      <c r="C98" s="735"/>
      <c r="D98" s="735"/>
      <c r="E98" s="735"/>
      <c r="F98" s="735"/>
      <c r="G98" s="735"/>
      <c r="H98" s="735"/>
    </row>
    <row r="99" spans="1:8" ht="12.75">
      <c r="A99" s="735"/>
      <c r="B99" s="735"/>
      <c r="C99" s="735"/>
      <c r="D99" s="735"/>
      <c r="E99" s="735"/>
      <c r="F99" s="735"/>
      <c r="G99" s="735"/>
      <c r="H99" s="735"/>
    </row>
    <row r="100" spans="1:8" ht="12.75">
      <c r="A100" s="735"/>
      <c r="B100" s="735"/>
      <c r="C100" s="735"/>
      <c r="D100" s="735"/>
      <c r="E100" s="735"/>
      <c r="F100" s="735"/>
      <c r="G100" s="735"/>
      <c r="H100" s="735"/>
    </row>
    <row r="101" spans="1:8" ht="12.75">
      <c r="A101" s="735"/>
      <c r="B101" s="735"/>
      <c r="C101" s="735"/>
      <c r="D101" s="735"/>
      <c r="E101" s="735"/>
      <c r="F101" s="735"/>
      <c r="G101" s="735"/>
      <c r="H101" s="735"/>
    </row>
    <row r="102" spans="1:8" ht="12.75">
      <c r="A102" s="735"/>
      <c r="B102" s="735"/>
      <c r="C102" s="735"/>
      <c r="D102" s="735"/>
      <c r="E102" s="735"/>
      <c r="F102" s="735"/>
      <c r="G102" s="735"/>
      <c r="H102" s="735"/>
    </row>
    <row r="103" spans="1:8" ht="12.75">
      <c r="A103" s="735"/>
      <c r="B103" s="735"/>
      <c r="C103" s="735"/>
      <c r="D103" s="735"/>
      <c r="E103" s="735"/>
      <c r="F103" s="735"/>
      <c r="G103" s="735"/>
      <c r="H103" s="735"/>
    </row>
    <row r="104" spans="1:8" ht="12.75">
      <c r="A104" s="735"/>
      <c r="B104" s="735"/>
      <c r="C104" s="735"/>
      <c r="D104" s="735"/>
      <c r="E104" s="735"/>
      <c r="F104" s="735"/>
      <c r="G104" s="735"/>
      <c r="H104" s="735"/>
    </row>
    <row r="105" spans="1:8" ht="12.75">
      <c r="A105" s="735"/>
      <c r="B105" s="735"/>
      <c r="C105" s="735"/>
      <c r="D105" s="735"/>
      <c r="E105" s="735"/>
      <c r="F105" s="735"/>
      <c r="G105" s="735"/>
      <c r="H105" s="735"/>
    </row>
    <row r="106" spans="1:8" ht="12.75">
      <c r="A106" s="735"/>
      <c r="B106" s="735"/>
      <c r="C106" s="735"/>
      <c r="D106" s="735"/>
      <c r="E106" s="735"/>
      <c r="F106" s="735"/>
      <c r="G106" s="735"/>
      <c r="H106" s="735"/>
    </row>
  </sheetData>
  <sheetProtection selectLockedCells="1"/>
  <mergeCells count="8">
    <mergeCell ref="A31:I31"/>
    <mergeCell ref="A27:I27"/>
    <mergeCell ref="A1:I1"/>
    <mergeCell ref="A2:I2"/>
    <mergeCell ref="G3:H3"/>
    <mergeCell ref="A28:I28"/>
    <mergeCell ref="A29:I29"/>
    <mergeCell ref="A30:I30"/>
  </mergeCells>
  <hyperlinks>
    <hyperlink ref="B4" r:id="rId1"/>
    <hyperlink ref="C4" r:id="rId2"/>
    <hyperlink ref="D4" r:id="rId3"/>
    <hyperlink ref="E4" r:id="rId4"/>
    <hyperlink ref="F4" r:id="rId5"/>
    <hyperlink ref="G4" r:id="rId6"/>
    <hyperlink ref="H4" r:id="rId7"/>
    <hyperlink ref="I4" r:id="rId8"/>
    <hyperlink ref="C26" r:id="rId9"/>
    <hyperlink ref="D26" r:id="rId10"/>
    <hyperlink ref="E26" r:id="rId11"/>
    <hyperlink ref="F26" r:id="rId12"/>
    <hyperlink ref="G26" r:id="rId13"/>
    <hyperlink ref="H26" r:id="rId14"/>
    <hyperlink ref="I26" r:id="rId15"/>
    <hyperlink ref="A34" r:id="rId16"/>
    <hyperlink ref="B26" r:id="rId17"/>
  </hyperlinks>
  <printOptions horizontalCentered="1"/>
  <pageMargins left="0.39370078740157483" right="0.39370078740157483" top="0.39370078740157483" bottom="0.39370078740157483" header="0" footer="0"/>
  <pageSetup paperSize="9" fitToHeight="10" orientation="portrait" r:id="rId18"/>
  <headerFooter alignWithMargins="0"/>
</worksheet>
</file>

<file path=xl/worksheets/sheet53.xml><?xml version="1.0" encoding="utf-8"?>
<worksheet xmlns="http://schemas.openxmlformats.org/spreadsheetml/2006/main" xmlns:r="http://schemas.openxmlformats.org/officeDocument/2006/relationships">
  <dimension ref="A1:M110"/>
  <sheetViews>
    <sheetView showGridLines="0" workbookViewId="0">
      <selection sqref="A1:IV1"/>
    </sheetView>
  </sheetViews>
  <sheetFormatPr defaultRowHeight="9"/>
  <cols>
    <col min="1" max="1" width="19.42578125" style="804" bestFit="1" customWidth="1"/>
    <col min="2" max="2" width="12.28515625" style="804" customWidth="1"/>
    <col min="3" max="6" width="13.42578125" style="804" customWidth="1"/>
    <col min="7" max="7" width="11.85546875" style="804" customWidth="1"/>
    <col min="8" max="8" width="7.85546875" style="804" bestFit="1" customWidth="1"/>
    <col min="9" max="9" width="8.5703125" style="804" bestFit="1" customWidth="1"/>
    <col min="10" max="10" width="8.42578125" style="804" bestFit="1" customWidth="1"/>
    <col min="11" max="11" width="8.85546875" style="804" bestFit="1" customWidth="1"/>
    <col min="12" max="12" width="6.28515625" style="804" bestFit="1" customWidth="1"/>
    <col min="13" max="13" width="5.28515625" style="804" bestFit="1" customWidth="1"/>
    <col min="14" max="16384" width="9.140625" style="804"/>
  </cols>
  <sheetData>
    <row r="1" spans="1:13" s="814" customFormat="1" ht="30.75" customHeight="1">
      <c r="A1" s="1188" t="s">
        <v>1323</v>
      </c>
      <c r="B1" s="1195"/>
      <c r="C1" s="1195"/>
      <c r="D1" s="1195"/>
      <c r="E1" s="1195"/>
      <c r="F1" s="1195"/>
      <c r="G1" s="1195"/>
    </row>
    <row r="2" spans="1:13" s="814" customFormat="1" ht="30.75" customHeight="1">
      <c r="A2" s="1188" t="s">
        <v>1322</v>
      </c>
      <c r="B2" s="1195"/>
      <c r="C2" s="1195"/>
      <c r="D2" s="1195"/>
      <c r="E2" s="1195"/>
      <c r="F2" s="1195"/>
      <c r="G2" s="1195"/>
    </row>
    <row r="3" spans="1:13" s="814" customFormat="1" ht="9.75" customHeight="1">
      <c r="A3" s="818" t="s">
        <v>253</v>
      </c>
      <c r="B3" s="816"/>
      <c r="C3" s="816"/>
      <c r="D3" s="816"/>
      <c r="E3" s="817"/>
      <c r="F3" s="816"/>
      <c r="G3" s="815" t="s">
        <v>254</v>
      </c>
    </row>
    <row r="4" spans="1:13" s="754" customFormat="1" ht="13.5" customHeight="1">
      <c r="A4" s="570"/>
      <c r="B4" s="788" t="s">
        <v>4</v>
      </c>
      <c r="C4" s="788" t="s">
        <v>1298</v>
      </c>
      <c r="D4" s="788" t="s">
        <v>1314</v>
      </c>
      <c r="E4" s="788" t="s">
        <v>1297</v>
      </c>
      <c r="F4" s="788" t="s">
        <v>1296</v>
      </c>
      <c r="G4" s="569" t="s">
        <v>1311</v>
      </c>
      <c r="H4" s="792"/>
      <c r="I4" s="86" t="s">
        <v>122</v>
      </c>
      <c r="J4" s="86" t="s">
        <v>121</v>
      </c>
      <c r="K4" s="792"/>
      <c r="L4" s="792"/>
      <c r="M4" s="792"/>
    </row>
    <row r="5" spans="1:13" s="810" customFormat="1" ht="12.75" customHeight="1">
      <c r="A5" s="85" t="s">
        <v>13</v>
      </c>
      <c r="B5" s="813">
        <v>6377725</v>
      </c>
      <c r="C5" s="813">
        <v>5308430</v>
      </c>
      <c r="D5" s="813">
        <v>932378</v>
      </c>
      <c r="E5" s="813">
        <v>53776</v>
      </c>
      <c r="F5" s="813">
        <v>83124</v>
      </c>
      <c r="G5" s="812">
        <v>17</v>
      </c>
      <c r="H5" s="770"/>
      <c r="I5" s="88" t="s">
        <v>120</v>
      </c>
      <c r="J5" s="770" t="s">
        <v>115</v>
      </c>
      <c r="K5" s="773"/>
      <c r="L5" s="773"/>
      <c r="M5" s="773"/>
    </row>
    <row r="6" spans="1:13" s="810" customFormat="1" ht="12.75" customHeight="1">
      <c r="A6" s="85" t="s">
        <v>119</v>
      </c>
      <c r="B6" s="813">
        <v>6114051</v>
      </c>
      <c r="C6" s="813">
        <v>5085375</v>
      </c>
      <c r="D6" s="813">
        <v>897981</v>
      </c>
      <c r="E6" s="813">
        <v>49913</v>
      </c>
      <c r="F6" s="813">
        <v>80765</v>
      </c>
      <c r="G6" s="812">
        <v>17</v>
      </c>
      <c r="H6" s="799"/>
      <c r="I6" s="765" t="s">
        <v>118</v>
      </c>
      <c r="J6" s="770" t="s">
        <v>115</v>
      </c>
      <c r="K6" s="773"/>
      <c r="L6" s="773"/>
      <c r="M6" s="773"/>
    </row>
    <row r="7" spans="1:13" s="810" customFormat="1" ht="12.75" customHeight="1">
      <c r="A7" s="85" t="s">
        <v>117</v>
      </c>
      <c r="B7" s="813">
        <v>1640828</v>
      </c>
      <c r="C7" s="813">
        <v>1392434</v>
      </c>
      <c r="D7" s="813">
        <v>236077</v>
      </c>
      <c r="E7" s="813">
        <v>7268</v>
      </c>
      <c r="F7" s="813">
        <v>5036</v>
      </c>
      <c r="G7" s="812">
        <v>13</v>
      </c>
      <c r="H7" s="797"/>
      <c r="I7" s="765" t="s">
        <v>116</v>
      </c>
      <c r="J7" s="764" t="s">
        <v>115</v>
      </c>
      <c r="K7" s="772"/>
      <c r="L7" s="773"/>
      <c r="M7" s="773"/>
    </row>
    <row r="8" spans="1:13" s="806" customFormat="1" ht="12.75" customHeight="1">
      <c r="A8" s="77" t="s">
        <v>114</v>
      </c>
      <c r="B8" s="809">
        <v>10793</v>
      </c>
      <c r="C8" s="809">
        <v>8542</v>
      </c>
      <c r="D8" s="809">
        <v>2030</v>
      </c>
      <c r="E8" s="809">
        <v>66</v>
      </c>
      <c r="F8" s="809">
        <v>155</v>
      </c>
      <c r="G8" s="809">
        <v>0</v>
      </c>
      <c r="H8" s="793"/>
      <c r="I8" s="756" t="s">
        <v>113</v>
      </c>
      <c r="J8" s="755">
        <v>1502</v>
      </c>
      <c r="K8" s="807"/>
      <c r="L8" s="792"/>
      <c r="M8" s="792"/>
    </row>
    <row r="9" spans="1:13" s="806" customFormat="1" ht="12.75" customHeight="1">
      <c r="A9" s="77" t="s">
        <v>112</v>
      </c>
      <c r="B9" s="809">
        <v>109801</v>
      </c>
      <c r="C9" s="809">
        <v>96786</v>
      </c>
      <c r="D9" s="809">
        <v>12664</v>
      </c>
      <c r="E9" s="809">
        <v>296</v>
      </c>
      <c r="F9" s="809">
        <v>53</v>
      </c>
      <c r="G9" s="808">
        <v>2</v>
      </c>
      <c r="H9" s="793"/>
      <c r="I9" s="756" t="s">
        <v>111</v>
      </c>
      <c r="J9" s="755">
        <v>1503</v>
      </c>
      <c r="K9" s="807"/>
      <c r="L9" s="792"/>
      <c r="M9" s="792"/>
    </row>
    <row r="10" spans="1:13" s="810" customFormat="1" ht="12.75" customHeight="1">
      <c r="A10" s="77" t="s">
        <v>110</v>
      </c>
      <c r="B10" s="809">
        <v>94173</v>
      </c>
      <c r="C10" s="809">
        <v>81466</v>
      </c>
      <c r="D10" s="809">
        <v>12331</v>
      </c>
      <c r="E10" s="809">
        <v>355</v>
      </c>
      <c r="F10" s="809">
        <v>20</v>
      </c>
      <c r="G10" s="808">
        <v>1</v>
      </c>
      <c r="H10" s="793"/>
      <c r="I10" s="756" t="s">
        <v>109</v>
      </c>
      <c r="J10" s="755">
        <v>1115</v>
      </c>
      <c r="K10" s="807"/>
      <c r="L10" s="792"/>
      <c r="M10" s="792"/>
    </row>
    <row r="11" spans="1:13" s="806" customFormat="1" ht="12.75" customHeight="1">
      <c r="A11" s="77" t="s">
        <v>108</v>
      </c>
      <c r="B11" s="809">
        <v>46554</v>
      </c>
      <c r="C11" s="809">
        <v>40946</v>
      </c>
      <c r="D11" s="809">
        <v>5379</v>
      </c>
      <c r="E11" s="809">
        <v>138</v>
      </c>
      <c r="F11" s="809">
        <v>91</v>
      </c>
      <c r="G11" s="809">
        <v>0</v>
      </c>
      <c r="H11" s="793"/>
      <c r="I11" s="756" t="s">
        <v>107</v>
      </c>
      <c r="J11" s="755">
        <v>1504</v>
      </c>
      <c r="K11" s="811"/>
      <c r="L11" s="792"/>
      <c r="M11" s="792"/>
    </row>
    <row r="12" spans="1:13" s="806" customFormat="1" ht="12.75" customHeight="1">
      <c r="A12" s="77" t="s">
        <v>106</v>
      </c>
      <c r="B12" s="809">
        <v>121181</v>
      </c>
      <c r="C12" s="809">
        <v>102929</v>
      </c>
      <c r="D12" s="809">
        <v>17552</v>
      </c>
      <c r="E12" s="809">
        <v>499</v>
      </c>
      <c r="F12" s="809">
        <v>199</v>
      </c>
      <c r="G12" s="808">
        <v>2</v>
      </c>
      <c r="H12" s="793"/>
      <c r="I12" s="756" t="s">
        <v>105</v>
      </c>
      <c r="J12" s="755">
        <v>1105</v>
      </c>
      <c r="K12" s="811"/>
      <c r="L12" s="792"/>
      <c r="M12" s="792"/>
    </row>
    <row r="13" spans="1:13" s="806" customFormat="1" ht="12.75" customHeight="1">
      <c r="A13" s="77" t="s">
        <v>104</v>
      </c>
      <c r="B13" s="809">
        <v>372054</v>
      </c>
      <c r="C13" s="809">
        <v>304085</v>
      </c>
      <c r="D13" s="809">
        <v>66170</v>
      </c>
      <c r="E13" s="809">
        <v>1640</v>
      </c>
      <c r="F13" s="809">
        <v>154</v>
      </c>
      <c r="G13" s="808">
        <v>5</v>
      </c>
      <c r="H13" s="793"/>
      <c r="I13" s="756" t="s">
        <v>103</v>
      </c>
      <c r="J13" s="755">
        <v>1106</v>
      </c>
      <c r="K13" s="807"/>
      <c r="L13" s="792"/>
      <c r="M13" s="792"/>
    </row>
    <row r="14" spans="1:13" s="806" customFormat="1" ht="12.75" customHeight="1">
      <c r="A14" s="77" t="s">
        <v>102</v>
      </c>
      <c r="B14" s="809">
        <v>104924</v>
      </c>
      <c r="C14" s="809">
        <v>89187</v>
      </c>
      <c r="D14" s="809">
        <v>14839</v>
      </c>
      <c r="E14" s="809">
        <v>573</v>
      </c>
      <c r="F14" s="809">
        <v>325</v>
      </c>
      <c r="G14" s="809">
        <v>0</v>
      </c>
      <c r="H14" s="793"/>
      <c r="I14" s="756" t="s">
        <v>101</v>
      </c>
      <c r="J14" s="755">
        <v>1107</v>
      </c>
      <c r="K14" s="807"/>
      <c r="L14" s="792"/>
      <c r="M14" s="792"/>
    </row>
    <row r="15" spans="1:13" s="806" customFormat="1" ht="12.75" customHeight="1">
      <c r="A15" s="77" t="s">
        <v>100</v>
      </c>
      <c r="B15" s="809">
        <v>45313</v>
      </c>
      <c r="C15" s="809">
        <v>38045</v>
      </c>
      <c r="D15" s="809">
        <v>6537</v>
      </c>
      <c r="E15" s="809">
        <v>257</v>
      </c>
      <c r="F15" s="809">
        <v>474</v>
      </c>
      <c r="G15" s="809">
        <v>0</v>
      </c>
      <c r="H15" s="793"/>
      <c r="I15" s="756" t="s">
        <v>99</v>
      </c>
      <c r="J15" s="755">
        <v>1109</v>
      </c>
      <c r="K15" s="807"/>
      <c r="L15" s="792"/>
      <c r="M15" s="792"/>
    </row>
    <row r="16" spans="1:13" s="806" customFormat="1" ht="12.75" customHeight="1">
      <c r="A16" s="77" t="s">
        <v>98</v>
      </c>
      <c r="B16" s="809">
        <v>37070</v>
      </c>
      <c r="C16" s="809">
        <v>32012</v>
      </c>
      <c r="D16" s="809">
        <v>4711</v>
      </c>
      <c r="E16" s="809">
        <v>107</v>
      </c>
      <c r="F16" s="809">
        <v>240</v>
      </c>
      <c r="G16" s="809">
        <v>0</v>
      </c>
      <c r="H16" s="793"/>
      <c r="I16" s="756" t="s">
        <v>97</v>
      </c>
      <c r="J16" s="755">
        <v>1506</v>
      </c>
      <c r="K16" s="807"/>
      <c r="L16" s="792"/>
      <c r="M16" s="792"/>
    </row>
    <row r="17" spans="1:13" s="806" customFormat="1" ht="12.75" customHeight="1">
      <c r="A17" s="77" t="s">
        <v>96</v>
      </c>
      <c r="B17" s="809">
        <v>29128</v>
      </c>
      <c r="C17" s="809">
        <v>23817</v>
      </c>
      <c r="D17" s="809">
        <v>4631</v>
      </c>
      <c r="E17" s="809">
        <v>167</v>
      </c>
      <c r="F17" s="809">
        <v>513</v>
      </c>
      <c r="G17" s="809">
        <v>0</v>
      </c>
      <c r="H17" s="793"/>
      <c r="I17" s="756" t="s">
        <v>95</v>
      </c>
      <c r="J17" s="755">
        <v>1507</v>
      </c>
      <c r="K17" s="807"/>
      <c r="L17" s="792"/>
      <c r="M17" s="792"/>
    </row>
    <row r="18" spans="1:13" s="806" customFormat="1" ht="12.75" customHeight="1">
      <c r="A18" s="77" t="s">
        <v>94</v>
      </c>
      <c r="B18" s="809">
        <v>75957</v>
      </c>
      <c r="C18" s="809">
        <v>65978</v>
      </c>
      <c r="D18" s="809">
        <v>9662</v>
      </c>
      <c r="E18" s="809">
        <v>258</v>
      </c>
      <c r="F18" s="809">
        <v>59</v>
      </c>
      <c r="G18" s="809">
        <v>0</v>
      </c>
      <c r="H18" s="793"/>
      <c r="I18" s="756" t="s">
        <v>93</v>
      </c>
      <c r="J18" s="755">
        <v>1116</v>
      </c>
      <c r="K18" s="807"/>
      <c r="L18" s="792"/>
      <c r="M18" s="792"/>
    </row>
    <row r="19" spans="1:13" s="806" customFormat="1" ht="12.75" customHeight="1">
      <c r="A19" s="77" t="s">
        <v>92</v>
      </c>
      <c r="B19" s="809">
        <v>99002</v>
      </c>
      <c r="C19" s="809">
        <v>84889</v>
      </c>
      <c r="D19" s="809">
        <v>13560</v>
      </c>
      <c r="E19" s="809">
        <v>434</v>
      </c>
      <c r="F19" s="809">
        <v>117</v>
      </c>
      <c r="G19" s="808">
        <v>2</v>
      </c>
      <c r="H19" s="793"/>
      <c r="I19" s="756" t="s">
        <v>91</v>
      </c>
      <c r="J19" s="755">
        <v>1110</v>
      </c>
      <c r="K19" s="807"/>
      <c r="L19" s="792"/>
      <c r="M19" s="792"/>
    </row>
    <row r="20" spans="1:13" s="806" customFormat="1" ht="12.75" customHeight="1">
      <c r="A20" s="77" t="s">
        <v>90</v>
      </c>
      <c r="B20" s="809">
        <v>35010</v>
      </c>
      <c r="C20" s="809">
        <v>27783</v>
      </c>
      <c r="D20" s="809">
        <v>5716</v>
      </c>
      <c r="E20" s="809">
        <v>212</v>
      </c>
      <c r="F20" s="809">
        <v>1299</v>
      </c>
      <c r="G20" s="809">
        <v>0</v>
      </c>
      <c r="H20" s="793"/>
      <c r="I20" s="756" t="s">
        <v>89</v>
      </c>
      <c r="J20" s="755">
        <v>1508</v>
      </c>
      <c r="K20" s="807"/>
      <c r="L20" s="792"/>
      <c r="M20" s="792"/>
    </row>
    <row r="21" spans="1:13" s="810" customFormat="1" ht="12.75" customHeight="1">
      <c r="A21" s="77" t="s">
        <v>88</v>
      </c>
      <c r="B21" s="809">
        <v>84587</v>
      </c>
      <c r="C21" s="809">
        <v>75275</v>
      </c>
      <c r="D21" s="809">
        <v>8814</v>
      </c>
      <c r="E21" s="809">
        <v>354</v>
      </c>
      <c r="F21" s="809">
        <v>144</v>
      </c>
      <c r="G21" s="809">
        <v>0</v>
      </c>
      <c r="H21" s="793"/>
      <c r="I21" s="756" t="s">
        <v>87</v>
      </c>
      <c r="J21" s="755">
        <v>1510</v>
      </c>
      <c r="K21" s="807"/>
      <c r="L21" s="792"/>
      <c r="M21" s="792"/>
    </row>
    <row r="22" spans="1:13" s="806" customFormat="1" ht="12.75" customHeight="1">
      <c r="A22" s="77" t="s">
        <v>86</v>
      </c>
      <c r="B22" s="809">
        <v>33811</v>
      </c>
      <c r="C22" s="809">
        <v>29788</v>
      </c>
      <c r="D22" s="809">
        <v>3819</v>
      </c>
      <c r="E22" s="809">
        <v>130</v>
      </c>
      <c r="F22" s="809">
        <v>74</v>
      </c>
      <c r="G22" s="809">
        <v>0</v>
      </c>
      <c r="H22" s="793"/>
      <c r="I22" s="756" t="s">
        <v>85</v>
      </c>
      <c r="J22" s="755">
        <v>1511</v>
      </c>
      <c r="K22" s="811"/>
      <c r="L22" s="792"/>
      <c r="M22" s="792"/>
    </row>
    <row r="23" spans="1:13" s="810" customFormat="1" ht="12.75" customHeight="1">
      <c r="A23" s="77" t="s">
        <v>84</v>
      </c>
      <c r="B23" s="809">
        <v>69478</v>
      </c>
      <c r="C23" s="809">
        <v>58273</v>
      </c>
      <c r="D23" s="809">
        <v>10405</v>
      </c>
      <c r="E23" s="809">
        <v>306</v>
      </c>
      <c r="F23" s="809">
        <v>494</v>
      </c>
      <c r="G23" s="809">
        <v>0</v>
      </c>
      <c r="H23" s="793"/>
      <c r="I23" s="756" t="s">
        <v>83</v>
      </c>
      <c r="J23" s="755">
        <v>1512</v>
      </c>
      <c r="K23" s="807"/>
      <c r="L23" s="792"/>
      <c r="M23" s="792"/>
    </row>
    <row r="24" spans="1:13" s="806" customFormat="1" ht="12.75" customHeight="1">
      <c r="A24" s="77" t="s">
        <v>82</v>
      </c>
      <c r="B24" s="809">
        <v>198585</v>
      </c>
      <c r="C24" s="809">
        <v>170035</v>
      </c>
      <c r="D24" s="809">
        <v>26950</v>
      </c>
      <c r="E24" s="809">
        <v>1142</v>
      </c>
      <c r="F24" s="809">
        <v>458</v>
      </c>
      <c r="G24" s="809">
        <v>0</v>
      </c>
      <c r="H24" s="793"/>
      <c r="I24" s="756" t="s">
        <v>81</v>
      </c>
      <c r="J24" s="755">
        <v>1111</v>
      </c>
      <c r="K24" s="807"/>
      <c r="L24" s="792"/>
      <c r="M24" s="792"/>
    </row>
    <row r="25" spans="1:13" s="806" customFormat="1" ht="12.75" customHeight="1">
      <c r="A25" s="77" t="s">
        <v>80</v>
      </c>
      <c r="B25" s="809">
        <v>73407</v>
      </c>
      <c r="C25" s="809">
        <v>62598</v>
      </c>
      <c r="D25" s="809">
        <v>10307</v>
      </c>
      <c r="E25" s="809">
        <v>334</v>
      </c>
      <c r="F25" s="809">
        <v>167</v>
      </c>
      <c r="G25" s="808">
        <v>1</v>
      </c>
      <c r="H25" s="793"/>
      <c r="I25" s="756" t="s">
        <v>79</v>
      </c>
      <c r="J25" s="755">
        <v>1114</v>
      </c>
      <c r="K25" s="807"/>
      <c r="L25" s="792"/>
      <c r="M25" s="792"/>
    </row>
    <row r="26" spans="1:13" s="754" customFormat="1" ht="13.5" customHeight="1">
      <c r="A26" s="570"/>
      <c r="B26" s="788" t="s">
        <v>4</v>
      </c>
      <c r="C26" s="788" t="s">
        <v>1289</v>
      </c>
      <c r="D26" s="788" t="s">
        <v>1310</v>
      </c>
      <c r="E26" s="788" t="s">
        <v>1288</v>
      </c>
      <c r="F26" s="788" t="s">
        <v>1287</v>
      </c>
      <c r="G26" s="569" t="s">
        <v>653</v>
      </c>
    </row>
    <row r="27" spans="1:13" s="784" customFormat="1" ht="9.75" customHeight="1">
      <c r="A27" s="1194" t="s">
        <v>30</v>
      </c>
      <c r="B27" s="989"/>
      <c r="C27" s="989"/>
      <c r="D27" s="989"/>
      <c r="E27" s="989"/>
      <c r="F27" s="989"/>
      <c r="G27" s="989"/>
    </row>
    <row r="28" spans="1:13" s="745" customFormat="1" ht="9.75" customHeight="1">
      <c r="A28" s="1197" t="s">
        <v>1283</v>
      </c>
      <c r="B28" s="1197"/>
      <c r="C28" s="1197"/>
      <c r="D28" s="1197"/>
      <c r="E28" s="1197"/>
      <c r="F28" s="1197"/>
      <c r="G28" s="1197"/>
      <c r="H28" s="805"/>
      <c r="I28" s="746"/>
      <c r="J28" s="746"/>
      <c r="K28" s="746"/>
    </row>
    <row r="29" spans="1:13" s="748" customFormat="1" ht="9.75" customHeight="1">
      <c r="A29" s="1197" t="s">
        <v>1282</v>
      </c>
      <c r="B29" s="1197"/>
      <c r="C29" s="1197"/>
      <c r="D29" s="1197"/>
      <c r="E29" s="1197"/>
      <c r="F29" s="1197"/>
      <c r="G29" s="1197"/>
    </row>
    <row r="30" spans="1:13" s="748" customFormat="1" ht="48" customHeight="1">
      <c r="A30" s="1200" t="s">
        <v>1321</v>
      </c>
      <c r="B30" s="1201"/>
      <c r="C30" s="1201"/>
      <c r="D30" s="1201"/>
      <c r="E30" s="1201"/>
      <c r="F30" s="1201"/>
      <c r="G30" s="1201"/>
    </row>
    <row r="31" spans="1:13" s="740" customFormat="1" ht="38.25" customHeight="1">
      <c r="A31" s="1179" t="s">
        <v>1320</v>
      </c>
      <c r="B31" s="1179"/>
      <c r="C31" s="1179"/>
      <c r="D31" s="1179"/>
      <c r="E31" s="1179"/>
      <c r="F31" s="1179"/>
      <c r="G31" s="1179"/>
    </row>
    <row r="32" spans="1:13" s="740" customFormat="1" ht="12.75" customHeight="1">
      <c r="A32" s="782"/>
      <c r="B32" s="782"/>
      <c r="C32" s="782"/>
      <c r="D32" s="782"/>
      <c r="E32" s="782"/>
      <c r="F32" s="782"/>
      <c r="G32" s="782"/>
    </row>
    <row r="33" spans="1:7" s="740" customFormat="1" ht="12.75" customHeight="1">
      <c r="A33" s="783" t="s">
        <v>33</v>
      </c>
      <c r="B33" s="782"/>
      <c r="C33" s="782"/>
      <c r="D33" s="782"/>
      <c r="E33" s="782"/>
      <c r="F33" s="782"/>
      <c r="G33" s="782"/>
    </row>
    <row r="34" spans="1:7" s="740" customFormat="1" ht="12.75">
      <c r="A34" s="130" t="s">
        <v>1319</v>
      </c>
    </row>
    <row r="35" spans="1:7" s="740" customFormat="1" ht="12.75"/>
    <row r="36" spans="1:7" s="740" customFormat="1" ht="12.75"/>
    <row r="37" spans="1:7" s="740" customFormat="1" ht="12.75"/>
    <row r="38" spans="1:7" s="740" customFormat="1" ht="12.75"/>
    <row r="39" spans="1:7" s="740" customFormat="1" ht="12.75"/>
    <row r="40" spans="1:7" s="740" customFormat="1" ht="12.75"/>
    <row r="41" spans="1:7" s="740" customFormat="1" ht="12.75"/>
    <row r="42" spans="1:7" s="740" customFormat="1" ht="12.75"/>
    <row r="43" spans="1:7" s="740" customFormat="1" ht="12.75"/>
    <row r="44" spans="1:7" s="740" customFormat="1" ht="12.75"/>
    <row r="45" spans="1:7" s="740" customFormat="1" ht="12.75"/>
    <row r="46" spans="1:7" s="740" customFormat="1" ht="12.75"/>
    <row r="47" spans="1:7" s="740" customFormat="1" ht="12.75"/>
    <row r="48" spans="1:7" s="740" customFormat="1" ht="12.75"/>
    <row r="49" s="740" customFormat="1" ht="12.75"/>
    <row r="50" s="740" customFormat="1" ht="12.75"/>
    <row r="51" s="740" customFormat="1" ht="12.75"/>
    <row r="52" s="740" customFormat="1" ht="12.75"/>
    <row r="53" s="740" customFormat="1" ht="12.75"/>
    <row r="54" s="740" customFormat="1" ht="12.75"/>
    <row r="55" s="740" customFormat="1" ht="12.75"/>
    <row r="56" s="740" customFormat="1" ht="12.75"/>
    <row r="57" s="740" customFormat="1" ht="12.75"/>
    <row r="58" s="740" customFormat="1" ht="12.75"/>
    <row r="59" s="740" customFormat="1" ht="12.75"/>
    <row r="60" s="740" customFormat="1" ht="12.75"/>
    <row r="61" s="740" customFormat="1" ht="12.75"/>
    <row r="62" s="740" customFormat="1" ht="12.75"/>
    <row r="63" s="740" customFormat="1" ht="12.75"/>
    <row r="64" s="740" customFormat="1" ht="12.75"/>
    <row r="65" s="740" customFormat="1" ht="12.75"/>
    <row r="66" s="740" customFormat="1" ht="12.75"/>
    <row r="67" s="740" customFormat="1" ht="12.75"/>
    <row r="68" s="740" customFormat="1" ht="12.75"/>
    <row r="69" s="740" customFormat="1" ht="12.75"/>
    <row r="70" s="740" customFormat="1" ht="12.75"/>
    <row r="71" s="740" customFormat="1" ht="12.75"/>
    <row r="72" s="740" customFormat="1" ht="12.75"/>
    <row r="73" s="740" customFormat="1" ht="12.75"/>
    <row r="74" s="740" customFormat="1" ht="12.75"/>
    <row r="75" s="740" customFormat="1" ht="12.75"/>
    <row r="76" s="740" customFormat="1" ht="12.75"/>
    <row r="77" s="740" customFormat="1" ht="12.75"/>
    <row r="78" s="740" customFormat="1" ht="12.75"/>
    <row r="79" s="740" customFormat="1" ht="12.75"/>
    <row r="80" s="740" customFormat="1" ht="12.75"/>
    <row r="81" s="740" customFormat="1" ht="12.75"/>
    <row r="82" s="740" customFormat="1" ht="12.75"/>
    <row r="83" s="740" customFormat="1" ht="12.75"/>
    <row r="84" s="740" customFormat="1" ht="12.75"/>
    <row r="85" s="740" customFormat="1" ht="12.75"/>
    <row r="86" s="740" customFormat="1" ht="12.75"/>
    <row r="87" s="740" customFormat="1" ht="12.75"/>
    <row r="88" s="740" customFormat="1" ht="12.75"/>
    <row r="89" s="740" customFormat="1" ht="12.75"/>
    <row r="90" s="740" customFormat="1" ht="12.75"/>
    <row r="91" s="740" customFormat="1" ht="12.75"/>
    <row r="92" s="740" customFormat="1" ht="12.75"/>
    <row r="93" s="740" customFormat="1" ht="12.75"/>
    <row r="94" s="740" customFormat="1" ht="12.75"/>
    <row r="95" s="740" customFormat="1" ht="12.75"/>
    <row r="96" s="740" customFormat="1" ht="12.75"/>
    <row r="97" spans="1:7" s="740" customFormat="1" ht="12.75"/>
    <row r="98" spans="1:7" s="740" customFormat="1" ht="12.75"/>
    <row r="99" spans="1:7" s="740" customFormat="1" ht="12.75"/>
    <row r="100" spans="1:7" s="740" customFormat="1" ht="12.75"/>
    <row r="101" spans="1:7" s="740" customFormat="1" ht="12.75"/>
    <row r="102" spans="1:7" s="740" customFormat="1" ht="12.75"/>
    <row r="103" spans="1:7" s="740" customFormat="1" ht="12.75"/>
    <row r="104" spans="1:7" s="740" customFormat="1" ht="12.75"/>
    <row r="105" spans="1:7" ht="12.75">
      <c r="A105" s="740"/>
      <c r="B105" s="740"/>
      <c r="C105" s="740"/>
      <c r="D105" s="740"/>
      <c r="E105" s="740"/>
      <c r="F105" s="740"/>
      <c r="G105" s="740"/>
    </row>
    <row r="106" spans="1:7" ht="12.75">
      <c r="A106" s="740"/>
      <c r="B106" s="740"/>
      <c r="C106" s="740"/>
      <c r="D106" s="740"/>
      <c r="E106" s="740"/>
      <c r="F106" s="740"/>
      <c r="G106" s="740"/>
    </row>
    <row r="107" spans="1:7" ht="12.75">
      <c r="A107" s="740"/>
      <c r="B107" s="740"/>
      <c r="C107" s="740"/>
      <c r="D107" s="740"/>
      <c r="E107" s="740"/>
      <c r="F107" s="740"/>
      <c r="G107" s="740"/>
    </row>
    <row r="108" spans="1:7" ht="12.75">
      <c r="A108" s="740"/>
      <c r="B108" s="740"/>
      <c r="C108" s="740"/>
      <c r="D108" s="740"/>
      <c r="E108" s="740"/>
      <c r="F108" s="740"/>
      <c r="G108" s="740"/>
    </row>
    <row r="109" spans="1:7" ht="12.75">
      <c r="A109" s="740"/>
      <c r="B109" s="740"/>
      <c r="C109" s="740"/>
      <c r="D109" s="740"/>
      <c r="E109" s="740"/>
      <c r="F109" s="740"/>
      <c r="G109" s="740"/>
    </row>
    <row r="110" spans="1:7" ht="12.75">
      <c r="A110" s="740"/>
      <c r="B110" s="740"/>
      <c r="C110" s="740"/>
      <c r="D110" s="740"/>
      <c r="E110" s="740"/>
      <c r="F110" s="740"/>
      <c r="G110" s="740"/>
    </row>
  </sheetData>
  <mergeCells count="7">
    <mergeCell ref="A31:G31"/>
    <mergeCell ref="A27:G27"/>
    <mergeCell ref="A1:G1"/>
    <mergeCell ref="A2:G2"/>
    <mergeCell ref="A28:G28"/>
    <mergeCell ref="A29:G29"/>
    <mergeCell ref="A30:G30"/>
  </mergeCells>
  <hyperlinks>
    <hyperlink ref="B4" r:id="rId1"/>
    <hyperlink ref="A34" r:id="rId2"/>
    <hyperlink ref="C4" r:id="rId3"/>
    <hyperlink ref="D4" r:id="rId4"/>
    <hyperlink ref="E4" r:id="rId5"/>
    <hyperlink ref="F4" r:id="rId6"/>
    <hyperlink ref="G4" r:id="rId7"/>
    <hyperlink ref="B26" r:id="rId8"/>
    <hyperlink ref="C26" r:id="rId9"/>
    <hyperlink ref="D26" r:id="rId10"/>
    <hyperlink ref="E26" r:id="rId11"/>
    <hyperlink ref="F26" r:id="rId12"/>
    <hyperlink ref="G26"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54.xml><?xml version="1.0" encoding="utf-8"?>
<worksheet xmlns="http://schemas.openxmlformats.org/spreadsheetml/2006/main" xmlns:r="http://schemas.openxmlformats.org/officeDocument/2006/relationships">
  <dimension ref="A1:Z35"/>
  <sheetViews>
    <sheetView showGridLines="0" zoomScaleNormal="100" workbookViewId="0">
      <selection sqref="A1:IV1"/>
    </sheetView>
  </sheetViews>
  <sheetFormatPr defaultRowHeight="9"/>
  <cols>
    <col min="1" max="1" width="17.28515625" style="819" customWidth="1"/>
    <col min="2" max="2" width="7.85546875" style="819" customWidth="1"/>
    <col min="3" max="3" width="8.140625" style="819" customWidth="1"/>
    <col min="4" max="4" width="7.7109375" style="819" customWidth="1"/>
    <col min="5" max="5" width="9.85546875" style="819" customWidth="1"/>
    <col min="6" max="6" width="7.7109375" style="819" customWidth="1"/>
    <col min="7" max="7" width="6.140625" style="819" customWidth="1"/>
    <col min="8" max="8" width="8.140625" style="819" customWidth="1"/>
    <col min="9" max="9" width="8" style="819" customWidth="1"/>
    <col min="10" max="10" width="8.5703125" style="819" customWidth="1"/>
    <col min="11" max="11" width="7.42578125" style="819" customWidth="1"/>
    <col min="12" max="12" width="7.85546875" style="819" bestFit="1" customWidth="1"/>
    <col min="13" max="13" width="8.5703125" style="819" bestFit="1" customWidth="1"/>
    <col min="14" max="14" width="8.42578125" style="819" bestFit="1" customWidth="1"/>
    <col min="15" max="15" width="8.85546875" style="819" bestFit="1" customWidth="1"/>
    <col min="16" max="16" width="6.28515625" style="819" bestFit="1" customWidth="1"/>
    <col min="17" max="17" width="5.28515625" style="819" bestFit="1" customWidth="1"/>
    <col min="18" max="16384" width="9.140625" style="819"/>
  </cols>
  <sheetData>
    <row r="1" spans="1:26" s="850" customFormat="1" ht="30.75" customHeight="1">
      <c r="A1" s="1212" t="s">
        <v>1352</v>
      </c>
      <c r="B1" s="1212"/>
      <c r="C1" s="1212"/>
      <c r="D1" s="1212"/>
      <c r="E1" s="1212"/>
      <c r="F1" s="1212"/>
      <c r="G1" s="1212"/>
      <c r="H1" s="1212"/>
      <c r="I1" s="1212"/>
      <c r="J1" s="1212"/>
      <c r="K1" s="1212"/>
    </row>
    <row r="2" spans="1:26" s="850" customFormat="1" ht="30.75" customHeight="1">
      <c r="A2" s="1212" t="s">
        <v>1351</v>
      </c>
      <c r="B2" s="1212"/>
      <c r="C2" s="1212"/>
      <c r="D2" s="1212"/>
      <c r="E2" s="1212"/>
      <c r="F2" s="1212"/>
      <c r="G2" s="1212"/>
      <c r="H2" s="1212"/>
      <c r="I2" s="1212"/>
      <c r="J2" s="1212"/>
      <c r="K2" s="1212"/>
    </row>
    <row r="3" spans="1:26" s="845" customFormat="1" ht="9.75" customHeight="1">
      <c r="A3" s="849" t="s">
        <v>1350</v>
      </c>
      <c r="B3" s="848"/>
      <c r="C3" s="848"/>
      <c r="D3" s="848"/>
      <c r="E3" s="848"/>
      <c r="F3" s="848"/>
      <c r="G3" s="848"/>
      <c r="H3" s="848"/>
      <c r="I3" s="848"/>
      <c r="J3" s="847"/>
      <c r="K3" s="846" t="s">
        <v>1349</v>
      </c>
    </row>
    <row r="4" spans="1:26" s="830" customFormat="1" ht="13.5" customHeight="1">
      <c r="A4" s="1205"/>
      <c r="B4" s="1213" t="s">
        <v>1348</v>
      </c>
      <c r="C4" s="1213"/>
      <c r="D4" s="1213"/>
      <c r="E4" s="1213" t="s">
        <v>1347</v>
      </c>
      <c r="F4" s="1213"/>
      <c r="G4" s="1208" t="s">
        <v>1346</v>
      </c>
      <c r="H4" s="1209" t="s">
        <v>1345</v>
      </c>
      <c r="I4" s="1210" t="s">
        <v>1344</v>
      </c>
      <c r="J4" s="1210" t="s">
        <v>1343</v>
      </c>
      <c r="K4" s="1210" t="s">
        <v>1331</v>
      </c>
    </row>
    <row r="5" spans="1:26" s="830" customFormat="1" ht="31.5" customHeight="1">
      <c r="A5" s="1205"/>
      <c r="B5" s="844" t="s">
        <v>1342</v>
      </c>
      <c r="C5" s="844" t="s">
        <v>1341</v>
      </c>
      <c r="D5" s="844" t="s">
        <v>1340</v>
      </c>
      <c r="E5" s="844" t="s">
        <v>1339</v>
      </c>
      <c r="F5" s="844" t="s">
        <v>1338</v>
      </c>
      <c r="G5" s="1208"/>
      <c r="H5" s="1209"/>
      <c r="I5" s="1210"/>
      <c r="J5" s="1210"/>
      <c r="K5" s="1210"/>
      <c r="L5" s="792"/>
      <c r="M5" s="86" t="s">
        <v>122</v>
      </c>
      <c r="N5" s="86" t="s">
        <v>121</v>
      </c>
      <c r="O5" s="792"/>
      <c r="P5" s="792"/>
      <c r="Q5" s="792"/>
    </row>
    <row r="6" spans="1:26" s="837" customFormat="1" ht="12.75" customHeight="1">
      <c r="A6" s="85" t="s">
        <v>13</v>
      </c>
      <c r="B6" s="840">
        <v>262214.7</v>
      </c>
      <c r="C6" s="840">
        <v>695262.5</v>
      </c>
      <c r="D6" s="840">
        <v>30652.9</v>
      </c>
      <c r="E6" s="840">
        <v>1011537</v>
      </c>
      <c r="F6" s="840">
        <v>80411</v>
      </c>
      <c r="G6" s="840">
        <v>875.4</v>
      </c>
      <c r="H6" s="840">
        <v>4191253.9</v>
      </c>
      <c r="I6" s="840">
        <v>258437.5</v>
      </c>
      <c r="J6" s="840">
        <v>98816.8</v>
      </c>
      <c r="K6" s="840">
        <v>353297.3</v>
      </c>
      <c r="L6" s="770"/>
      <c r="M6" s="88" t="s">
        <v>120</v>
      </c>
      <c r="N6" s="770" t="s">
        <v>115</v>
      </c>
      <c r="O6" s="773"/>
      <c r="P6" s="773"/>
      <c r="Q6" s="773"/>
      <c r="R6" s="843"/>
      <c r="S6" s="842"/>
      <c r="T6" s="842"/>
      <c r="U6" s="842"/>
      <c r="V6" s="842"/>
      <c r="W6" s="842"/>
      <c r="X6" s="842"/>
      <c r="Y6" s="842"/>
      <c r="Z6" s="842"/>
    </row>
    <row r="7" spans="1:26" s="837" customFormat="1" ht="12.75" customHeight="1">
      <c r="A7" s="85" t="s">
        <v>119</v>
      </c>
      <c r="B7" s="840">
        <v>232630.8</v>
      </c>
      <c r="C7" s="840">
        <v>681705.1</v>
      </c>
      <c r="D7" s="840">
        <v>30621.3</v>
      </c>
      <c r="E7" s="840">
        <v>959596</v>
      </c>
      <c r="F7" s="840">
        <v>74057.8</v>
      </c>
      <c r="G7" s="840">
        <v>864.3</v>
      </c>
      <c r="H7" s="840">
        <v>4004747.1</v>
      </c>
      <c r="I7" s="840">
        <v>257305.3</v>
      </c>
      <c r="J7" s="840">
        <v>98630</v>
      </c>
      <c r="K7" s="840">
        <v>129686.1</v>
      </c>
      <c r="L7" s="799"/>
      <c r="M7" s="765" t="s">
        <v>118</v>
      </c>
      <c r="N7" s="770" t="s">
        <v>115</v>
      </c>
      <c r="O7" s="838"/>
      <c r="P7" s="838"/>
      <c r="Q7" s="838"/>
      <c r="S7" s="842"/>
      <c r="T7" s="842"/>
      <c r="U7" s="842"/>
      <c r="V7" s="842"/>
      <c r="W7" s="842"/>
      <c r="X7" s="842"/>
      <c r="Y7" s="842"/>
      <c r="Z7" s="842"/>
    </row>
    <row r="8" spans="1:26" s="837" customFormat="1" ht="12.75" customHeight="1">
      <c r="A8" s="85" t="s">
        <v>117</v>
      </c>
      <c r="B8" s="840">
        <v>46974.8</v>
      </c>
      <c r="C8" s="840">
        <v>42528.9</v>
      </c>
      <c r="D8" s="840">
        <v>6537.2</v>
      </c>
      <c r="E8" s="840">
        <v>261615</v>
      </c>
      <c r="F8" s="840">
        <v>11354.7</v>
      </c>
      <c r="G8" s="841">
        <v>127.4</v>
      </c>
      <c r="H8" s="840">
        <v>879258.1</v>
      </c>
      <c r="I8" s="840">
        <v>33979.4</v>
      </c>
      <c r="J8" s="840">
        <v>11627.8</v>
      </c>
      <c r="K8" s="840">
        <v>14369.2</v>
      </c>
      <c r="L8" s="797"/>
      <c r="M8" s="765" t="s">
        <v>116</v>
      </c>
      <c r="N8" s="764" t="s">
        <v>115</v>
      </c>
      <c r="O8" s="839"/>
      <c r="P8" s="838"/>
      <c r="Q8" s="838"/>
    </row>
    <row r="9" spans="1:26" s="831" customFormat="1" ht="12.75" customHeight="1">
      <c r="A9" s="77" t="s">
        <v>114</v>
      </c>
      <c r="B9" s="834">
        <v>0</v>
      </c>
      <c r="C9" s="834">
        <v>273.2</v>
      </c>
      <c r="D9" s="834">
        <v>142.1</v>
      </c>
      <c r="E9" s="834">
        <v>1823.3</v>
      </c>
      <c r="F9" s="834">
        <v>89.6</v>
      </c>
      <c r="G9" s="835">
        <v>0</v>
      </c>
      <c r="H9" s="834">
        <v>13259.2</v>
      </c>
      <c r="I9" s="834">
        <v>78</v>
      </c>
      <c r="J9" s="834">
        <v>52.4</v>
      </c>
      <c r="K9" s="834">
        <v>0</v>
      </c>
      <c r="L9" s="793"/>
      <c r="M9" s="756" t="s">
        <v>113</v>
      </c>
      <c r="N9" s="755">
        <v>1502</v>
      </c>
      <c r="O9" s="833"/>
      <c r="P9" s="832"/>
      <c r="Q9" s="832"/>
    </row>
    <row r="10" spans="1:26" s="831" customFormat="1" ht="12.75" customHeight="1">
      <c r="A10" s="77" t="s">
        <v>112</v>
      </c>
      <c r="B10" s="834">
        <v>2142.5</v>
      </c>
      <c r="C10" s="834">
        <v>2225.8000000000002</v>
      </c>
      <c r="D10" s="834">
        <v>125.1</v>
      </c>
      <c r="E10" s="834">
        <v>18719.8</v>
      </c>
      <c r="F10" s="834">
        <v>721.4</v>
      </c>
      <c r="G10" s="835">
        <v>0.1</v>
      </c>
      <c r="H10" s="834">
        <v>49199.6</v>
      </c>
      <c r="I10" s="834">
        <v>8085</v>
      </c>
      <c r="J10" s="834">
        <v>1292</v>
      </c>
      <c r="K10" s="834">
        <v>2460.1</v>
      </c>
      <c r="L10" s="793"/>
      <c r="M10" s="756" t="s">
        <v>111</v>
      </c>
      <c r="N10" s="755">
        <v>1503</v>
      </c>
      <c r="O10" s="833"/>
      <c r="P10" s="832"/>
      <c r="Q10" s="832"/>
    </row>
    <row r="11" spans="1:26" s="837" customFormat="1" ht="12.75" customHeight="1">
      <c r="A11" s="77" t="s">
        <v>110</v>
      </c>
      <c r="B11" s="834">
        <v>3079.1</v>
      </c>
      <c r="C11" s="834">
        <v>637.5</v>
      </c>
      <c r="D11" s="834">
        <v>410.1</v>
      </c>
      <c r="E11" s="834">
        <v>18807.2</v>
      </c>
      <c r="F11" s="834">
        <v>714.9</v>
      </c>
      <c r="G11" s="834">
        <v>0</v>
      </c>
      <c r="H11" s="834">
        <v>38421.300000000003</v>
      </c>
      <c r="I11" s="834">
        <v>0</v>
      </c>
      <c r="J11" s="834">
        <v>0</v>
      </c>
      <c r="K11" s="834">
        <v>0</v>
      </c>
      <c r="L11" s="793"/>
      <c r="M11" s="756" t="s">
        <v>109</v>
      </c>
      <c r="N11" s="755">
        <v>1115</v>
      </c>
      <c r="O11" s="833"/>
      <c r="P11" s="832"/>
      <c r="Q11" s="832"/>
    </row>
    <row r="12" spans="1:26" s="831" customFormat="1" ht="12.75" customHeight="1">
      <c r="A12" s="77" t="s">
        <v>108</v>
      </c>
      <c r="B12" s="834">
        <v>786.7</v>
      </c>
      <c r="C12" s="834">
        <v>312.10000000000002</v>
      </c>
      <c r="D12" s="834">
        <v>593.9</v>
      </c>
      <c r="E12" s="834">
        <v>10800.9</v>
      </c>
      <c r="F12" s="834">
        <v>445.5</v>
      </c>
      <c r="G12" s="834">
        <v>0</v>
      </c>
      <c r="H12" s="834">
        <v>36154.9</v>
      </c>
      <c r="I12" s="834">
        <v>5922.1</v>
      </c>
      <c r="J12" s="834">
        <v>2434</v>
      </c>
      <c r="K12" s="834">
        <v>0</v>
      </c>
      <c r="L12" s="793"/>
      <c r="M12" s="756" t="s">
        <v>107</v>
      </c>
      <c r="N12" s="755">
        <v>1504</v>
      </c>
      <c r="O12" s="836"/>
      <c r="P12" s="832"/>
      <c r="Q12" s="832"/>
    </row>
    <row r="13" spans="1:26" s="831" customFormat="1" ht="12.75" customHeight="1">
      <c r="A13" s="77" t="s">
        <v>106</v>
      </c>
      <c r="B13" s="834">
        <v>2164.1</v>
      </c>
      <c r="C13" s="834">
        <v>2710.4</v>
      </c>
      <c r="D13" s="834">
        <v>235.1</v>
      </c>
      <c r="E13" s="834">
        <v>23980</v>
      </c>
      <c r="F13" s="834">
        <v>1311.4</v>
      </c>
      <c r="G13" s="834">
        <v>0.1</v>
      </c>
      <c r="H13" s="834">
        <v>56273</v>
      </c>
      <c r="I13" s="834">
        <v>178.3</v>
      </c>
      <c r="J13" s="834">
        <v>3</v>
      </c>
      <c r="K13" s="834">
        <v>405.2</v>
      </c>
      <c r="L13" s="793"/>
      <c r="M13" s="756" t="s">
        <v>105</v>
      </c>
      <c r="N13" s="755">
        <v>1105</v>
      </c>
      <c r="O13" s="836"/>
      <c r="P13" s="832"/>
      <c r="Q13" s="832"/>
    </row>
    <row r="14" spans="1:26" s="831" customFormat="1" ht="12.75" customHeight="1">
      <c r="A14" s="77" t="s">
        <v>104</v>
      </c>
      <c r="B14" s="834">
        <v>5457.8</v>
      </c>
      <c r="C14" s="834">
        <v>2722.3</v>
      </c>
      <c r="D14" s="834">
        <v>1195.0999999999999</v>
      </c>
      <c r="E14" s="834">
        <v>55255.7</v>
      </c>
      <c r="F14" s="834">
        <v>2572.4</v>
      </c>
      <c r="G14" s="834">
        <v>61.6</v>
      </c>
      <c r="H14" s="834">
        <v>169760.8</v>
      </c>
      <c r="I14" s="834">
        <v>2090.6</v>
      </c>
      <c r="J14" s="834">
        <v>643.4</v>
      </c>
      <c r="K14" s="834">
        <v>181.1</v>
      </c>
      <c r="L14" s="793"/>
      <c r="M14" s="756" t="s">
        <v>103</v>
      </c>
      <c r="N14" s="755">
        <v>1106</v>
      </c>
      <c r="O14" s="833"/>
      <c r="P14" s="832"/>
      <c r="Q14" s="832"/>
    </row>
    <row r="15" spans="1:26" s="831" customFormat="1" ht="12.75" customHeight="1">
      <c r="A15" s="77" t="s">
        <v>102</v>
      </c>
      <c r="B15" s="834">
        <v>6073</v>
      </c>
      <c r="C15" s="834">
        <v>4089.1</v>
      </c>
      <c r="D15" s="834">
        <v>368.5</v>
      </c>
      <c r="E15" s="834">
        <v>19645.2</v>
      </c>
      <c r="F15" s="834">
        <v>878.7</v>
      </c>
      <c r="G15" s="835">
        <v>8.4</v>
      </c>
      <c r="H15" s="834">
        <v>93785.7</v>
      </c>
      <c r="I15" s="834">
        <v>153</v>
      </c>
      <c r="J15" s="834">
        <v>61</v>
      </c>
      <c r="K15" s="834">
        <v>796.4</v>
      </c>
      <c r="L15" s="793"/>
      <c r="M15" s="756" t="s">
        <v>101</v>
      </c>
      <c r="N15" s="755">
        <v>1107</v>
      </c>
      <c r="O15" s="833"/>
      <c r="P15" s="832"/>
      <c r="Q15" s="832"/>
    </row>
    <row r="16" spans="1:26" s="831" customFormat="1" ht="12.75" customHeight="1">
      <c r="A16" s="77" t="s">
        <v>100</v>
      </c>
      <c r="B16" s="834">
        <v>1019.6</v>
      </c>
      <c r="C16" s="834">
        <v>4413.7</v>
      </c>
      <c r="D16" s="834">
        <v>166.8</v>
      </c>
      <c r="E16" s="834">
        <v>4555.8999999999996</v>
      </c>
      <c r="F16" s="834">
        <v>298.60000000000002</v>
      </c>
      <c r="G16" s="834">
        <v>2.2999999999999998</v>
      </c>
      <c r="H16" s="834">
        <v>26671.3</v>
      </c>
      <c r="I16" s="834">
        <v>870.2</v>
      </c>
      <c r="J16" s="834">
        <v>314.8</v>
      </c>
      <c r="K16" s="834">
        <v>3215.1</v>
      </c>
      <c r="L16" s="793"/>
      <c r="M16" s="756" t="s">
        <v>99</v>
      </c>
      <c r="N16" s="755">
        <v>1109</v>
      </c>
      <c r="O16" s="833"/>
      <c r="P16" s="832"/>
      <c r="Q16" s="832"/>
    </row>
    <row r="17" spans="1:17" s="831" customFormat="1" ht="12.75" customHeight="1">
      <c r="A17" s="77" t="s">
        <v>98</v>
      </c>
      <c r="B17" s="834">
        <v>493.1</v>
      </c>
      <c r="C17" s="834">
        <v>344.7</v>
      </c>
      <c r="D17" s="834">
        <v>345.1</v>
      </c>
      <c r="E17" s="834">
        <v>3184.3</v>
      </c>
      <c r="F17" s="834">
        <v>116.2</v>
      </c>
      <c r="G17" s="834">
        <v>0</v>
      </c>
      <c r="H17" s="834">
        <v>9289.4</v>
      </c>
      <c r="I17" s="834">
        <v>138.9</v>
      </c>
      <c r="J17" s="834">
        <v>8.5</v>
      </c>
      <c r="K17" s="834">
        <v>0</v>
      </c>
      <c r="L17" s="793"/>
      <c r="M17" s="756" t="s">
        <v>97</v>
      </c>
      <c r="N17" s="755">
        <v>1506</v>
      </c>
      <c r="O17" s="833"/>
      <c r="P17" s="832"/>
      <c r="Q17" s="832"/>
    </row>
    <row r="18" spans="1:17" s="831" customFormat="1" ht="12.75" customHeight="1">
      <c r="A18" s="77" t="s">
        <v>96</v>
      </c>
      <c r="B18" s="834">
        <v>987.1</v>
      </c>
      <c r="C18" s="834">
        <v>844</v>
      </c>
      <c r="D18" s="834">
        <v>310.2</v>
      </c>
      <c r="E18" s="834">
        <v>5856.5</v>
      </c>
      <c r="F18" s="834">
        <v>309.8</v>
      </c>
      <c r="G18" s="835">
        <v>46.9</v>
      </c>
      <c r="H18" s="834">
        <v>26019.599999999999</v>
      </c>
      <c r="I18" s="834">
        <v>835.8</v>
      </c>
      <c r="J18" s="834">
        <v>0</v>
      </c>
      <c r="K18" s="834">
        <v>0</v>
      </c>
      <c r="L18" s="793"/>
      <c r="M18" s="756" t="s">
        <v>95</v>
      </c>
      <c r="N18" s="755">
        <v>1507</v>
      </c>
      <c r="O18" s="833"/>
      <c r="P18" s="832"/>
      <c r="Q18" s="832"/>
    </row>
    <row r="19" spans="1:17" s="831" customFormat="1" ht="12.75" customHeight="1">
      <c r="A19" s="77" t="s">
        <v>94</v>
      </c>
      <c r="B19" s="834">
        <v>195.4</v>
      </c>
      <c r="C19" s="834">
        <v>467.1</v>
      </c>
      <c r="D19" s="834">
        <v>205.4</v>
      </c>
      <c r="E19" s="834">
        <v>7159.8</v>
      </c>
      <c r="F19" s="834">
        <v>218.8</v>
      </c>
      <c r="G19" s="835">
        <v>0.1</v>
      </c>
      <c r="H19" s="834">
        <v>24082.3</v>
      </c>
      <c r="I19" s="834">
        <v>1.8</v>
      </c>
      <c r="J19" s="834">
        <v>0</v>
      </c>
      <c r="K19" s="834">
        <v>70.400000000000006</v>
      </c>
      <c r="L19" s="793"/>
      <c r="M19" s="756" t="s">
        <v>93</v>
      </c>
      <c r="N19" s="755">
        <v>1116</v>
      </c>
      <c r="O19" s="833"/>
      <c r="P19" s="832"/>
      <c r="Q19" s="832"/>
    </row>
    <row r="20" spans="1:17" s="831" customFormat="1" ht="12.75" customHeight="1">
      <c r="A20" s="77" t="s">
        <v>92</v>
      </c>
      <c r="B20" s="834">
        <v>6866.6</v>
      </c>
      <c r="C20" s="834">
        <v>1897</v>
      </c>
      <c r="D20" s="834">
        <v>521</v>
      </c>
      <c r="E20" s="834">
        <v>15134</v>
      </c>
      <c r="F20" s="834">
        <v>668.2</v>
      </c>
      <c r="G20" s="835">
        <v>0.1</v>
      </c>
      <c r="H20" s="834">
        <v>48701.599999999999</v>
      </c>
      <c r="I20" s="834">
        <v>55</v>
      </c>
      <c r="J20" s="834">
        <v>2664.6</v>
      </c>
      <c r="K20" s="834">
        <v>0</v>
      </c>
      <c r="L20" s="793"/>
      <c r="M20" s="756" t="s">
        <v>91</v>
      </c>
      <c r="N20" s="755">
        <v>1110</v>
      </c>
      <c r="O20" s="833"/>
      <c r="P20" s="832"/>
      <c r="Q20" s="832"/>
    </row>
    <row r="21" spans="1:17" s="831" customFormat="1" ht="12.75" customHeight="1">
      <c r="A21" s="77" t="s">
        <v>90</v>
      </c>
      <c r="B21" s="834">
        <v>717.6</v>
      </c>
      <c r="C21" s="834">
        <v>1116.3</v>
      </c>
      <c r="D21" s="834">
        <v>522.4</v>
      </c>
      <c r="E21" s="834">
        <v>7589</v>
      </c>
      <c r="F21" s="834">
        <v>265</v>
      </c>
      <c r="G21" s="834">
        <v>0.5</v>
      </c>
      <c r="H21" s="834">
        <v>30454.5</v>
      </c>
      <c r="I21" s="834">
        <v>3238.9</v>
      </c>
      <c r="J21" s="834">
        <v>933.5</v>
      </c>
      <c r="K21" s="834">
        <v>346.1</v>
      </c>
      <c r="L21" s="793"/>
      <c r="M21" s="756" t="s">
        <v>89</v>
      </c>
      <c r="N21" s="755">
        <v>1508</v>
      </c>
      <c r="O21" s="833"/>
      <c r="P21" s="832"/>
      <c r="Q21" s="832"/>
    </row>
    <row r="22" spans="1:17" s="837" customFormat="1" ht="12.75" customHeight="1">
      <c r="A22" s="77" t="s">
        <v>88</v>
      </c>
      <c r="B22" s="834">
        <v>1630.7</v>
      </c>
      <c r="C22" s="834">
        <v>2214.1999999999998</v>
      </c>
      <c r="D22" s="834">
        <v>428.8</v>
      </c>
      <c r="E22" s="834">
        <v>12663.7</v>
      </c>
      <c r="F22" s="834">
        <v>457</v>
      </c>
      <c r="G22" s="834">
        <v>0.1</v>
      </c>
      <c r="H22" s="834">
        <v>35053.9</v>
      </c>
      <c r="I22" s="834">
        <v>23.5</v>
      </c>
      <c r="J22" s="834">
        <v>3.2</v>
      </c>
      <c r="K22" s="834">
        <v>0</v>
      </c>
      <c r="L22" s="793"/>
      <c r="M22" s="756" t="s">
        <v>87</v>
      </c>
      <c r="N22" s="755">
        <v>1510</v>
      </c>
      <c r="O22" s="833"/>
      <c r="P22" s="832"/>
      <c r="Q22" s="832"/>
    </row>
    <row r="23" spans="1:17" s="831" customFormat="1" ht="12.75" customHeight="1">
      <c r="A23" s="77" t="s">
        <v>86</v>
      </c>
      <c r="B23" s="834">
        <v>862.2</v>
      </c>
      <c r="C23" s="834">
        <v>1816.8</v>
      </c>
      <c r="D23" s="834">
        <v>0.1</v>
      </c>
      <c r="E23" s="834">
        <v>4582.7</v>
      </c>
      <c r="F23" s="834">
        <v>176.4</v>
      </c>
      <c r="G23" s="834">
        <v>0</v>
      </c>
      <c r="H23" s="834">
        <v>14448.9</v>
      </c>
      <c r="I23" s="834">
        <v>1239.8</v>
      </c>
      <c r="J23" s="834">
        <v>0</v>
      </c>
      <c r="K23" s="834">
        <v>0</v>
      </c>
      <c r="L23" s="793"/>
      <c r="M23" s="756" t="s">
        <v>85</v>
      </c>
      <c r="N23" s="755">
        <v>1511</v>
      </c>
      <c r="O23" s="836"/>
      <c r="P23" s="832"/>
      <c r="Q23" s="832"/>
    </row>
    <row r="24" spans="1:17" s="831" customFormat="1" ht="12.75" customHeight="1">
      <c r="A24" s="77" t="s">
        <v>84</v>
      </c>
      <c r="B24" s="834">
        <v>4168.8</v>
      </c>
      <c r="C24" s="834">
        <v>3803.4</v>
      </c>
      <c r="D24" s="834">
        <v>43.1</v>
      </c>
      <c r="E24" s="834">
        <v>13233.8</v>
      </c>
      <c r="F24" s="834">
        <v>562.1</v>
      </c>
      <c r="G24" s="835">
        <v>0</v>
      </c>
      <c r="H24" s="834">
        <v>68953</v>
      </c>
      <c r="I24" s="834">
        <v>7561.6</v>
      </c>
      <c r="J24" s="834">
        <v>1095.4000000000001</v>
      </c>
      <c r="K24" s="834">
        <v>5942.6</v>
      </c>
      <c r="L24" s="793"/>
      <c r="M24" s="756" t="s">
        <v>83</v>
      </c>
      <c r="N24" s="755">
        <v>1512</v>
      </c>
      <c r="O24" s="833"/>
      <c r="P24" s="832"/>
      <c r="Q24" s="832"/>
    </row>
    <row r="25" spans="1:17" s="831" customFormat="1" ht="12.75" customHeight="1">
      <c r="A25" s="77" t="s">
        <v>82</v>
      </c>
      <c r="B25" s="834">
        <v>8200</v>
      </c>
      <c r="C25" s="834">
        <v>11559.5</v>
      </c>
      <c r="D25" s="834">
        <v>711.2</v>
      </c>
      <c r="E25" s="834">
        <v>29436.799999999999</v>
      </c>
      <c r="F25" s="834">
        <v>1159</v>
      </c>
      <c r="G25" s="835">
        <v>6</v>
      </c>
      <c r="H25" s="834">
        <v>86260.2</v>
      </c>
      <c r="I25" s="834">
        <v>818.2</v>
      </c>
      <c r="J25" s="834">
        <v>1316.5</v>
      </c>
      <c r="K25" s="834">
        <v>0</v>
      </c>
      <c r="L25" s="793"/>
      <c r="M25" s="756" t="s">
        <v>81</v>
      </c>
      <c r="N25" s="755">
        <v>1111</v>
      </c>
      <c r="O25" s="833"/>
      <c r="P25" s="832"/>
      <c r="Q25" s="832"/>
    </row>
    <row r="26" spans="1:17" s="831" customFormat="1" ht="12.75" customHeight="1">
      <c r="A26" s="77" t="s">
        <v>80</v>
      </c>
      <c r="B26" s="834">
        <v>2130.5</v>
      </c>
      <c r="C26" s="834">
        <v>1081.8</v>
      </c>
      <c r="D26" s="834">
        <v>213.2</v>
      </c>
      <c r="E26" s="834">
        <v>9186.5</v>
      </c>
      <c r="F26" s="834">
        <v>389.7</v>
      </c>
      <c r="G26" s="834">
        <v>1.1000000000000001</v>
      </c>
      <c r="H26" s="834">
        <v>52468.9</v>
      </c>
      <c r="I26" s="834">
        <v>2688.5</v>
      </c>
      <c r="J26" s="834">
        <v>805.5</v>
      </c>
      <c r="K26" s="834">
        <v>952.1</v>
      </c>
      <c r="L26" s="793"/>
      <c r="M26" s="756" t="s">
        <v>79</v>
      </c>
      <c r="N26" s="755">
        <v>1114</v>
      </c>
      <c r="O26" s="833"/>
      <c r="P26" s="832"/>
      <c r="Q26" s="832"/>
    </row>
    <row r="27" spans="1:17" s="830" customFormat="1" ht="13.5" customHeight="1">
      <c r="A27" s="1205"/>
      <c r="B27" s="1206" t="s">
        <v>1337</v>
      </c>
      <c r="C27" s="1206"/>
      <c r="D27" s="1206"/>
      <c r="E27" s="1207" t="s">
        <v>1336</v>
      </c>
      <c r="F27" s="1207"/>
      <c r="G27" s="1136" t="s">
        <v>1335</v>
      </c>
      <c r="H27" s="1136" t="s">
        <v>1334</v>
      </c>
      <c r="I27" s="996" t="s">
        <v>1333</v>
      </c>
      <c r="J27" s="996" t="s">
        <v>1332</v>
      </c>
      <c r="K27" s="1208" t="s">
        <v>1331</v>
      </c>
    </row>
    <row r="28" spans="1:17" s="826" customFormat="1" ht="29.25" customHeight="1">
      <c r="A28" s="1205"/>
      <c r="B28" s="829" t="s">
        <v>1330</v>
      </c>
      <c r="C28" s="829" t="s">
        <v>1329</v>
      </c>
      <c r="D28" s="828" t="s">
        <v>1328</v>
      </c>
      <c r="E28" s="827" t="s">
        <v>1327</v>
      </c>
      <c r="F28" s="827" t="s">
        <v>1326</v>
      </c>
      <c r="G28" s="1136"/>
      <c r="H28" s="1136"/>
      <c r="I28" s="996"/>
      <c r="J28" s="996"/>
      <c r="K28" s="1208"/>
    </row>
    <row r="29" spans="1:17" s="825" customFormat="1" ht="9.75" customHeight="1">
      <c r="A29" s="1204" t="s">
        <v>30</v>
      </c>
      <c r="B29" s="1078"/>
      <c r="C29" s="1078"/>
      <c r="D29" s="1078"/>
      <c r="E29" s="1078"/>
      <c r="F29" s="1078"/>
      <c r="G29" s="1078"/>
      <c r="H29" s="1078"/>
      <c r="I29" s="1078"/>
      <c r="J29" s="1078"/>
      <c r="K29" s="1078"/>
    </row>
    <row r="30" spans="1:17" s="825" customFormat="1" ht="9.75" customHeight="1">
      <c r="A30" s="1211" t="s">
        <v>1283</v>
      </c>
      <c r="B30" s="1211"/>
      <c r="C30" s="1211"/>
      <c r="D30" s="1211"/>
      <c r="E30" s="1211"/>
      <c r="F30" s="1211"/>
      <c r="G30" s="1211"/>
      <c r="H30" s="1211"/>
      <c r="I30" s="1211"/>
      <c r="J30" s="1211"/>
      <c r="K30" s="1211"/>
    </row>
    <row r="31" spans="1:17" ht="9.75" customHeight="1">
      <c r="A31" s="1202" t="s">
        <v>1325</v>
      </c>
      <c r="B31" s="1203"/>
      <c r="C31" s="1203"/>
      <c r="D31" s="1203"/>
      <c r="E31" s="1203"/>
      <c r="F31" s="1203"/>
      <c r="G31" s="1203"/>
      <c r="H31" s="1203"/>
      <c r="I31" s="1203"/>
      <c r="J31" s="1203"/>
      <c r="K31" s="1203"/>
    </row>
    <row r="32" spans="1:17" ht="12.75" customHeight="1">
      <c r="A32" s="824"/>
      <c r="B32" s="823"/>
      <c r="C32" s="823"/>
      <c r="D32" s="823"/>
      <c r="E32" s="823"/>
      <c r="F32" s="823"/>
      <c r="G32" s="823"/>
      <c r="H32" s="823"/>
      <c r="I32" s="823"/>
      <c r="J32" s="823"/>
      <c r="K32" s="823"/>
    </row>
    <row r="33" spans="1:2" ht="12.75" customHeight="1">
      <c r="A33" s="783" t="s">
        <v>33</v>
      </c>
      <c r="B33" s="820"/>
    </row>
    <row r="34" spans="1:2">
      <c r="A34" s="130" t="s">
        <v>1324</v>
      </c>
      <c r="B34" s="822"/>
    </row>
    <row r="35" spans="1:2" ht="12.75">
      <c r="A35" s="821"/>
      <c r="B35" s="820"/>
    </row>
  </sheetData>
  <sheetProtection selectLockedCells="1"/>
  <mergeCells count="21">
    <mergeCell ref="G4:G5"/>
    <mergeCell ref="H4:H5"/>
    <mergeCell ref="I4:I5"/>
    <mergeCell ref="A30:K30"/>
    <mergeCell ref="A1:K1"/>
    <mergeCell ref="A2:K2"/>
    <mergeCell ref="A4:A5"/>
    <mergeCell ref="B4:D4"/>
    <mergeCell ref="E4:F4"/>
    <mergeCell ref="G27:G28"/>
    <mergeCell ref="J4:J5"/>
    <mergeCell ref="J27:J28"/>
    <mergeCell ref="K27:K28"/>
    <mergeCell ref="K4:K5"/>
    <mergeCell ref="A31:K31"/>
    <mergeCell ref="A29:K29"/>
    <mergeCell ref="A27:A28"/>
    <mergeCell ref="B27:D27"/>
    <mergeCell ref="E27:F27"/>
    <mergeCell ref="I27:I28"/>
    <mergeCell ref="H27:H28"/>
  </mergeCells>
  <conditionalFormatting sqref="B6:K26">
    <cfRule type="cellIs" dxfId="1" priority="1" operator="between">
      <formula>0.00001</formula>
      <formula>0.045</formula>
    </cfRule>
  </conditionalFormatting>
  <hyperlinks>
    <hyperlink ref="B5" r:id="rId1"/>
    <hyperlink ref="G4:G5" r:id="rId2" display="Petróleo"/>
    <hyperlink ref="H4:H5" r:id="rId3" display="Gasóleo rodoviário"/>
    <hyperlink ref="I4:I5" r:id="rId4" display="Gasóleo colorido"/>
    <hyperlink ref="J4:J5" r:id="rId5" display="Gasóleo para aquecimento"/>
    <hyperlink ref="K4:K5" r:id="rId6" display="Fuel"/>
    <hyperlink ref="B28" r:id="rId7"/>
    <hyperlink ref="C28" r:id="rId8"/>
    <hyperlink ref="D28" r:id="rId9"/>
    <hyperlink ref="E28" r:id="rId10"/>
    <hyperlink ref="F28" r:id="rId11"/>
    <hyperlink ref="J27:J28" r:id="rId12" display="Heating oil"/>
    <hyperlink ref="K27:K28" r:id="rId13" display="Fuel"/>
    <hyperlink ref="A34" r:id="rId14"/>
    <hyperlink ref="C5" r:id="rId15"/>
    <hyperlink ref="D5" r:id="rId16"/>
    <hyperlink ref="E5" r:id="rId17"/>
    <hyperlink ref="F5" r:id="rId18"/>
    <hyperlink ref="I27:I28" r:id="rId19" display="Coloured diesel"/>
    <hyperlink ref="G27:G28" r:id="rId20" display="Fuel oil"/>
    <hyperlink ref="H27:H28" r:id="rId21" display="Diesel oil"/>
  </hyperlinks>
  <printOptions horizontalCentered="1"/>
  <pageMargins left="0.39370078740157483" right="0.39370078740157483" top="0.39370078740157483" bottom="0.39370078740157483" header="0" footer="0"/>
  <pageSetup paperSize="9" orientation="portrait" verticalDpi="300" r:id="rId22"/>
  <headerFooter alignWithMargins="0"/>
</worksheet>
</file>

<file path=xl/worksheets/sheet55.xml><?xml version="1.0" encoding="utf-8"?>
<worksheet xmlns="http://schemas.openxmlformats.org/spreadsheetml/2006/main" xmlns:r="http://schemas.openxmlformats.org/officeDocument/2006/relationships">
  <dimension ref="A1:L87"/>
  <sheetViews>
    <sheetView showGridLines="0" zoomScaleNormal="100" workbookViewId="0">
      <selection sqref="A1:IV1"/>
    </sheetView>
  </sheetViews>
  <sheetFormatPr defaultRowHeight="9"/>
  <cols>
    <col min="1" max="1" width="21" style="819" customWidth="1"/>
    <col min="2" max="5" width="17.7109375" style="819" customWidth="1"/>
    <col min="6" max="16384" width="9.140625" style="819"/>
  </cols>
  <sheetData>
    <row r="1" spans="1:12" s="850" customFormat="1" ht="30.75" customHeight="1">
      <c r="A1" s="1212" t="s">
        <v>1359</v>
      </c>
      <c r="B1" s="1212"/>
      <c r="C1" s="1212"/>
      <c r="D1" s="1212"/>
      <c r="E1" s="1212"/>
    </row>
    <row r="2" spans="1:12" s="850" customFormat="1" ht="30.75" customHeight="1">
      <c r="A2" s="1214" t="s">
        <v>1358</v>
      </c>
      <c r="B2" s="1214"/>
      <c r="C2" s="1214"/>
      <c r="D2" s="1214"/>
      <c r="E2" s="1214"/>
    </row>
    <row r="3" spans="1:12" s="845" customFormat="1" ht="9.75" customHeight="1">
      <c r="A3" s="849" t="s">
        <v>1357</v>
      </c>
      <c r="B3" s="1215" t="s">
        <v>1356</v>
      </c>
      <c r="C3" s="1215"/>
      <c r="D3" s="1215"/>
      <c r="E3" s="1215"/>
    </row>
    <row r="4" spans="1:12" s="830" customFormat="1" ht="22.5" customHeight="1">
      <c r="A4" s="855"/>
      <c r="B4" s="844">
        <v>2011</v>
      </c>
      <c r="C4" s="223">
        <v>2012</v>
      </c>
      <c r="D4" s="223" t="s">
        <v>1354</v>
      </c>
      <c r="E4" s="223" t="s">
        <v>1355</v>
      </c>
      <c r="F4" s="832"/>
      <c r="G4" s="86" t="s">
        <v>122</v>
      </c>
      <c r="H4" s="86" t="s">
        <v>121</v>
      </c>
    </row>
    <row r="5" spans="1:12" s="837" customFormat="1" ht="12.75" customHeight="1">
      <c r="A5" s="85" t="s">
        <v>13</v>
      </c>
      <c r="B5" s="862">
        <v>4919246.7</v>
      </c>
      <c r="C5" s="862">
        <v>4265501.4000000004</v>
      </c>
      <c r="D5" s="861">
        <v>4043448.8</v>
      </c>
      <c r="E5" s="860">
        <v>3863312.9</v>
      </c>
      <c r="F5" s="770"/>
      <c r="G5" s="88" t="s">
        <v>120</v>
      </c>
      <c r="H5" s="770" t="s">
        <v>115</v>
      </c>
      <c r="I5" s="856"/>
      <c r="J5" s="856"/>
      <c r="K5" s="856"/>
      <c r="L5" s="856"/>
    </row>
    <row r="6" spans="1:12" s="837" customFormat="1" ht="12.75" customHeight="1">
      <c r="A6" s="85" t="s">
        <v>119</v>
      </c>
      <c r="B6" s="862">
        <v>4919246.7</v>
      </c>
      <c r="C6" s="862">
        <v>4265501.4000000004</v>
      </c>
      <c r="D6" s="861">
        <v>4043448.8</v>
      </c>
      <c r="E6" s="860">
        <v>3844620.9</v>
      </c>
      <c r="F6" s="799"/>
      <c r="G6" s="765" t="s">
        <v>118</v>
      </c>
      <c r="H6" s="770" t="s">
        <v>115</v>
      </c>
      <c r="I6" s="856"/>
      <c r="J6" s="856"/>
      <c r="K6" s="856"/>
      <c r="L6" s="856"/>
    </row>
    <row r="7" spans="1:12" s="837" customFormat="1" ht="12.75" customHeight="1">
      <c r="A7" s="85" t="s">
        <v>117</v>
      </c>
      <c r="B7" s="862">
        <v>799609.6</v>
      </c>
      <c r="C7" s="862">
        <v>807756.2</v>
      </c>
      <c r="D7" s="861">
        <v>782850.6</v>
      </c>
      <c r="E7" s="860">
        <v>710318.3</v>
      </c>
      <c r="F7" s="797"/>
      <c r="G7" s="765" t="s">
        <v>116</v>
      </c>
      <c r="H7" s="764" t="s">
        <v>115</v>
      </c>
      <c r="I7" s="856"/>
      <c r="J7" s="856"/>
      <c r="K7" s="856"/>
      <c r="L7" s="856"/>
    </row>
    <row r="8" spans="1:12" s="831" customFormat="1" ht="12.75" customHeight="1">
      <c r="A8" s="77" t="s">
        <v>114</v>
      </c>
      <c r="B8" s="859">
        <v>8214.6</v>
      </c>
      <c r="C8" s="859">
        <v>12238.5</v>
      </c>
      <c r="D8" s="858">
        <v>10818.9</v>
      </c>
      <c r="E8" s="857">
        <v>4923.2</v>
      </c>
      <c r="F8" s="793"/>
      <c r="G8" s="756" t="s">
        <v>113</v>
      </c>
      <c r="H8" s="755">
        <v>1502</v>
      </c>
      <c r="I8" s="856"/>
      <c r="J8" s="856"/>
      <c r="K8" s="856"/>
      <c r="L8" s="856"/>
    </row>
    <row r="9" spans="1:12" s="831" customFormat="1" ht="12.75" customHeight="1">
      <c r="A9" s="77" t="s">
        <v>112</v>
      </c>
      <c r="B9" s="859">
        <v>37342.300000000003</v>
      </c>
      <c r="C9" s="859">
        <v>41302.5</v>
      </c>
      <c r="D9" s="858">
        <v>40968.1</v>
      </c>
      <c r="E9" s="857">
        <v>40284.300000000003</v>
      </c>
      <c r="F9" s="793"/>
      <c r="G9" s="756" t="s">
        <v>111</v>
      </c>
      <c r="H9" s="755">
        <v>1503</v>
      </c>
      <c r="I9" s="856"/>
      <c r="J9" s="856"/>
      <c r="K9" s="856"/>
      <c r="L9" s="856"/>
    </row>
    <row r="10" spans="1:12" s="831" customFormat="1" ht="12.75" customHeight="1">
      <c r="A10" s="77" t="s">
        <v>110</v>
      </c>
      <c r="B10" s="859">
        <v>30827.1</v>
      </c>
      <c r="C10" s="859">
        <v>38784</v>
      </c>
      <c r="D10" s="858">
        <v>39073.1</v>
      </c>
      <c r="E10" s="857">
        <v>38114.199999999997</v>
      </c>
      <c r="F10" s="793"/>
      <c r="G10" s="756" t="s">
        <v>109</v>
      </c>
      <c r="H10" s="755">
        <v>1115</v>
      </c>
      <c r="I10" s="856"/>
      <c r="J10" s="856"/>
      <c r="K10" s="856"/>
      <c r="L10" s="856"/>
    </row>
    <row r="11" spans="1:12" s="831" customFormat="1" ht="12.75" customHeight="1">
      <c r="A11" s="77" t="s">
        <v>108</v>
      </c>
      <c r="B11" s="859">
        <v>67697</v>
      </c>
      <c r="C11" s="859">
        <v>67799.5</v>
      </c>
      <c r="D11" s="858">
        <v>65109.4</v>
      </c>
      <c r="E11" s="857">
        <v>66872.399999999994</v>
      </c>
      <c r="F11" s="793"/>
      <c r="G11" s="756" t="s">
        <v>107</v>
      </c>
      <c r="H11" s="755">
        <v>1504</v>
      </c>
      <c r="I11" s="856"/>
      <c r="J11" s="856"/>
      <c r="K11" s="856"/>
      <c r="L11" s="856"/>
    </row>
    <row r="12" spans="1:12" s="831" customFormat="1" ht="12.75" customHeight="1">
      <c r="A12" s="77" t="s">
        <v>106</v>
      </c>
      <c r="B12" s="859">
        <v>29139.9</v>
      </c>
      <c r="C12" s="859">
        <v>16991.599999999999</v>
      </c>
      <c r="D12" s="858">
        <v>15836.5</v>
      </c>
      <c r="E12" s="857">
        <v>16224.1</v>
      </c>
      <c r="F12" s="793"/>
      <c r="G12" s="756" t="s">
        <v>105</v>
      </c>
      <c r="H12" s="755">
        <v>1105</v>
      </c>
      <c r="I12" s="856"/>
      <c r="J12" s="856"/>
      <c r="K12" s="856"/>
      <c r="L12" s="856"/>
    </row>
    <row r="13" spans="1:12" s="831" customFormat="1" ht="12.75" customHeight="1">
      <c r="A13" s="77" t="s">
        <v>104</v>
      </c>
      <c r="B13" s="859">
        <v>106059.8</v>
      </c>
      <c r="C13" s="859">
        <v>123156.7</v>
      </c>
      <c r="D13" s="858">
        <v>99642.3</v>
      </c>
      <c r="E13" s="857">
        <v>128668.3</v>
      </c>
      <c r="F13" s="793"/>
      <c r="G13" s="756" t="s">
        <v>103</v>
      </c>
      <c r="H13" s="755">
        <v>1106</v>
      </c>
      <c r="I13" s="856"/>
      <c r="J13" s="856"/>
      <c r="K13" s="856"/>
      <c r="L13" s="856"/>
    </row>
    <row r="14" spans="1:12" s="831" customFormat="1" ht="12.75" customHeight="1">
      <c r="A14" s="77" t="s">
        <v>102</v>
      </c>
      <c r="B14" s="859">
        <v>71880.899999999994</v>
      </c>
      <c r="C14" s="859">
        <v>68093.7</v>
      </c>
      <c r="D14" s="858">
        <v>65930.899999999994</v>
      </c>
      <c r="E14" s="857">
        <v>64570.7</v>
      </c>
      <c r="F14" s="793"/>
      <c r="G14" s="756" t="s">
        <v>101</v>
      </c>
      <c r="H14" s="755">
        <v>1107</v>
      </c>
      <c r="I14" s="856"/>
      <c r="J14" s="856"/>
      <c r="K14" s="856"/>
      <c r="L14" s="856"/>
    </row>
    <row r="15" spans="1:12" s="831" customFormat="1" ht="12.75" customHeight="1">
      <c r="A15" s="77" t="s">
        <v>100</v>
      </c>
      <c r="B15" s="859">
        <v>2222.5</v>
      </c>
      <c r="C15" s="859">
        <v>2453.6999999999998</v>
      </c>
      <c r="D15" s="858">
        <v>2297</v>
      </c>
      <c r="E15" s="857">
        <v>2337.6</v>
      </c>
      <c r="F15" s="793"/>
      <c r="G15" s="756" t="s">
        <v>99</v>
      </c>
      <c r="H15" s="755">
        <v>1109</v>
      </c>
      <c r="I15" s="856"/>
      <c r="J15" s="856"/>
      <c r="K15" s="856"/>
      <c r="L15" s="856"/>
    </row>
    <row r="16" spans="1:12" s="831" customFormat="1" ht="12.75" customHeight="1">
      <c r="A16" s="77" t="s">
        <v>98</v>
      </c>
      <c r="B16" s="859">
        <v>2446</v>
      </c>
      <c r="C16" s="859">
        <v>2775.5</v>
      </c>
      <c r="D16" s="858">
        <v>2462.4</v>
      </c>
      <c r="E16" s="857">
        <v>2617.3000000000002</v>
      </c>
      <c r="F16" s="793"/>
      <c r="G16" s="756" t="s">
        <v>97</v>
      </c>
      <c r="H16" s="755">
        <v>1506</v>
      </c>
      <c r="I16" s="856"/>
      <c r="J16" s="856"/>
      <c r="K16" s="856"/>
      <c r="L16" s="856"/>
    </row>
    <row r="17" spans="1:12" s="831" customFormat="1" ht="12.75" customHeight="1">
      <c r="A17" s="77" t="s">
        <v>96</v>
      </c>
      <c r="B17" s="859">
        <v>12115.1</v>
      </c>
      <c r="C17" s="859">
        <v>11710.3</v>
      </c>
      <c r="D17" s="858">
        <v>11542</v>
      </c>
      <c r="E17" s="857">
        <v>8253.2000000000007</v>
      </c>
      <c r="F17" s="793"/>
      <c r="G17" s="756" t="s">
        <v>95</v>
      </c>
      <c r="H17" s="755">
        <v>1507</v>
      </c>
      <c r="I17" s="856"/>
      <c r="J17" s="856"/>
      <c r="K17" s="856"/>
      <c r="L17" s="856"/>
    </row>
    <row r="18" spans="1:12" s="831" customFormat="1" ht="12.75" customHeight="1">
      <c r="A18" s="77" t="s">
        <v>94</v>
      </c>
      <c r="B18" s="859">
        <v>7807</v>
      </c>
      <c r="C18" s="859">
        <v>8475.2000000000007</v>
      </c>
      <c r="D18" s="858">
        <v>7562.4</v>
      </c>
      <c r="E18" s="857">
        <v>8927.7000000000007</v>
      </c>
      <c r="F18" s="793"/>
      <c r="G18" s="756" t="s">
        <v>93</v>
      </c>
      <c r="H18" s="755">
        <v>1116</v>
      </c>
      <c r="I18" s="856"/>
      <c r="J18" s="856"/>
      <c r="K18" s="856"/>
      <c r="L18" s="856"/>
    </row>
    <row r="19" spans="1:12" s="831" customFormat="1" ht="12.75" customHeight="1">
      <c r="A19" s="77" t="s">
        <v>92</v>
      </c>
      <c r="B19" s="859">
        <v>23947.599999999999</v>
      </c>
      <c r="C19" s="859">
        <v>23013.8</v>
      </c>
      <c r="D19" s="858">
        <v>21613.1</v>
      </c>
      <c r="E19" s="857">
        <v>21480.9</v>
      </c>
      <c r="F19" s="793"/>
      <c r="G19" s="756" t="s">
        <v>91</v>
      </c>
      <c r="H19" s="755">
        <v>1110</v>
      </c>
      <c r="I19" s="856"/>
      <c r="J19" s="856"/>
      <c r="K19" s="856"/>
      <c r="L19" s="856"/>
    </row>
    <row r="20" spans="1:12" s="831" customFormat="1" ht="12.75" customHeight="1">
      <c r="A20" s="77" t="s">
        <v>90</v>
      </c>
      <c r="B20" s="859">
        <v>15620.6</v>
      </c>
      <c r="C20" s="859">
        <v>14951</v>
      </c>
      <c r="D20" s="858">
        <v>16229.4</v>
      </c>
      <c r="E20" s="857">
        <v>15178.4</v>
      </c>
      <c r="F20" s="793"/>
      <c r="G20" s="756" t="s">
        <v>89</v>
      </c>
      <c r="H20" s="755">
        <v>1508</v>
      </c>
      <c r="I20" s="856"/>
      <c r="J20" s="856"/>
      <c r="K20" s="856"/>
      <c r="L20" s="856"/>
    </row>
    <row r="21" spans="1:12" s="831" customFormat="1" ht="12.75" customHeight="1">
      <c r="A21" s="77" t="s">
        <v>88</v>
      </c>
      <c r="B21" s="859">
        <v>42302.1</v>
      </c>
      <c r="C21" s="859">
        <v>42469.1</v>
      </c>
      <c r="D21" s="858">
        <v>41661.800000000003</v>
      </c>
      <c r="E21" s="857">
        <v>42991</v>
      </c>
      <c r="F21" s="793"/>
      <c r="G21" s="756" t="s">
        <v>87</v>
      </c>
      <c r="H21" s="755">
        <v>1510</v>
      </c>
      <c r="I21" s="856"/>
      <c r="J21" s="856"/>
      <c r="K21" s="856"/>
      <c r="L21" s="856"/>
    </row>
    <row r="22" spans="1:12" s="831" customFormat="1" ht="12.75" customHeight="1">
      <c r="A22" s="77" t="s">
        <v>86</v>
      </c>
      <c r="B22" s="859">
        <v>861.5</v>
      </c>
      <c r="C22" s="859">
        <v>1090.9000000000001</v>
      </c>
      <c r="D22" s="858">
        <v>897</v>
      </c>
      <c r="E22" s="857">
        <v>1113.5999999999999</v>
      </c>
      <c r="F22" s="793"/>
      <c r="G22" s="756" t="s">
        <v>85</v>
      </c>
      <c r="H22" s="755">
        <v>1511</v>
      </c>
      <c r="I22" s="856"/>
      <c r="J22" s="856"/>
      <c r="K22" s="856"/>
      <c r="L22" s="856"/>
    </row>
    <row r="23" spans="1:12" s="831" customFormat="1" ht="12.75" customHeight="1">
      <c r="A23" s="77" t="s">
        <v>84</v>
      </c>
      <c r="B23" s="859">
        <v>168823.5</v>
      </c>
      <c r="C23" s="859">
        <v>158339.5</v>
      </c>
      <c r="D23" s="858">
        <v>177367.3</v>
      </c>
      <c r="E23" s="857">
        <v>172244.7</v>
      </c>
      <c r="F23" s="793"/>
      <c r="G23" s="756" t="s">
        <v>83</v>
      </c>
      <c r="H23" s="755">
        <v>1512</v>
      </c>
      <c r="I23" s="856"/>
      <c r="J23" s="856"/>
      <c r="K23" s="856"/>
      <c r="L23" s="856"/>
    </row>
    <row r="24" spans="1:12" s="831" customFormat="1" ht="12.75" customHeight="1">
      <c r="A24" s="77" t="s">
        <v>82</v>
      </c>
      <c r="B24" s="859">
        <v>35465.300000000003</v>
      </c>
      <c r="C24" s="859">
        <v>31892.2</v>
      </c>
      <c r="D24" s="858">
        <v>29921.9</v>
      </c>
      <c r="E24" s="857">
        <v>29969.7</v>
      </c>
      <c r="F24" s="793"/>
      <c r="G24" s="756" t="s">
        <v>81</v>
      </c>
      <c r="H24" s="755">
        <v>1111</v>
      </c>
      <c r="I24" s="856"/>
      <c r="J24" s="856"/>
      <c r="K24" s="856"/>
      <c r="L24" s="856"/>
    </row>
    <row r="25" spans="1:12" s="831" customFormat="1" ht="12.75" customHeight="1">
      <c r="A25" s="77" t="s">
        <v>80</v>
      </c>
      <c r="B25" s="859">
        <v>136837</v>
      </c>
      <c r="C25" s="859">
        <v>142218.5</v>
      </c>
      <c r="D25" s="858">
        <v>133917.1</v>
      </c>
      <c r="E25" s="857">
        <v>45547</v>
      </c>
      <c r="F25" s="793"/>
      <c r="G25" s="756" t="s">
        <v>79</v>
      </c>
      <c r="H25" s="755">
        <v>1114</v>
      </c>
      <c r="I25" s="856"/>
      <c r="J25" s="856"/>
      <c r="K25" s="856"/>
      <c r="L25" s="856"/>
    </row>
    <row r="26" spans="1:12" s="830" customFormat="1" ht="25.5" customHeight="1">
      <c r="A26" s="855"/>
      <c r="B26" s="844">
        <v>2011</v>
      </c>
      <c r="C26" s="223">
        <v>2012</v>
      </c>
      <c r="D26" s="223" t="s">
        <v>1354</v>
      </c>
      <c r="E26" s="844">
        <v>2014</v>
      </c>
      <c r="F26" s="832"/>
      <c r="G26" s="832"/>
    </row>
    <row r="27" spans="1:12" s="854" customFormat="1" ht="9.75" customHeight="1">
      <c r="A27" s="1216" t="s">
        <v>30</v>
      </c>
      <c r="B27" s="989"/>
      <c r="C27" s="989"/>
      <c r="D27" s="989"/>
      <c r="E27" s="989"/>
      <c r="F27" s="832"/>
      <c r="G27" s="832"/>
    </row>
    <row r="28" spans="1:12" s="825" customFormat="1" ht="9.75" customHeight="1">
      <c r="A28" s="1197" t="s">
        <v>1283</v>
      </c>
      <c r="B28" s="1197"/>
      <c r="C28" s="1197"/>
      <c r="D28" s="1197"/>
      <c r="E28" s="1197"/>
      <c r="F28" s="853"/>
      <c r="G28" s="852"/>
    </row>
    <row r="29" spans="1:12" s="826" customFormat="1" ht="9.75" customHeight="1">
      <c r="A29" s="1197" t="s">
        <v>1282</v>
      </c>
      <c r="B29" s="1197"/>
      <c r="C29" s="1197"/>
      <c r="D29" s="1197"/>
      <c r="E29" s="1197"/>
      <c r="F29" s="853"/>
      <c r="G29" s="852"/>
    </row>
    <row r="30" spans="1:12" s="800" customFormat="1" ht="12.75" customHeight="1"/>
    <row r="31" spans="1:12" s="800" customFormat="1" ht="12.75" customHeight="1">
      <c r="A31" s="783" t="s">
        <v>33</v>
      </c>
    </row>
    <row r="32" spans="1:12" s="800" customFormat="1" ht="12.75">
      <c r="A32" s="130" t="s">
        <v>1353</v>
      </c>
    </row>
    <row r="33" s="800" customFormat="1" ht="12.75"/>
    <row r="34" s="851" customFormat="1" ht="12.75"/>
    <row r="35" s="851" customFormat="1" ht="12.75"/>
    <row r="36" s="851" customFormat="1" ht="12.75"/>
    <row r="37" s="851" customFormat="1" ht="12.75"/>
    <row r="38" s="851" customFormat="1" ht="12.75"/>
    <row r="39" s="851" customFormat="1" ht="12.75"/>
    <row r="40" s="851" customFormat="1" ht="12.75"/>
    <row r="41" s="851" customFormat="1" ht="12.75"/>
    <row r="42" s="851" customFormat="1" ht="12.75"/>
    <row r="43" s="851" customFormat="1" ht="12.75"/>
    <row r="44" s="851" customFormat="1" ht="12.75"/>
    <row r="45" s="851" customFormat="1" ht="12.75"/>
    <row r="46" s="851" customFormat="1" ht="12.75"/>
    <row r="47" s="851" customFormat="1" ht="12.75"/>
    <row r="48" s="851" customFormat="1" ht="12.75"/>
    <row r="49" s="851" customFormat="1" ht="12.75"/>
    <row r="50" s="851" customFormat="1" ht="12.75"/>
    <row r="51" s="851" customFormat="1" ht="12.75"/>
    <row r="52" s="851" customFormat="1" ht="12.75"/>
    <row r="53" s="851" customFormat="1" ht="12.75"/>
    <row r="54" s="851" customFormat="1" ht="12.75"/>
    <row r="55" s="851" customFormat="1" ht="12.75"/>
    <row r="56" s="851" customFormat="1" ht="12.75"/>
    <row r="57" s="851" customFormat="1" ht="12.75"/>
    <row r="58" s="851" customFormat="1" ht="12.75"/>
    <row r="59" s="851" customFormat="1" ht="12.75"/>
    <row r="60" s="851" customFormat="1" ht="12.75"/>
    <row r="61" s="851" customFormat="1" ht="12.75"/>
    <row r="62" s="851" customFormat="1" ht="12.75"/>
    <row r="63" s="851" customFormat="1" ht="12.75"/>
    <row r="64" s="851" customFormat="1" ht="12.75"/>
    <row r="65" s="851" customFormat="1" ht="12.75"/>
    <row r="66" s="851" customFormat="1" ht="12.75"/>
    <row r="67" s="851" customFormat="1" ht="12.75"/>
    <row r="68" s="851" customFormat="1" ht="12.75"/>
    <row r="69" s="851" customFormat="1" ht="12.75"/>
    <row r="70" s="851" customFormat="1" ht="12.75"/>
    <row r="71" s="851" customFormat="1" ht="12.75"/>
    <row r="72" s="851" customFormat="1" ht="12.75"/>
    <row r="73" s="851" customFormat="1" ht="12.75"/>
    <row r="74" s="851" customFormat="1" ht="12.75"/>
    <row r="75" s="851" customFormat="1" ht="12.75"/>
    <row r="76" s="851" customFormat="1" ht="12.75"/>
    <row r="77" s="851" customFormat="1" ht="12.75"/>
    <row r="78" s="851" customFormat="1" ht="12.75"/>
    <row r="79" s="851" customFormat="1" ht="12.75"/>
    <row r="80" s="851" customFormat="1" ht="12.75"/>
    <row r="81" spans="1:5" s="851" customFormat="1" ht="12.75"/>
    <row r="82" spans="1:5" ht="12.75">
      <c r="A82" s="851"/>
      <c r="B82" s="851"/>
      <c r="C82" s="851"/>
      <c r="D82" s="851"/>
      <c r="E82" s="851"/>
    </row>
    <row r="83" spans="1:5" ht="12.75">
      <c r="A83" s="851"/>
      <c r="B83" s="851"/>
      <c r="C83" s="851"/>
      <c r="D83" s="851"/>
      <c r="E83" s="851"/>
    </row>
    <row r="84" spans="1:5" ht="12.75">
      <c r="A84" s="851"/>
      <c r="B84" s="851"/>
      <c r="C84" s="851"/>
      <c r="D84" s="851"/>
      <c r="E84" s="851"/>
    </row>
    <row r="85" spans="1:5" ht="12.75">
      <c r="A85" s="851"/>
      <c r="B85" s="851"/>
      <c r="C85" s="851"/>
      <c r="D85" s="851"/>
      <c r="E85" s="851"/>
    </row>
    <row r="86" spans="1:5" ht="12.75">
      <c r="A86" s="851"/>
      <c r="B86" s="851"/>
      <c r="C86" s="851"/>
      <c r="D86" s="851"/>
      <c r="E86" s="851"/>
    </row>
    <row r="87" spans="1:5" ht="12.75">
      <c r="A87" s="851"/>
      <c r="B87" s="851"/>
      <c r="C87" s="851"/>
      <c r="D87" s="851"/>
      <c r="E87" s="851"/>
    </row>
  </sheetData>
  <sheetProtection selectLockedCells="1"/>
  <mergeCells count="6">
    <mergeCell ref="A1:E1"/>
    <mergeCell ref="A2:E2"/>
    <mergeCell ref="B3:E3"/>
    <mergeCell ref="A28:E28"/>
    <mergeCell ref="A29:E29"/>
    <mergeCell ref="A27:E27"/>
  </mergeCells>
  <conditionalFormatting sqref="B5:D25">
    <cfRule type="cellIs" dxfId="0" priority="1" operator="between">
      <formula>0.0001</formula>
      <formula>0.045</formula>
    </cfRule>
  </conditionalFormatting>
  <hyperlinks>
    <hyperlink ref="D4" r:id="rId1"/>
    <hyperlink ref="D26" r:id="rId2"/>
    <hyperlink ref="B4" r:id="rId3" display="http://www.ine.pt/xurl/ind/0008286"/>
    <hyperlink ref="C4" r:id="rId4" display="http://www.ine.pt/xurl/ind/0008286"/>
    <hyperlink ref="B26" r:id="rId5" display="http://www.ine.pt/xurl/ind/0008286"/>
    <hyperlink ref="C26" r:id="rId6" display="http://www.ine.pt/xurl/ind/0008286"/>
    <hyperlink ref="A32" r:id="rId7"/>
    <hyperlink ref="E4" r:id="rId8" display="http://www.ine.pt/xurl/ind/0008286"/>
    <hyperlink ref="E26" r:id="rId9" display="http://www.ine.pt/xurl/ind/0008286"/>
  </hyperlinks>
  <printOptions horizontalCentered="1"/>
  <pageMargins left="0.39370078740157483" right="0.39370078740157483" top="0.39370078740157483" bottom="0.39370078740157483" header="0" footer="0"/>
  <pageSetup paperSize="9" orientation="portrait" r:id="rId10"/>
  <headerFooter alignWithMargins="0"/>
</worksheet>
</file>

<file path=xl/worksheets/sheet56.xml><?xml version="1.0" encoding="utf-8"?>
<worksheet xmlns="http://schemas.openxmlformats.org/spreadsheetml/2006/main" xmlns:r="http://schemas.openxmlformats.org/officeDocument/2006/relationships">
  <dimension ref="A1:M348"/>
  <sheetViews>
    <sheetView showGridLines="0" workbookViewId="0">
      <selection sqref="A1:IV1"/>
    </sheetView>
  </sheetViews>
  <sheetFormatPr defaultRowHeight="9"/>
  <cols>
    <col min="1" max="1" width="21.5703125" style="879" customWidth="1"/>
    <col min="2" max="7" width="12.5703125" style="879" customWidth="1"/>
    <col min="8" max="8" width="14.140625" style="879" customWidth="1"/>
    <col min="9" max="9" width="8.5703125" style="819" bestFit="1" customWidth="1"/>
    <col min="10" max="10" width="8.42578125" style="819" bestFit="1" customWidth="1"/>
    <col min="11" max="11" width="8.85546875" style="819" bestFit="1" customWidth="1"/>
    <col min="12" max="12" width="6.28515625" style="819" bestFit="1" customWidth="1"/>
    <col min="13" max="13" width="5.28515625" style="819" bestFit="1" customWidth="1"/>
    <col min="14" max="16384" width="9.140625" style="819"/>
  </cols>
  <sheetData>
    <row r="1" spans="1:13" s="850" customFormat="1" ht="30.75" customHeight="1">
      <c r="A1" s="1212" t="s">
        <v>1360</v>
      </c>
      <c r="B1" s="1212"/>
      <c r="C1" s="1212"/>
      <c r="D1" s="1212"/>
      <c r="E1" s="1212"/>
      <c r="F1" s="1212"/>
      <c r="G1" s="1212"/>
      <c r="H1" s="863"/>
    </row>
    <row r="2" spans="1:13" s="850" customFormat="1" ht="30.75" customHeight="1">
      <c r="A2" s="1212" t="s">
        <v>1361</v>
      </c>
      <c r="B2" s="1212"/>
      <c r="C2" s="1212"/>
      <c r="D2" s="1212"/>
      <c r="E2" s="1212"/>
      <c r="F2" s="1212"/>
      <c r="G2" s="1212"/>
      <c r="H2" s="863"/>
    </row>
    <row r="3" spans="1:13" s="845" customFormat="1" ht="9.75" customHeight="1">
      <c r="A3" s="849" t="s">
        <v>1316</v>
      </c>
      <c r="B3" s="848"/>
      <c r="C3" s="848"/>
      <c r="D3" s="864"/>
      <c r="F3" s="865"/>
      <c r="G3" s="865" t="s">
        <v>1315</v>
      </c>
    </row>
    <row r="4" spans="1:13" s="830" customFormat="1" ht="25.5" customHeight="1">
      <c r="A4" s="866"/>
      <c r="B4" s="844" t="s">
        <v>4</v>
      </c>
      <c r="C4" s="844" t="s">
        <v>1362</v>
      </c>
      <c r="D4" s="844" t="s">
        <v>1363</v>
      </c>
      <c r="E4" s="844" t="s">
        <v>1364</v>
      </c>
      <c r="F4" s="844" t="s">
        <v>1365</v>
      </c>
      <c r="G4" s="223" t="s">
        <v>1366</v>
      </c>
      <c r="H4" s="867"/>
      <c r="I4" s="86" t="s">
        <v>122</v>
      </c>
      <c r="J4" s="833"/>
      <c r="K4" s="832"/>
      <c r="L4" s="832"/>
      <c r="M4" s="832"/>
    </row>
    <row r="5" spans="1:13" s="830" customFormat="1" ht="12.75" customHeight="1">
      <c r="A5" s="85" t="s">
        <v>13</v>
      </c>
      <c r="B5" s="868">
        <v>51470191649</v>
      </c>
      <c r="C5" s="868">
        <v>12014111460</v>
      </c>
      <c r="D5" s="868">
        <v>196583434</v>
      </c>
      <c r="E5" s="868">
        <v>14868298696</v>
      </c>
      <c r="F5" s="868">
        <v>279628695</v>
      </c>
      <c r="G5" s="868">
        <v>24111569364</v>
      </c>
      <c r="H5" s="869"/>
      <c r="I5" s="773" t="s">
        <v>160</v>
      </c>
      <c r="J5" s="772"/>
      <c r="K5" s="773"/>
      <c r="L5" s="773"/>
      <c r="M5" s="773"/>
    </row>
    <row r="6" spans="1:13" s="837" customFormat="1" ht="12.75" customHeight="1">
      <c r="A6" s="85" t="s">
        <v>119</v>
      </c>
      <c r="B6" s="868">
        <v>49787442496</v>
      </c>
      <c r="C6" s="868">
        <v>11859480032</v>
      </c>
      <c r="D6" s="870">
        <v>0</v>
      </c>
      <c r="E6" s="868">
        <v>14762201308</v>
      </c>
      <c r="F6" s="868">
        <v>252518051</v>
      </c>
      <c r="G6" s="868">
        <v>22913243105</v>
      </c>
      <c r="H6" s="869"/>
      <c r="I6" s="839" t="s">
        <v>161</v>
      </c>
      <c r="J6" s="839"/>
      <c r="K6" s="838"/>
      <c r="L6" s="838"/>
      <c r="M6" s="838"/>
    </row>
    <row r="7" spans="1:13" s="837" customFormat="1" ht="12.75" customHeight="1">
      <c r="A7" s="85" t="s">
        <v>162</v>
      </c>
      <c r="B7" s="868">
        <v>18835530178</v>
      </c>
      <c r="C7" s="868">
        <v>5046458625</v>
      </c>
      <c r="D7" s="868">
        <v>0</v>
      </c>
      <c r="E7" s="868">
        <v>10490554836</v>
      </c>
      <c r="F7" s="868">
        <v>232161</v>
      </c>
      <c r="G7" s="868">
        <v>3298284556</v>
      </c>
      <c r="H7" s="869"/>
      <c r="I7" s="838" t="s">
        <v>163</v>
      </c>
      <c r="J7" s="839"/>
      <c r="K7" s="871"/>
      <c r="L7" s="838"/>
      <c r="M7" s="838"/>
    </row>
    <row r="8" spans="1:13" s="831" customFormat="1" ht="12.75" customHeight="1">
      <c r="A8" s="159" t="s">
        <v>164</v>
      </c>
      <c r="B8" s="872">
        <v>3055356963</v>
      </c>
      <c r="C8" s="872">
        <v>1038932859</v>
      </c>
      <c r="D8" s="872">
        <v>0</v>
      </c>
      <c r="E8" s="872">
        <v>1249943683</v>
      </c>
      <c r="F8" s="872">
        <v>0</v>
      </c>
      <c r="G8" s="872">
        <v>766480421</v>
      </c>
      <c r="H8" s="869"/>
      <c r="I8" s="832" t="s">
        <v>165</v>
      </c>
      <c r="J8" s="833"/>
      <c r="K8" s="836"/>
      <c r="L8" s="832"/>
      <c r="M8" s="832"/>
    </row>
    <row r="9" spans="1:13" s="831" customFormat="1" ht="12.75" customHeight="1">
      <c r="A9" s="159" t="s">
        <v>166</v>
      </c>
      <c r="B9" s="872">
        <v>747888104</v>
      </c>
      <c r="C9" s="872">
        <v>0</v>
      </c>
      <c r="D9" s="872">
        <v>0</v>
      </c>
      <c r="E9" s="872">
        <v>656312198</v>
      </c>
      <c r="F9" s="872">
        <v>18382</v>
      </c>
      <c r="G9" s="872">
        <v>91557524</v>
      </c>
      <c r="H9" s="869"/>
      <c r="I9" s="832" t="s">
        <v>167</v>
      </c>
      <c r="J9" s="833"/>
      <c r="K9" s="836"/>
      <c r="L9" s="832"/>
      <c r="M9" s="832"/>
    </row>
    <row r="10" spans="1:13" s="831" customFormat="1" ht="12.75" customHeight="1">
      <c r="A10" s="159" t="s">
        <v>168</v>
      </c>
      <c r="B10" s="872">
        <v>1840075949</v>
      </c>
      <c r="C10" s="872">
        <v>364324845</v>
      </c>
      <c r="D10" s="872">
        <v>0</v>
      </c>
      <c r="E10" s="872">
        <v>1015029606</v>
      </c>
      <c r="F10" s="872">
        <v>0</v>
      </c>
      <c r="G10" s="872">
        <v>460721498</v>
      </c>
      <c r="H10" s="869"/>
      <c r="I10" s="832" t="s">
        <v>169</v>
      </c>
      <c r="J10" s="833"/>
      <c r="K10" s="836"/>
      <c r="L10" s="832"/>
      <c r="M10" s="832"/>
    </row>
    <row r="11" spans="1:13" s="831" customFormat="1" ht="12.75" customHeight="1">
      <c r="A11" s="159" t="s">
        <v>1367</v>
      </c>
      <c r="B11" s="872">
        <v>2499844996</v>
      </c>
      <c r="C11" s="872">
        <v>119290534</v>
      </c>
      <c r="D11" s="872">
        <v>0</v>
      </c>
      <c r="E11" s="872">
        <v>434963814</v>
      </c>
      <c r="F11" s="872">
        <v>47339</v>
      </c>
      <c r="G11" s="872">
        <v>1945543309</v>
      </c>
      <c r="H11" s="869"/>
      <c r="I11" s="832" t="s">
        <v>171</v>
      </c>
      <c r="J11" s="833"/>
      <c r="K11" s="836"/>
      <c r="L11" s="832"/>
      <c r="M11" s="832"/>
    </row>
    <row r="12" spans="1:13" s="831" customFormat="1" ht="12.75" customHeight="1">
      <c r="A12" s="159" t="s">
        <v>172</v>
      </c>
      <c r="B12" s="872">
        <v>1986135053</v>
      </c>
      <c r="C12" s="872">
        <v>1348948948</v>
      </c>
      <c r="D12" s="872">
        <v>0</v>
      </c>
      <c r="E12" s="872">
        <v>637166876</v>
      </c>
      <c r="F12" s="872">
        <v>16731</v>
      </c>
      <c r="G12" s="872">
        <v>2498</v>
      </c>
      <c r="H12" s="869"/>
      <c r="I12" s="832" t="s">
        <v>173</v>
      </c>
      <c r="J12" s="833"/>
      <c r="K12" s="836"/>
      <c r="L12" s="832"/>
      <c r="M12" s="832"/>
    </row>
    <row r="13" spans="1:13" s="831" customFormat="1" ht="12.75" customHeight="1">
      <c r="A13" s="159" t="s">
        <v>174</v>
      </c>
      <c r="B13" s="872">
        <v>2219009164</v>
      </c>
      <c r="C13" s="872">
        <v>947421704</v>
      </c>
      <c r="D13" s="872">
        <v>0</v>
      </c>
      <c r="E13" s="872">
        <v>1240317321</v>
      </c>
      <c r="F13" s="872">
        <v>0</v>
      </c>
      <c r="G13" s="872">
        <v>31270139</v>
      </c>
      <c r="H13" s="869"/>
      <c r="I13" s="832" t="s">
        <v>175</v>
      </c>
      <c r="J13" s="833"/>
      <c r="K13" s="836"/>
      <c r="L13" s="832"/>
      <c r="M13" s="832"/>
    </row>
    <row r="14" spans="1:13" s="831" customFormat="1" ht="12.75" customHeight="1">
      <c r="A14" s="159" t="s">
        <v>176</v>
      </c>
      <c r="B14" s="872">
        <v>3090015927</v>
      </c>
      <c r="C14" s="872">
        <v>1029135954</v>
      </c>
      <c r="D14" s="872">
        <v>0</v>
      </c>
      <c r="E14" s="872">
        <v>2060727332</v>
      </c>
      <c r="F14" s="872">
        <v>149709</v>
      </c>
      <c r="G14" s="872">
        <v>2932</v>
      </c>
      <c r="H14" s="869"/>
      <c r="I14" s="832" t="s">
        <v>177</v>
      </c>
      <c r="J14" s="833"/>
      <c r="K14" s="836"/>
      <c r="L14" s="832"/>
      <c r="M14" s="832"/>
    </row>
    <row r="15" spans="1:13" s="831" customFormat="1" ht="12.75" customHeight="1">
      <c r="A15" s="159" t="s">
        <v>178</v>
      </c>
      <c r="B15" s="872">
        <v>3397204022</v>
      </c>
      <c r="C15" s="872">
        <v>198403781</v>
      </c>
      <c r="D15" s="872">
        <v>0</v>
      </c>
      <c r="E15" s="872">
        <v>3196094006</v>
      </c>
      <c r="F15" s="872">
        <v>0</v>
      </c>
      <c r="G15" s="872">
        <v>2706235</v>
      </c>
      <c r="H15" s="869"/>
      <c r="I15" s="832" t="s">
        <v>179</v>
      </c>
      <c r="J15" s="833"/>
      <c r="K15" s="836"/>
      <c r="L15" s="832"/>
      <c r="M15" s="832"/>
    </row>
    <row r="16" spans="1:13" s="837" customFormat="1" ht="12.75" customHeight="1">
      <c r="A16" s="163" t="s">
        <v>180</v>
      </c>
      <c r="B16" s="868">
        <v>15638211796</v>
      </c>
      <c r="C16" s="868">
        <v>5547230928</v>
      </c>
      <c r="D16" s="868">
        <v>0</v>
      </c>
      <c r="E16" s="868">
        <v>2678122206</v>
      </c>
      <c r="F16" s="868">
        <v>1364343</v>
      </c>
      <c r="G16" s="868">
        <v>7411494319</v>
      </c>
      <c r="H16" s="869"/>
      <c r="I16" s="838" t="s">
        <v>181</v>
      </c>
      <c r="J16" s="839"/>
      <c r="K16" s="871"/>
      <c r="L16" s="838"/>
      <c r="M16" s="838"/>
    </row>
    <row r="17" spans="1:13" s="831" customFormat="1" ht="12.75" customHeight="1">
      <c r="A17" s="159" t="s">
        <v>182</v>
      </c>
      <c r="B17" s="872">
        <v>1096414795</v>
      </c>
      <c r="C17" s="872">
        <v>775326755</v>
      </c>
      <c r="D17" s="872">
        <v>0</v>
      </c>
      <c r="E17" s="872">
        <v>0</v>
      </c>
      <c r="F17" s="872">
        <v>313826</v>
      </c>
      <c r="G17" s="872">
        <v>320774214</v>
      </c>
      <c r="H17" s="869"/>
      <c r="I17" s="832" t="s">
        <v>183</v>
      </c>
      <c r="J17" s="833"/>
      <c r="K17" s="836"/>
      <c r="L17" s="832"/>
      <c r="M17" s="832"/>
    </row>
    <row r="18" spans="1:13" s="831" customFormat="1" ht="12.75" customHeight="1">
      <c r="A18" s="159" t="s">
        <v>184</v>
      </c>
      <c r="B18" s="872">
        <v>480062057</v>
      </c>
      <c r="C18" s="872">
        <v>1398943</v>
      </c>
      <c r="D18" s="872">
        <v>0</v>
      </c>
      <c r="E18" s="872">
        <v>31019676</v>
      </c>
      <c r="F18" s="872">
        <v>135617</v>
      </c>
      <c r="G18" s="872">
        <v>447507821</v>
      </c>
      <c r="H18" s="869"/>
      <c r="I18" s="832" t="s">
        <v>185</v>
      </c>
      <c r="J18" s="833"/>
      <c r="K18" s="836"/>
      <c r="L18" s="832"/>
      <c r="M18" s="832"/>
    </row>
    <row r="19" spans="1:13" s="831" customFormat="1" ht="12.75" customHeight="1">
      <c r="A19" s="159" t="s">
        <v>186</v>
      </c>
      <c r="B19" s="872">
        <v>4324722655</v>
      </c>
      <c r="C19" s="872">
        <v>1327393408</v>
      </c>
      <c r="D19" s="872">
        <v>0</v>
      </c>
      <c r="E19" s="872">
        <v>692975591</v>
      </c>
      <c r="F19" s="872">
        <v>20108</v>
      </c>
      <c r="G19" s="872">
        <v>2304333548</v>
      </c>
      <c r="H19" s="869"/>
      <c r="I19" s="832" t="s">
        <v>187</v>
      </c>
      <c r="J19" s="833"/>
      <c r="K19" s="836"/>
      <c r="L19" s="832"/>
      <c r="M19" s="832"/>
    </row>
    <row r="20" spans="1:13" s="831" customFormat="1" ht="12.75" customHeight="1">
      <c r="A20" s="159" t="s">
        <v>188</v>
      </c>
      <c r="B20" s="872">
        <v>1051020070</v>
      </c>
      <c r="C20" s="872">
        <v>474665505</v>
      </c>
      <c r="D20" s="872">
        <v>0</v>
      </c>
      <c r="E20" s="872">
        <v>207927771</v>
      </c>
      <c r="F20" s="872">
        <v>60113</v>
      </c>
      <c r="G20" s="872">
        <v>368366681</v>
      </c>
      <c r="H20" s="869"/>
      <c r="I20" s="832" t="s">
        <v>189</v>
      </c>
      <c r="J20" s="833"/>
      <c r="K20" s="836"/>
      <c r="L20" s="832"/>
      <c r="M20" s="832"/>
    </row>
    <row r="21" spans="1:13" s="831" customFormat="1" ht="12.75" customHeight="1">
      <c r="A21" s="159" t="s">
        <v>190</v>
      </c>
      <c r="B21" s="872">
        <v>918608965</v>
      </c>
      <c r="C21" s="872">
        <v>685855757</v>
      </c>
      <c r="D21" s="872">
        <v>0</v>
      </c>
      <c r="E21" s="872">
        <v>185157045</v>
      </c>
      <c r="F21" s="872">
        <v>3545</v>
      </c>
      <c r="G21" s="872">
        <v>47592618</v>
      </c>
      <c r="H21" s="869"/>
      <c r="I21" s="832" t="s">
        <v>191</v>
      </c>
      <c r="J21" s="833"/>
      <c r="K21" s="836"/>
      <c r="L21" s="832"/>
      <c r="M21" s="832"/>
    </row>
    <row r="22" spans="1:13" s="831" customFormat="1" ht="12.75" customHeight="1">
      <c r="A22" s="159" t="s">
        <v>192</v>
      </c>
      <c r="B22" s="872">
        <v>1017954822</v>
      </c>
      <c r="C22" s="872">
        <v>789729778</v>
      </c>
      <c r="D22" s="872">
        <v>0</v>
      </c>
      <c r="E22" s="872">
        <v>29233156</v>
      </c>
      <c r="F22" s="872">
        <v>0</v>
      </c>
      <c r="G22" s="872">
        <v>198991888</v>
      </c>
      <c r="H22" s="869"/>
      <c r="I22" s="832" t="s">
        <v>193</v>
      </c>
      <c r="J22" s="833"/>
      <c r="K22" s="836"/>
      <c r="L22" s="832"/>
      <c r="M22" s="832"/>
    </row>
    <row r="23" spans="1:13" s="831" customFormat="1" ht="12.75" customHeight="1">
      <c r="A23" s="159" t="s">
        <v>194</v>
      </c>
      <c r="B23" s="872">
        <v>5078511370</v>
      </c>
      <c r="C23" s="872">
        <v>219916688</v>
      </c>
      <c r="D23" s="872">
        <v>0</v>
      </c>
      <c r="E23" s="872">
        <v>1141990515</v>
      </c>
      <c r="F23" s="872">
        <v>650416</v>
      </c>
      <c r="G23" s="872">
        <v>3715953751</v>
      </c>
      <c r="H23" s="869"/>
      <c r="I23" s="832" t="s">
        <v>195</v>
      </c>
      <c r="J23" s="833"/>
      <c r="K23" s="836"/>
      <c r="L23" s="832"/>
      <c r="M23" s="832"/>
    </row>
    <row r="24" spans="1:13" s="831" customFormat="1" ht="12.75" customHeight="1">
      <c r="A24" s="159" t="s">
        <v>196</v>
      </c>
      <c r="B24" s="872">
        <v>1670917062</v>
      </c>
      <c r="C24" s="872">
        <v>1272944094</v>
      </c>
      <c r="D24" s="872">
        <v>0</v>
      </c>
      <c r="E24" s="872">
        <v>389818452</v>
      </c>
      <c r="F24" s="872">
        <v>180718</v>
      </c>
      <c r="G24" s="872">
        <v>7973798</v>
      </c>
      <c r="H24" s="869"/>
      <c r="I24" s="832" t="s">
        <v>197</v>
      </c>
      <c r="J24" s="833"/>
      <c r="K24" s="836"/>
      <c r="L24" s="832"/>
      <c r="M24" s="832"/>
    </row>
    <row r="25" spans="1:13" s="831" customFormat="1" ht="12.75" customHeight="1">
      <c r="A25" s="85" t="s">
        <v>117</v>
      </c>
      <c r="B25" s="868">
        <v>2708497258</v>
      </c>
      <c r="C25" s="868">
        <v>275862161</v>
      </c>
      <c r="D25" s="868">
        <v>0</v>
      </c>
      <c r="E25" s="868">
        <v>0</v>
      </c>
      <c r="F25" s="868">
        <v>18592472</v>
      </c>
      <c r="G25" s="868">
        <v>2414042625</v>
      </c>
      <c r="H25" s="869"/>
      <c r="I25" s="838" t="s">
        <v>198</v>
      </c>
      <c r="J25" s="833"/>
      <c r="K25" s="836"/>
      <c r="L25" s="832"/>
      <c r="M25" s="832"/>
    </row>
    <row r="26" spans="1:13" s="831" customFormat="1" ht="12.75" customHeight="1">
      <c r="A26" s="85" t="s">
        <v>199</v>
      </c>
      <c r="B26" s="868">
        <v>12002833322</v>
      </c>
      <c r="C26" s="868">
        <v>442520889</v>
      </c>
      <c r="D26" s="868">
        <v>0</v>
      </c>
      <c r="E26" s="868">
        <v>1593404203</v>
      </c>
      <c r="F26" s="868">
        <v>193378562</v>
      </c>
      <c r="G26" s="868">
        <v>9773529668</v>
      </c>
      <c r="H26" s="869"/>
      <c r="I26" s="838" t="s">
        <v>200</v>
      </c>
      <c r="J26" s="833"/>
      <c r="K26" s="836"/>
      <c r="L26" s="832"/>
      <c r="M26" s="832"/>
    </row>
    <row r="27" spans="1:13" s="831" customFormat="1" ht="12.75" customHeight="1">
      <c r="A27" s="159" t="s">
        <v>201</v>
      </c>
      <c r="B27" s="872">
        <v>9739398375</v>
      </c>
      <c r="C27" s="872">
        <v>38182349</v>
      </c>
      <c r="D27" s="872">
        <v>0</v>
      </c>
      <c r="E27" s="872">
        <v>10695966</v>
      </c>
      <c r="F27" s="872">
        <v>0</v>
      </c>
      <c r="G27" s="872">
        <v>9690520060</v>
      </c>
      <c r="H27" s="869"/>
      <c r="I27" s="832" t="s">
        <v>202</v>
      </c>
      <c r="J27" s="833"/>
      <c r="K27" s="836"/>
      <c r="L27" s="832"/>
      <c r="M27" s="832"/>
    </row>
    <row r="28" spans="1:13" s="831" customFormat="1" ht="12.75" customHeight="1">
      <c r="A28" s="159" t="s">
        <v>203</v>
      </c>
      <c r="B28" s="872">
        <v>1496121719</v>
      </c>
      <c r="C28" s="872">
        <v>72791160</v>
      </c>
      <c r="D28" s="872">
        <v>0</v>
      </c>
      <c r="E28" s="872">
        <v>1231134277</v>
      </c>
      <c r="F28" s="872">
        <v>192188693</v>
      </c>
      <c r="G28" s="872">
        <v>7589</v>
      </c>
      <c r="H28" s="869"/>
      <c r="I28" s="832" t="s">
        <v>204</v>
      </c>
      <c r="J28" s="833"/>
      <c r="K28" s="836"/>
      <c r="L28" s="832"/>
      <c r="M28" s="832"/>
    </row>
    <row r="29" spans="1:13" s="837" customFormat="1" ht="12.75" customHeight="1">
      <c r="A29" s="159" t="s">
        <v>205</v>
      </c>
      <c r="B29" s="872">
        <v>366520800</v>
      </c>
      <c r="C29" s="872">
        <v>331547380</v>
      </c>
      <c r="D29" s="872">
        <v>0</v>
      </c>
      <c r="E29" s="872">
        <v>0</v>
      </c>
      <c r="F29" s="872">
        <v>7281</v>
      </c>
      <c r="G29" s="872">
        <v>34966139</v>
      </c>
      <c r="H29" s="869"/>
      <c r="I29" s="832" t="s">
        <v>206</v>
      </c>
      <c r="J29" s="839"/>
      <c r="K29" s="871"/>
      <c r="L29" s="838"/>
      <c r="M29" s="838"/>
    </row>
    <row r="30" spans="1:13" s="831" customFormat="1" ht="12.75" customHeight="1">
      <c r="A30" s="159" t="s">
        <v>207</v>
      </c>
      <c r="B30" s="872">
        <v>399635830</v>
      </c>
      <c r="C30" s="872">
        <v>0</v>
      </c>
      <c r="D30" s="872">
        <v>0</v>
      </c>
      <c r="E30" s="872">
        <v>351573960</v>
      </c>
      <c r="F30" s="872">
        <v>30335</v>
      </c>
      <c r="G30" s="872">
        <v>48031535</v>
      </c>
      <c r="H30" s="869"/>
      <c r="I30" s="832" t="s">
        <v>208</v>
      </c>
      <c r="J30" s="833"/>
      <c r="K30" s="836"/>
      <c r="L30" s="832"/>
      <c r="M30" s="832"/>
    </row>
    <row r="31" spans="1:13" s="831" customFormat="1" ht="12.75" customHeight="1">
      <c r="A31" s="159" t="s">
        <v>209</v>
      </c>
      <c r="B31" s="872">
        <v>1156598</v>
      </c>
      <c r="C31" s="872">
        <v>0</v>
      </c>
      <c r="D31" s="872">
        <v>0</v>
      </c>
      <c r="E31" s="872">
        <v>0</v>
      </c>
      <c r="F31" s="872">
        <v>1152253</v>
      </c>
      <c r="G31" s="872">
        <v>4345</v>
      </c>
      <c r="H31" s="869"/>
      <c r="I31" s="832" t="s">
        <v>210</v>
      </c>
      <c r="J31" s="833"/>
      <c r="K31" s="836"/>
      <c r="L31" s="832"/>
      <c r="M31" s="832"/>
    </row>
    <row r="32" spans="1:13" s="837" customFormat="1" ht="12.75" customHeight="1">
      <c r="A32" s="85" t="s">
        <v>211</v>
      </c>
      <c r="B32" s="868">
        <v>602369942</v>
      </c>
      <c r="C32" s="868">
        <v>547407429</v>
      </c>
      <c r="D32" s="868">
        <v>0</v>
      </c>
      <c r="E32" s="868">
        <v>120063</v>
      </c>
      <c r="F32" s="868">
        <v>38950513</v>
      </c>
      <c r="G32" s="868">
        <v>15891937</v>
      </c>
      <c r="H32" s="869"/>
      <c r="I32" s="838" t="s">
        <v>212</v>
      </c>
      <c r="J32" s="839"/>
      <c r="K32" s="871"/>
      <c r="L32" s="838"/>
      <c r="M32" s="838"/>
    </row>
    <row r="33" spans="1:13" s="831" customFormat="1" ht="12.75" customHeight="1">
      <c r="A33" s="85" t="s">
        <v>20</v>
      </c>
      <c r="B33" s="868">
        <v>816520027</v>
      </c>
      <c r="C33" s="868">
        <v>71283512</v>
      </c>
      <c r="D33" s="868">
        <v>196583434</v>
      </c>
      <c r="E33" s="868">
        <v>29391596</v>
      </c>
      <c r="F33" s="868">
        <v>3900</v>
      </c>
      <c r="G33" s="868">
        <v>519257585</v>
      </c>
      <c r="H33" s="869"/>
      <c r="I33" s="838" t="s">
        <v>213</v>
      </c>
      <c r="J33" s="833"/>
      <c r="K33" s="836"/>
      <c r="L33" s="832"/>
      <c r="M33" s="832"/>
    </row>
    <row r="34" spans="1:13" s="831" customFormat="1" ht="12.75" customHeight="1">
      <c r="A34" s="163" t="s">
        <v>21</v>
      </c>
      <c r="B34" s="868">
        <v>866229126</v>
      </c>
      <c r="C34" s="868">
        <v>83347916</v>
      </c>
      <c r="D34" s="868">
        <v>0</v>
      </c>
      <c r="E34" s="868">
        <v>76705792</v>
      </c>
      <c r="F34" s="868">
        <v>27106744</v>
      </c>
      <c r="G34" s="868">
        <v>679068674</v>
      </c>
      <c r="H34" s="869"/>
      <c r="I34" s="838" t="s">
        <v>214</v>
      </c>
      <c r="J34" s="833"/>
      <c r="K34" s="836"/>
      <c r="L34" s="832"/>
      <c r="M34" s="832"/>
    </row>
    <row r="35" spans="1:13" s="831" customFormat="1" ht="21.75" customHeight="1">
      <c r="A35" s="873"/>
      <c r="B35" s="223" t="s">
        <v>4</v>
      </c>
      <c r="C35" s="223" t="s">
        <v>1368</v>
      </c>
      <c r="D35" s="223" t="s">
        <v>1369</v>
      </c>
      <c r="E35" s="223" t="s">
        <v>1370</v>
      </c>
      <c r="F35" s="223" t="s">
        <v>1371</v>
      </c>
      <c r="G35" s="223" t="s">
        <v>1372</v>
      </c>
      <c r="H35" s="869"/>
    </row>
    <row r="36" spans="1:13" s="831" customFormat="1" ht="9.9499999999999993" customHeight="1">
      <c r="A36" s="1220" t="s">
        <v>30</v>
      </c>
      <c r="B36" s="989"/>
      <c r="C36" s="989"/>
      <c r="D36" s="989"/>
      <c r="E36" s="989"/>
      <c r="F36" s="989"/>
      <c r="G36" s="989"/>
      <c r="H36" s="869"/>
    </row>
    <row r="37" spans="1:13" s="825" customFormat="1" ht="9.75" customHeight="1">
      <c r="A37" s="1221" t="s">
        <v>1283</v>
      </c>
      <c r="B37" s="1222"/>
      <c r="C37" s="1222"/>
      <c r="D37" s="1222"/>
      <c r="E37" s="1222"/>
      <c r="F37" s="1222"/>
      <c r="G37" s="1222"/>
      <c r="H37" s="874"/>
    </row>
    <row r="38" spans="1:13" s="826" customFormat="1" ht="9.75" customHeight="1">
      <c r="A38" s="1221" t="s">
        <v>1282</v>
      </c>
      <c r="B38" s="1078"/>
      <c r="C38" s="1078"/>
      <c r="D38" s="1078"/>
      <c r="E38" s="1078"/>
      <c r="F38" s="1078"/>
      <c r="G38" s="1078"/>
      <c r="H38" s="874"/>
    </row>
    <row r="39" spans="1:13" s="851" customFormat="1" ht="9.75" customHeight="1">
      <c r="A39" s="1217" t="s">
        <v>1373</v>
      </c>
      <c r="B39" s="1217"/>
      <c r="C39" s="1217"/>
      <c r="D39" s="1217"/>
      <c r="E39" s="1217"/>
      <c r="F39" s="1217"/>
      <c r="G39" s="1217"/>
      <c r="H39" s="875"/>
      <c r="I39" s="875"/>
    </row>
    <row r="40" spans="1:13" s="830" customFormat="1" ht="9.75" customHeight="1">
      <c r="A40" s="1217" t="s">
        <v>1374</v>
      </c>
      <c r="B40" s="1217"/>
      <c r="C40" s="1217"/>
      <c r="D40" s="1217"/>
      <c r="E40" s="1217"/>
      <c r="F40" s="1217"/>
      <c r="G40" s="1217"/>
      <c r="H40" s="876"/>
      <c r="I40" s="876"/>
    </row>
    <row r="41" spans="1:13" s="851" customFormat="1" ht="12.75">
      <c r="A41" s="877"/>
      <c r="B41" s="877"/>
      <c r="C41" s="877"/>
      <c r="D41" s="877"/>
      <c r="E41" s="877"/>
      <c r="F41" s="877"/>
      <c r="G41" s="877"/>
      <c r="H41" s="877"/>
      <c r="I41" s="877"/>
    </row>
    <row r="42" spans="1:13" s="851" customFormat="1" ht="12.75" customHeight="1">
      <c r="A42" s="783" t="s">
        <v>33</v>
      </c>
      <c r="B42" s="878"/>
      <c r="C42" s="878"/>
      <c r="D42" s="878"/>
      <c r="E42" s="878"/>
      <c r="F42" s="878"/>
      <c r="G42" s="878"/>
      <c r="H42" s="733"/>
      <c r="I42" s="733"/>
    </row>
    <row r="43" spans="1:13" s="851" customFormat="1" ht="12.75">
      <c r="A43" s="130" t="s">
        <v>1375</v>
      </c>
      <c r="B43" s="878"/>
      <c r="C43" s="878"/>
      <c r="D43" s="878"/>
      <c r="E43" s="878"/>
      <c r="F43" s="878"/>
      <c r="G43" s="878"/>
      <c r="H43" s="877"/>
    </row>
    <row r="44" spans="1:13" s="851" customFormat="1" ht="12.75">
      <c r="A44" s="877"/>
      <c r="B44" s="878"/>
      <c r="C44" s="878"/>
      <c r="D44" s="878"/>
      <c r="E44" s="878"/>
      <c r="F44" s="878"/>
      <c r="G44" s="878"/>
      <c r="H44" s="877"/>
    </row>
    <row r="45" spans="1:13" s="851" customFormat="1" ht="12.75">
      <c r="A45" s="877"/>
      <c r="B45" s="477"/>
      <c r="C45" s="477"/>
      <c r="D45" s="477"/>
      <c r="E45" s="477"/>
      <c r="F45" s="477"/>
      <c r="G45" s="477"/>
      <c r="H45" s="877"/>
    </row>
    <row r="46" spans="1:13" s="851" customFormat="1" ht="12.75">
      <c r="A46" s="877"/>
      <c r="B46" s="477"/>
      <c r="C46" s="477"/>
      <c r="D46" s="477"/>
      <c r="E46" s="477"/>
      <c r="F46" s="477"/>
      <c r="G46" s="477"/>
      <c r="H46" s="877"/>
    </row>
    <row r="47" spans="1:13" s="851" customFormat="1" ht="12.75">
      <c r="A47" s="877"/>
      <c r="B47" s="877"/>
      <c r="C47" s="877"/>
      <c r="D47" s="877"/>
      <c r="E47" s="877"/>
      <c r="F47" s="877"/>
      <c r="G47" s="877"/>
      <c r="H47" s="877"/>
    </row>
    <row r="48" spans="1:13" s="851" customFormat="1" ht="12.75">
      <c r="A48" s="877"/>
      <c r="B48" s="877"/>
      <c r="C48" s="877"/>
      <c r="D48" s="877"/>
      <c r="E48" s="877"/>
      <c r="F48" s="877"/>
      <c r="G48" s="877"/>
      <c r="H48" s="877"/>
    </row>
    <row r="49" spans="1:8" s="851" customFormat="1" ht="12.75">
      <c r="A49" s="877"/>
      <c r="B49" s="877"/>
      <c r="C49" s="877"/>
      <c r="D49" s="877"/>
      <c r="E49" s="877"/>
      <c r="F49" s="877"/>
      <c r="G49" s="877"/>
      <c r="H49" s="877"/>
    </row>
    <row r="50" spans="1:8" s="851" customFormat="1" ht="12.75">
      <c r="A50" s="877"/>
      <c r="B50" s="877"/>
      <c r="C50" s="877"/>
      <c r="D50" s="877"/>
      <c r="E50" s="877"/>
      <c r="F50" s="877"/>
      <c r="G50" s="877"/>
      <c r="H50" s="877"/>
    </row>
    <row r="51" spans="1:8" s="851" customFormat="1" ht="12.75">
      <c r="A51" s="877"/>
      <c r="B51" s="877"/>
      <c r="C51" s="877"/>
      <c r="D51" s="877"/>
      <c r="E51" s="877"/>
      <c r="F51" s="877"/>
      <c r="G51" s="877"/>
      <c r="H51" s="877"/>
    </row>
    <row r="52" spans="1:8" s="851" customFormat="1" ht="12.75">
      <c r="A52" s="877"/>
      <c r="B52" s="877"/>
      <c r="C52" s="877"/>
      <c r="D52" s="877"/>
      <c r="E52" s="877"/>
      <c r="F52" s="877"/>
      <c r="G52" s="877"/>
      <c r="H52" s="877"/>
    </row>
    <row r="53" spans="1:8" s="851" customFormat="1" ht="12.75">
      <c r="A53" s="877"/>
      <c r="B53" s="877"/>
      <c r="C53" s="877"/>
      <c r="D53" s="877"/>
      <c r="E53" s="877"/>
      <c r="F53" s="877"/>
      <c r="G53" s="877"/>
      <c r="H53" s="877"/>
    </row>
    <row r="54" spans="1:8" s="851" customFormat="1" ht="12.75">
      <c r="A54" s="877"/>
      <c r="B54" s="877"/>
      <c r="C54" s="877"/>
      <c r="D54" s="877"/>
      <c r="E54" s="877"/>
      <c r="F54" s="877"/>
      <c r="G54" s="877"/>
      <c r="H54" s="877"/>
    </row>
    <row r="55" spans="1:8" s="851" customFormat="1" ht="12.75">
      <c r="A55" s="877"/>
      <c r="B55" s="877"/>
      <c r="C55" s="877"/>
      <c r="D55" s="877"/>
      <c r="E55" s="877"/>
      <c r="F55" s="877"/>
      <c r="G55" s="877"/>
      <c r="H55" s="877"/>
    </row>
    <row r="56" spans="1:8" s="851" customFormat="1" ht="12.75">
      <c r="A56" s="877"/>
      <c r="B56" s="877"/>
      <c r="C56" s="877"/>
      <c r="D56" s="877"/>
      <c r="E56" s="877"/>
      <c r="F56" s="877"/>
      <c r="G56" s="877"/>
      <c r="H56" s="877"/>
    </row>
    <row r="57" spans="1:8" s="851" customFormat="1" ht="12.75">
      <c r="A57" s="877"/>
      <c r="B57" s="877"/>
      <c r="C57" s="877"/>
      <c r="D57" s="877"/>
      <c r="E57" s="877"/>
      <c r="F57" s="877"/>
      <c r="G57" s="877"/>
      <c r="H57" s="877"/>
    </row>
    <row r="58" spans="1:8" s="851" customFormat="1" ht="12.75">
      <c r="A58" s="877"/>
      <c r="B58" s="877"/>
      <c r="C58" s="877"/>
      <c r="D58" s="877"/>
      <c r="E58" s="877"/>
      <c r="F58" s="877"/>
      <c r="G58" s="877"/>
      <c r="H58" s="877"/>
    </row>
    <row r="59" spans="1:8" s="851" customFormat="1" ht="12.75">
      <c r="A59" s="877"/>
      <c r="B59" s="877"/>
      <c r="C59" s="877"/>
      <c r="D59" s="877"/>
      <c r="E59" s="877"/>
      <c r="F59" s="877"/>
      <c r="G59" s="877"/>
      <c r="H59" s="877"/>
    </row>
    <row r="60" spans="1:8" s="851" customFormat="1" ht="12.75">
      <c r="A60" s="877"/>
      <c r="B60" s="877"/>
      <c r="C60" s="877"/>
      <c r="D60" s="877"/>
      <c r="E60" s="877"/>
      <c r="F60" s="877"/>
      <c r="G60" s="877"/>
      <c r="H60" s="877"/>
    </row>
    <row r="61" spans="1:8" s="851" customFormat="1" ht="12.75">
      <c r="A61" s="877"/>
      <c r="B61" s="877"/>
      <c r="C61" s="877"/>
      <c r="D61" s="877"/>
      <c r="E61" s="877"/>
      <c r="F61" s="877"/>
      <c r="G61" s="877"/>
      <c r="H61" s="877"/>
    </row>
    <row r="62" spans="1:8" s="851" customFormat="1" ht="12.75">
      <c r="A62" s="877"/>
      <c r="B62" s="877"/>
      <c r="C62" s="877"/>
      <c r="D62" s="877"/>
      <c r="E62" s="877"/>
      <c r="F62" s="877"/>
      <c r="G62" s="877"/>
      <c r="H62" s="877"/>
    </row>
    <row r="63" spans="1:8" s="851" customFormat="1" ht="12.75">
      <c r="A63" s="877"/>
      <c r="B63" s="877"/>
      <c r="C63" s="877"/>
      <c r="D63" s="877"/>
      <c r="E63" s="877"/>
      <c r="F63" s="877"/>
      <c r="G63" s="877"/>
      <c r="H63" s="877"/>
    </row>
    <row r="64" spans="1:8" s="851" customFormat="1" ht="12.75">
      <c r="A64" s="877"/>
      <c r="B64" s="877"/>
      <c r="C64" s="877"/>
      <c r="D64" s="877"/>
      <c r="E64" s="877"/>
      <c r="F64" s="877"/>
      <c r="G64" s="877"/>
      <c r="H64" s="877"/>
    </row>
    <row r="65" spans="1:8" s="851" customFormat="1" ht="12.75">
      <c r="A65" s="877"/>
      <c r="B65" s="877"/>
      <c r="C65" s="877"/>
      <c r="D65" s="877"/>
      <c r="E65" s="877"/>
      <c r="F65" s="877"/>
      <c r="G65" s="877"/>
      <c r="H65" s="877"/>
    </row>
    <row r="66" spans="1:8" s="851" customFormat="1" ht="12.75">
      <c r="A66" s="877"/>
      <c r="B66" s="877"/>
      <c r="C66" s="877"/>
      <c r="D66" s="877"/>
      <c r="E66" s="877"/>
      <c r="F66" s="877"/>
      <c r="G66" s="877"/>
      <c r="H66" s="877"/>
    </row>
    <row r="67" spans="1:8" s="851" customFormat="1" ht="12.75">
      <c r="A67" s="877"/>
      <c r="B67" s="877"/>
      <c r="C67" s="877"/>
      <c r="D67" s="877"/>
      <c r="E67" s="877"/>
      <c r="F67" s="877"/>
      <c r="G67" s="877"/>
      <c r="H67" s="877"/>
    </row>
    <row r="68" spans="1:8" s="851" customFormat="1" ht="12.75">
      <c r="A68" s="877"/>
      <c r="B68" s="877"/>
      <c r="C68" s="877"/>
      <c r="D68" s="877"/>
      <c r="E68" s="877"/>
      <c r="F68" s="877"/>
      <c r="G68" s="877"/>
      <c r="H68" s="877"/>
    </row>
    <row r="69" spans="1:8" s="851" customFormat="1" ht="12.75">
      <c r="A69" s="877"/>
      <c r="B69" s="877"/>
      <c r="C69" s="877"/>
      <c r="D69" s="877"/>
      <c r="E69" s="877"/>
      <c r="F69" s="877"/>
      <c r="G69" s="877"/>
      <c r="H69" s="877"/>
    </row>
    <row r="70" spans="1:8" s="851" customFormat="1" ht="12.75">
      <c r="A70" s="877"/>
      <c r="B70" s="877"/>
      <c r="C70" s="877"/>
      <c r="D70" s="877"/>
      <c r="E70" s="877"/>
      <c r="F70" s="877"/>
      <c r="G70" s="877"/>
      <c r="H70" s="877"/>
    </row>
    <row r="71" spans="1:8" s="851" customFormat="1" ht="12.75">
      <c r="A71" s="877"/>
      <c r="B71" s="877"/>
      <c r="C71" s="877"/>
      <c r="D71" s="877"/>
      <c r="E71" s="877"/>
      <c r="F71" s="877"/>
      <c r="G71" s="877"/>
      <c r="H71" s="877"/>
    </row>
    <row r="72" spans="1:8" s="851" customFormat="1" ht="12.75">
      <c r="A72" s="877"/>
      <c r="B72" s="877"/>
      <c r="C72" s="877"/>
      <c r="D72" s="877"/>
      <c r="E72" s="877"/>
      <c r="F72" s="877"/>
      <c r="G72" s="877"/>
      <c r="H72" s="877"/>
    </row>
    <row r="73" spans="1:8" s="851" customFormat="1" ht="12.75">
      <c r="A73" s="877"/>
      <c r="B73" s="877"/>
      <c r="C73" s="877"/>
      <c r="D73" s="877"/>
      <c r="E73" s="877"/>
      <c r="F73" s="877"/>
      <c r="G73" s="877"/>
      <c r="H73" s="877"/>
    </row>
    <row r="74" spans="1:8" s="851" customFormat="1" ht="12.75">
      <c r="A74" s="877"/>
      <c r="B74" s="877"/>
      <c r="C74" s="877"/>
      <c r="D74" s="877"/>
      <c r="E74" s="877"/>
      <c r="F74" s="877"/>
      <c r="G74" s="877"/>
      <c r="H74" s="877"/>
    </row>
    <row r="75" spans="1:8" s="851" customFormat="1" ht="12.75">
      <c r="A75" s="877"/>
      <c r="B75" s="877"/>
      <c r="C75" s="877"/>
      <c r="D75" s="877"/>
      <c r="E75" s="877"/>
      <c r="F75" s="877"/>
      <c r="G75" s="877"/>
      <c r="H75" s="877"/>
    </row>
    <row r="76" spans="1:8" s="851" customFormat="1" ht="12.75">
      <c r="A76" s="877"/>
      <c r="B76" s="877"/>
      <c r="C76" s="877"/>
      <c r="D76" s="877"/>
      <c r="E76" s="877"/>
      <c r="F76" s="877"/>
      <c r="G76" s="877"/>
      <c r="H76" s="877"/>
    </row>
    <row r="77" spans="1:8" s="851" customFormat="1" ht="12.75">
      <c r="A77" s="877"/>
      <c r="B77" s="877"/>
      <c r="C77" s="877"/>
      <c r="D77" s="877"/>
      <c r="E77" s="877"/>
      <c r="F77" s="877"/>
      <c r="G77" s="877"/>
      <c r="H77" s="877"/>
    </row>
    <row r="78" spans="1:8" s="851" customFormat="1" ht="12.75">
      <c r="A78" s="877"/>
      <c r="B78" s="877"/>
      <c r="C78" s="877"/>
      <c r="D78" s="877"/>
      <c r="E78" s="877"/>
      <c r="F78" s="877"/>
      <c r="G78" s="877"/>
      <c r="H78" s="877"/>
    </row>
    <row r="79" spans="1:8" s="851" customFormat="1" ht="12.75">
      <c r="A79" s="877"/>
      <c r="B79" s="877"/>
      <c r="C79" s="877"/>
      <c r="D79" s="877"/>
      <c r="E79" s="877"/>
      <c r="F79" s="877"/>
      <c r="G79" s="877"/>
      <c r="H79" s="877"/>
    </row>
    <row r="80" spans="1:8" s="851" customFormat="1" ht="12.75">
      <c r="A80" s="877"/>
      <c r="B80" s="877"/>
      <c r="C80" s="877"/>
      <c r="D80" s="877"/>
      <c r="E80" s="877"/>
      <c r="F80" s="877"/>
      <c r="G80" s="877"/>
      <c r="H80" s="877"/>
    </row>
    <row r="81" spans="1:8" s="851" customFormat="1" ht="12.75">
      <c r="A81" s="877"/>
      <c r="B81" s="877"/>
      <c r="C81" s="877"/>
      <c r="D81" s="877"/>
      <c r="E81" s="877"/>
      <c r="F81" s="877"/>
      <c r="G81" s="877"/>
      <c r="H81" s="877"/>
    </row>
    <row r="82" spans="1:8" s="851" customFormat="1" ht="12.75">
      <c r="A82" s="877"/>
      <c r="B82" s="877"/>
      <c r="C82" s="877"/>
      <c r="D82" s="877"/>
      <c r="E82" s="877"/>
      <c r="F82" s="877"/>
      <c r="G82" s="877"/>
      <c r="H82" s="877"/>
    </row>
    <row r="83" spans="1:8" s="851" customFormat="1" ht="12.75">
      <c r="A83" s="877"/>
      <c r="B83" s="877"/>
      <c r="C83" s="877"/>
      <c r="D83" s="877"/>
      <c r="E83" s="877"/>
      <c r="F83" s="877"/>
      <c r="G83" s="877"/>
      <c r="H83" s="877"/>
    </row>
    <row r="84" spans="1:8" s="851" customFormat="1" ht="12.75">
      <c r="A84" s="877"/>
      <c r="B84" s="877"/>
      <c r="C84" s="877"/>
      <c r="D84" s="877"/>
      <c r="E84" s="877"/>
      <c r="F84" s="877"/>
      <c r="G84" s="877"/>
      <c r="H84" s="877"/>
    </row>
    <row r="85" spans="1:8" s="851" customFormat="1" ht="12.75">
      <c r="A85" s="877"/>
      <c r="B85" s="877"/>
      <c r="C85" s="877"/>
      <c r="D85" s="877"/>
      <c r="E85" s="877"/>
      <c r="F85" s="877"/>
      <c r="G85" s="877"/>
      <c r="H85" s="877"/>
    </row>
    <row r="86" spans="1:8" s="851" customFormat="1" ht="12.75">
      <c r="A86" s="877"/>
      <c r="B86" s="877"/>
      <c r="C86" s="877"/>
      <c r="D86" s="877"/>
      <c r="E86" s="877"/>
      <c r="F86" s="877"/>
      <c r="G86" s="877"/>
      <c r="H86" s="877"/>
    </row>
    <row r="87" spans="1:8" s="851" customFormat="1" ht="12.75">
      <c r="A87" s="877"/>
      <c r="B87" s="877"/>
      <c r="C87" s="877"/>
      <c r="D87" s="877"/>
      <c r="E87" s="877"/>
      <c r="F87" s="877"/>
      <c r="G87" s="877"/>
      <c r="H87" s="877"/>
    </row>
    <row r="88" spans="1:8" s="851" customFormat="1" ht="12.75">
      <c r="A88" s="877"/>
      <c r="B88" s="877"/>
      <c r="C88" s="877"/>
      <c r="D88" s="877"/>
      <c r="E88" s="877"/>
      <c r="F88" s="877"/>
      <c r="G88" s="877"/>
      <c r="H88" s="877"/>
    </row>
    <row r="89" spans="1:8" s="851" customFormat="1" ht="12.75">
      <c r="A89" s="877"/>
      <c r="B89" s="877"/>
      <c r="C89" s="877"/>
      <c r="D89" s="877"/>
      <c r="E89" s="877"/>
      <c r="F89" s="877"/>
      <c r="G89" s="877"/>
      <c r="H89" s="877"/>
    </row>
    <row r="90" spans="1:8" s="851" customFormat="1" ht="12.75">
      <c r="A90" s="877"/>
      <c r="B90" s="877"/>
      <c r="C90" s="877"/>
      <c r="D90" s="877"/>
      <c r="E90" s="877"/>
      <c r="F90" s="877"/>
      <c r="G90" s="877"/>
      <c r="H90" s="877"/>
    </row>
    <row r="91" spans="1:8" s="851" customFormat="1" ht="12.75">
      <c r="A91" s="877"/>
      <c r="B91" s="877"/>
      <c r="C91" s="877"/>
      <c r="D91" s="877"/>
      <c r="E91" s="877"/>
      <c r="F91" s="877"/>
      <c r="G91" s="877"/>
      <c r="H91" s="877"/>
    </row>
    <row r="92" spans="1:8" s="851" customFormat="1" ht="12.75">
      <c r="A92" s="877"/>
      <c r="B92" s="877"/>
      <c r="C92" s="877"/>
      <c r="D92" s="877"/>
      <c r="E92" s="877"/>
      <c r="F92" s="877"/>
      <c r="G92" s="877"/>
      <c r="H92" s="877"/>
    </row>
    <row r="93" spans="1:8" s="851" customFormat="1" ht="12.75">
      <c r="A93" s="877"/>
      <c r="B93" s="877"/>
      <c r="C93" s="877"/>
      <c r="D93" s="877"/>
      <c r="E93" s="877"/>
      <c r="F93" s="877"/>
      <c r="G93" s="877"/>
      <c r="H93" s="877"/>
    </row>
    <row r="94" spans="1:8" s="851" customFormat="1" ht="12.75">
      <c r="A94" s="877"/>
      <c r="B94" s="877"/>
      <c r="C94" s="877"/>
      <c r="D94" s="877"/>
      <c r="E94" s="877"/>
      <c r="F94" s="877"/>
      <c r="G94" s="877"/>
      <c r="H94" s="877"/>
    </row>
    <row r="95" spans="1:8" s="851" customFormat="1" ht="12.75">
      <c r="A95" s="877"/>
      <c r="B95" s="877"/>
      <c r="C95" s="877"/>
      <c r="D95" s="877"/>
      <c r="E95" s="877"/>
      <c r="F95" s="877"/>
      <c r="G95" s="877"/>
      <c r="H95" s="877"/>
    </row>
    <row r="96" spans="1:8" s="851" customFormat="1" ht="12.75">
      <c r="A96" s="877"/>
      <c r="B96" s="877"/>
      <c r="C96" s="877"/>
      <c r="D96" s="877"/>
      <c r="E96" s="877"/>
      <c r="F96" s="877"/>
      <c r="G96" s="877"/>
      <c r="H96" s="877"/>
    </row>
    <row r="97" spans="1:8" s="851" customFormat="1" ht="12.75">
      <c r="A97" s="877"/>
      <c r="B97" s="877"/>
      <c r="C97" s="877"/>
      <c r="D97" s="877"/>
      <c r="E97" s="877"/>
      <c r="F97" s="877"/>
      <c r="G97" s="877"/>
      <c r="H97" s="877"/>
    </row>
    <row r="98" spans="1:8" s="851" customFormat="1" ht="12.75">
      <c r="A98" s="877"/>
      <c r="B98" s="877"/>
      <c r="C98" s="877"/>
      <c r="D98" s="877"/>
      <c r="E98" s="877"/>
      <c r="F98" s="877"/>
      <c r="G98" s="877"/>
      <c r="H98" s="877"/>
    </row>
    <row r="99" spans="1:8" s="851" customFormat="1" ht="12.75">
      <c r="A99" s="877"/>
      <c r="B99" s="877"/>
      <c r="C99" s="877"/>
      <c r="D99" s="877"/>
      <c r="E99" s="877"/>
      <c r="F99" s="877"/>
      <c r="G99" s="877"/>
      <c r="H99" s="877"/>
    </row>
    <row r="100" spans="1:8" s="851" customFormat="1" ht="12.75">
      <c r="A100" s="877"/>
      <c r="B100" s="877"/>
      <c r="C100" s="877"/>
      <c r="D100" s="877"/>
      <c r="E100" s="877"/>
      <c r="F100" s="877"/>
      <c r="G100" s="877"/>
      <c r="H100" s="877"/>
    </row>
    <row r="101" spans="1:8" s="851" customFormat="1" ht="12.75">
      <c r="A101" s="877"/>
      <c r="B101" s="877"/>
      <c r="C101" s="877"/>
      <c r="D101" s="877"/>
      <c r="E101" s="877"/>
      <c r="F101" s="877"/>
      <c r="G101" s="877"/>
      <c r="H101" s="877"/>
    </row>
    <row r="102" spans="1:8" s="851" customFormat="1" ht="12.75">
      <c r="A102" s="877"/>
      <c r="B102" s="877"/>
      <c r="C102" s="877"/>
      <c r="D102" s="877"/>
      <c r="E102" s="877"/>
      <c r="F102" s="877"/>
      <c r="G102" s="877"/>
      <c r="H102" s="877"/>
    </row>
    <row r="103" spans="1:8" s="851" customFormat="1" ht="12.75">
      <c r="A103" s="877"/>
      <c r="B103" s="877"/>
      <c r="C103" s="877"/>
      <c r="D103" s="877"/>
      <c r="E103" s="877"/>
      <c r="F103" s="877"/>
      <c r="G103" s="877"/>
      <c r="H103" s="877"/>
    </row>
    <row r="104" spans="1:8" s="851" customFormat="1" ht="12.75">
      <c r="A104" s="877"/>
      <c r="B104" s="877"/>
      <c r="C104" s="877"/>
      <c r="D104" s="877"/>
      <c r="E104" s="877"/>
      <c r="F104" s="877"/>
      <c r="G104" s="877"/>
      <c r="H104" s="877"/>
    </row>
    <row r="105" spans="1:8" s="851" customFormat="1" ht="12.75">
      <c r="A105" s="877"/>
      <c r="B105" s="877"/>
      <c r="C105" s="877"/>
      <c r="D105" s="877"/>
      <c r="E105" s="877"/>
      <c r="F105" s="877"/>
      <c r="G105" s="877"/>
      <c r="H105" s="877"/>
    </row>
    <row r="106" spans="1:8" s="851" customFormat="1" ht="12.75">
      <c r="A106" s="877"/>
      <c r="B106" s="877"/>
      <c r="C106" s="877"/>
      <c r="D106" s="877"/>
      <c r="E106" s="877"/>
      <c r="F106" s="877"/>
      <c r="G106" s="877"/>
      <c r="H106" s="877"/>
    </row>
    <row r="107" spans="1:8" s="851" customFormat="1" ht="12.75">
      <c r="A107" s="877"/>
      <c r="B107" s="877"/>
      <c r="C107" s="877"/>
      <c r="D107" s="877"/>
      <c r="E107" s="877"/>
      <c r="F107" s="877"/>
      <c r="G107" s="877"/>
      <c r="H107" s="877"/>
    </row>
    <row r="108" spans="1:8" s="851" customFormat="1" ht="12.75">
      <c r="A108" s="877"/>
      <c r="B108" s="877"/>
      <c r="C108" s="877"/>
      <c r="D108" s="877"/>
      <c r="E108" s="877"/>
      <c r="F108" s="877"/>
      <c r="G108" s="877"/>
      <c r="H108" s="877"/>
    </row>
    <row r="109" spans="1:8" s="851" customFormat="1" ht="12.75">
      <c r="A109" s="877"/>
      <c r="B109" s="877"/>
      <c r="C109" s="877"/>
      <c r="D109" s="877"/>
      <c r="E109" s="877"/>
      <c r="F109" s="877"/>
      <c r="G109" s="877"/>
      <c r="H109" s="877"/>
    </row>
    <row r="110" spans="1:8" s="851" customFormat="1" ht="12.75">
      <c r="A110" s="877"/>
      <c r="B110" s="877"/>
      <c r="C110" s="877"/>
      <c r="D110" s="877"/>
      <c r="E110" s="877"/>
      <c r="F110" s="877"/>
      <c r="G110" s="877"/>
      <c r="H110" s="877"/>
    </row>
    <row r="111" spans="1:8" s="851" customFormat="1" ht="12.75">
      <c r="A111" s="877"/>
      <c r="B111" s="877"/>
      <c r="C111" s="877"/>
      <c r="D111" s="877"/>
      <c r="E111" s="877"/>
      <c r="F111" s="877"/>
      <c r="G111" s="877"/>
      <c r="H111" s="877"/>
    </row>
    <row r="112" spans="1:8" s="851" customFormat="1" ht="12.75">
      <c r="A112" s="877"/>
      <c r="B112" s="877"/>
      <c r="C112" s="877"/>
      <c r="D112" s="877"/>
      <c r="E112" s="877"/>
      <c r="F112" s="877"/>
      <c r="G112" s="877"/>
      <c r="H112" s="877"/>
    </row>
    <row r="113" spans="1:8" s="851" customFormat="1" ht="12.75">
      <c r="A113" s="877"/>
      <c r="B113" s="877"/>
      <c r="C113" s="877"/>
      <c r="D113" s="877"/>
      <c r="E113" s="877"/>
      <c r="F113" s="877"/>
      <c r="G113" s="877"/>
      <c r="H113" s="877"/>
    </row>
    <row r="114" spans="1:8" s="851" customFormat="1" ht="12.75">
      <c r="A114" s="877"/>
      <c r="B114" s="877"/>
      <c r="C114" s="877"/>
      <c r="D114" s="877"/>
      <c r="E114" s="877"/>
      <c r="F114" s="877"/>
      <c r="G114" s="877"/>
      <c r="H114" s="877"/>
    </row>
    <row r="115" spans="1:8" ht="12.75">
      <c r="A115" s="877"/>
      <c r="B115" s="877"/>
      <c r="C115" s="877"/>
      <c r="D115" s="877"/>
      <c r="E115" s="877"/>
      <c r="F115" s="877"/>
      <c r="G115" s="877"/>
      <c r="H115" s="877"/>
    </row>
    <row r="116" spans="1:8" ht="12.75">
      <c r="A116" s="877"/>
      <c r="B116" s="877"/>
      <c r="C116" s="877"/>
      <c r="D116" s="877"/>
      <c r="E116" s="877"/>
      <c r="F116" s="877"/>
      <c r="G116" s="877"/>
      <c r="H116" s="877"/>
    </row>
    <row r="117" spans="1:8" ht="12.75">
      <c r="A117" s="877"/>
      <c r="B117" s="877"/>
      <c r="C117" s="877"/>
      <c r="D117" s="877"/>
      <c r="E117" s="877"/>
      <c r="F117" s="877"/>
      <c r="G117" s="877"/>
      <c r="H117" s="877"/>
    </row>
    <row r="118" spans="1:8" ht="12.75">
      <c r="A118" s="877"/>
      <c r="B118" s="877"/>
      <c r="C118" s="877"/>
      <c r="D118" s="877"/>
      <c r="E118" s="877"/>
      <c r="F118" s="877"/>
      <c r="G118" s="877"/>
      <c r="H118" s="877"/>
    </row>
    <row r="119" spans="1:8" ht="12.75">
      <c r="A119" s="877"/>
      <c r="B119" s="877"/>
      <c r="C119" s="877"/>
      <c r="D119" s="877"/>
      <c r="E119" s="877"/>
      <c r="F119" s="877"/>
      <c r="G119" s="877"/>
      <c r="H119" s="877"/>
    </row>
    <row r="120" spans="1:8" ht="12.75">
      <c r="A120" s="877"/>
      <c r="B120" s="877"/>
      <c r="C120" s="877"/>
      <c r="D120" s="877"/>
      <c r="E120" s="877"/>
      <c r="F120" s="877"/>
      <c r="G120" s="877"/>
      <c r="H120" s="877"/>
    </row>
    <row r="347" spans="1:8">
      <c r="A347" s="1218" t="s">
        <v>1376</v>
      </c>
      <c r="B347" s="1219"/>
      <c r="C347" s="1219"/>
      <c r="D347" s="1219"/>
      <c r="E347" s="1219"/>
      <c r="F347" s="1219"/>
      <c r="G347" s="1219"/>
      <c r="H347" s="1219"/>
    </row>
    <row r="348" spans="1:8">
      <c r="A348" s="1218" t="s">
        <v>1377</v>
      </c>
      <c r="B348" s="1219"/>
      <c r="C348" s="1219"/>
      <c r="D348" s="1219"/>
      <c r="E348" s="1219"/>
      <c r="F348" s="1219"/>
      <c r="G348" s="1219"/>
      <c r="H348" s="1219"/>
    </row>
  </sheetData>
  <sheetProtection selectLockedCells="1"/>
  <mergeCells count="9">
    <mergeCell ref="A40:G40"/>
    <mergeCell ref="A347:H347"/>
    <mergeCell ref="A348:H348"/>
    <mergeCell ref="A1:G1"/>
    <mergeCell ref="A2:G2"/>
    <mergeCell ref="A36:G36"/>
    <mergeCell ref="A37:G37"/>
    <mergeCell ref="A38:G38"/>
    <mergeCell ref="A39:G39"/>
  </mergeCells>
  <hyperlinks>
    <hyperlink ref="B4" r:id="rId1"/>
    <hyperlink ref="C4" r:id="rId2"/>
    <hyperlink ref="D4" r:id="rId3"/>
    <hyperlink ref="E4" r:id="rId4"/>
    <hyperlink ref="F4" r:id="rId5"/>
    <hyperlink ref="G4" r:id="rId6"/>
    <hyperlink ref="B35" r:id="rId7"/>
    <hyperlink ref="G35" r:id="rId8"/>
    <hyperlink ref="F35" r:id="rId9"/>
    <hyperlink ref="E35" r:id="rId10"/>
    <hyperlink ref="D35" r:id="rId11"/>
    <hyperlink ref="C35" r:id="rId12"/>
    <hyperlink ref="A43" r:id="rId13"/>
  </hyperlinks>
  <printOptions horizontalCentered="1"/>
  <pageMargins left="0.39370078740157483" right="0.39370078740157483" top="0.39370078740157483" bottom="0.39370078740157483" header="0" footer="0"/>
  <pageSetup paperSize="9" orientation="portrait" r:id="rId14"/>
  <headerFooter scaleWithDoc="0" alignWithMargins="0"/>
</worksheet>
</file>

<file path=xl/worksheets/sheet6.xml><?xml version="1.0" encoding="utf-8"?>
<worksheet xmlns="http://schemas.openxmlformats.org/spreadsheetml/2006/main" xmlns:r="http://schemas.openxmlformats.org/officeDocument/2006/relationships">
  <dimension ref="A1:E94"/>
  <sheetViews>
    <sheetView showGridLines="0" showOutlineSymbols="0" workbookViewId="0">
      <selection sqref="A1:IV1"/>
    </sheetView>
  </sheetViews>
  <sheetFormatPr defaultRowHeight="12.75"/>
  <cols>
    <col min="1" max="1" width="34.7109375" style="652" customWidth="1"/>
    <col min="2" max="2" width="11.140625" style="652" bestFit="1" customWidth="1"/>
    <col min="3" max="3" width="13.42578125" style="652" bestFit="1" customWidth="1"/>
    <col min="4" max="4" width="36.85546875" style="652" customWidth="1"/>
    <col min="5" max="5" width="10.7109375" style="652" bestFit="1" customWidth="1"/>
    <col min="6" max="16384" width="9.140625" style="652"/>
  </cols>
  <sheetData>
    <row r="1" spans="1:5" s="670" customFormat="1" ht="30" customHeight="1">
      <c r="A1" s="930" t="s">
        <v>1206</v>
      </c>
      <c r="B1" s="930"/>
      <c r="C1" s="930"/>
      <c r="D1" s="930"/>
    </row>
    <row r="2" spans="1:5" s="670" customFormat="1" ht="30" customHeight="1">
      <c r="A2" s="931" t="s">
        <v>1205</v>
      </c>
      <c r="B2" s="931"/>
      <c r="C2" s="931"/>
      <c r="D2" s="931"/>
    </row>
    <row r="3" spans="1:5" s="657" customFormat="1" ht="22.5" customHeight="1">
      <c r="A3" s="932"/>
      <c r="B3" s="636" t="s">
        <v>1159</v>
      </c>
      <c r="C3" s="669" t="s">
        <v>1158</v>
      </c>
      <c r="D3" s="933"/>
    </row>
    <row r="4" spans="1:5" s="634" customFormat="1" ht="13.5" customHeight="1">
      <c r="A4" s="932"/>
      <c r="B4" s="636" t="s">
        <v>1157</v>
      </c>
      <c r="C4" s="668" t="s">
        <v>1156</v>
      </c>
      <c r="D4" s="933"/>
    </row>
    <row r="5" spans="1:5" s="664" customFormat="1">
      <c r="A5" s="667" t="s">
        <v>13</v>
      </c>
      <c r="B5" s="666">
        <v>151365.13099999999</v>
      </c>
      <c r="C5" s="666">
        <v>4512.9870000000001</v>
      </c>
      <c r="D5" s="664" t="s">
        <v>13</v>
      </c>
      <c r="E5" s="659"/>
    </row>
    <row r="6" spans="1:5" s="663" customFormat="1" ht="25.5">
      <c r="A6" s="660" t="s">
        <v>1204</v>
      </c>
      <c r="B6" s="661">
        <v>3511.4679999999998</v>
      </c>
      <c r="C6" s="661">
        <v>485.73399999999998</v>
      </c>
      <c r="D6" s="660" t="s">
        <v>1203</v>
      </c>
      <c r="E6" s="659"/>
    </row>
    <row r="7" spans="1:5" s="662" customFormat="1">
      <c r="A7" s="660" t="s">
        <v>1202</v>
      </c>
      <c r="B7" s="661">
        <v>529.73900000000003</v>
      </c>
      <c r="C7" s="661">
        <v>11.669</v>
      </c>
      <c r="D7" s="660" t="s">
        <v>1201</v>
      </c>
      <c r="E7" s="659"/>
    </row>
    <row r="8" spans="1:5" s="662" customFormat="1">
      <c r="A8" s="660" t="s">
        <v>1200</v>
      </c>
      <c r="B8" s="661">
        <v>20420.722000000002</v>
      </c>
      <c r="C8" s="661">
        <v>688.91300000000001</v>
      </c>
      <c r="D8" s="660" t="s">
        <v>1199</v>
      </c>
      <c r="E8" s="659"/>
    </row>
    <row r="9" spans="1:5" s="662" customFormat="1" ht="26.25" customHeight="1">
      <c r="A9" s="660" t="s">
        <v>1198</v>
      </c>
      <c r="B9" s="661">
        <v>3790.069</v>
      </c>
      <c r="C9" s="661">
        <v>7.8789999999999996</v>
      </c>
      <c r="D9" s="660" t="s">
        <v>1197</v>
      </c>
      <c r="E9" s="659"/>
    </row>
    <row r="10" spans="1:5" s="662" customFormat="1" ht="30" customHeight="1">
      <c r="A10" s="660" t="s">
        <v>1196</v>
      </c>
      <c r="B10" s="661">
        <v>1747.43</v>
      </c>
      <c r="C10" s="661">
        <v>39.625</v>
      </c>
      <c r="D10" s="660" t="s">
        <v>1195</v>
      </c>
      <c r="E10" s="659"/>
    </row>
    <row r="11" spans="1:5" s="662" customFormat="1">
      <c r="A11" s="660" t="s">
        <v>1194</v>
      </c>
      <c r="B11" s="661">
        <v>6277.5</v>
      </c>
      <c r="C11" s="661">
        <v>269.89100000000002</v>
      </c>
      <c r="D11" s="660" t="s">
        <v>1193</v>
      </c>
      <c r="E11" s="659"/>
    </row>
    <row r="12" spans="1:5" s="658" customFormat="1" ht="25.5" customHeight="1">
      <c r="A12" s="660" t="s">
        <v>1192</v>
      </c>
      <c r="B12" s="661">
        <v>22093.366999999998</v>
      </c>
      <c r="C12" s="661">
        <v>679.05399999999997</v>
      </c>
      <c r="D12" s="660" t="s">
        <v>1191</v>
      </c>
      <c r="E12" s="659"/>
    </row>
    <row r="13" spans="1:5" s="658" customFormat="1">
      <c r="A13" s="660" t="s">
        <v>1190</v>
      </c>
      <c r="B13" s="661">
        <v>7118.6710000000003</v>
      </c>
      <c r="C13" s="661">
        <v>159.56200000000001</v>
      </c>
      <c r="D13" s="660" t="s">
        <v>1189</v>
      </c>
      <c r="E13" s="659"/>
    </row>
    <row r="14" spans="1:5" s="658" customFormat="1" ht="12.75" customHeight="1">
      <c r="A14" s="660" t="s">
        <v>1188</v>
      </c>
      <c r="B14" s="661">
        <v>8062.3130000000001</v>
      </c>
      <c r="C14" s="661">
        <v>272.44799999999998</v>
      </c>
      <c r="D14" s="660" t="s">
        <v>1187</v>
      </c>
      <c r="E14" s="659"/>
    </row>
    <row r="15" spans="1:5" s="658" customFormat="1" ht="12.75" customHeight="1">
      <c r="A15" s="660" t="s">
        <v>1186</v>
      </c>
      <c r="B15" s="661">
        <v>5192.0540000000001</v>
      </c>
      <c r="C15" s="661">
        <v>78.427000000000007</v>
      </c>
      <c r="D15" s="660" t="s">
        <v>1185</v>
      </c>
      <c r="E15" s="659"/>
    </row>
    <row r="16" spans="1:5" s="658" customFormat="1" ht="12.75" customHeight="1">
      <c r="A16" s="660" t="s">
        <v>1184</v>
      </c>
      <c r="B16" s="661">
        <v>8088.7730000000001</v>
      </c>
      <c r="C16" s="661">
        <v>85.947000000000003</v>
      </c>
      <c r="D16" s="660" t="s">
        <v>1183</v>
      </c>
      <c r="E16" s="659"/>
    </row>
    <row r="17" spans="1:5" s="658" customFormat="1">
      <c r="A17" s="660" t="s">
        <v>1182</v>
      </c>
      <c r="B17" s="661">
        <v>18890.982</v>
      </c>
      <c r="C17" s="661">
        <v>27.001999999999999</v>
      </c>
      <c r="D17" s="660" t="s">
        <v>1181</v>
      </c>
      <c r="E17" s="659"/>
    </row>
    <row r="18" spans="1:5" s="658" customFormat="1" ht="25.5">
      <c r="A18" s="660" t="s">
        <v>1180</v>
      </c>
      <c r="B18" s="661">
        <v>5717.308</v>
      </c>
      <c r="C18" s="661">
        <v>180.29400000000001</v>
      </c>
      <c r="D18" s="660" t="s">
        <v>1179</v>
      </c>
      <c r="E18" s="659"/>
    </row>
    <row r="19" spans="1:5" s="658" customFormat="1" ht="25.5">
      <c r="A19" s="660" t="s">
        <v>1178</v>
      </c>
      <c r="B19" s="661">
        <v>5138.9960000000001</v>
      </c>
      <c r="C19" s="661">
        <v>301.75700000000001</v>
      </c>
      <c r="D19" s="660" t="s">
        <v>1177</v>
      </c>
      <c r="E19" s="659"/>
    </row>
    <row r="20" spans="1:5" s="658" customFormat="1" ht="25.5">
      <c r="A20" s="660" t="s">
        <v>1176</v>
      </c>
      <c r="B20" s="661">
        <v>11628.896000000001</v>
      </c>
      <c r="C20" s="661">
        <v>291.488</v>
      </c>
      <c r="D20" s="660" t="s">
        <v>1175</v>
      </c>
      <c r="E20" s="659"/>
    </row>
    <row r="21" spans="1:5" s="658" customFormat="1">
      <c r="A21" s="660" t="s">
        <v>1174</v>
      </c>
      <c r="B21" s="661">
        <v>9431.9320000000007</v>
      </c>
      <c r="C21" s="661">
        <v>302.12799999999999</v>
      </c>
      <c r="D21" s="660" t="s">
        <v>1173</v>
      </c>
      <c r="E21" s="659"/>
    </row>
    <row r="22" spans="1:5" s="658" customFormat="1" ht="12.75" customHeight="1">
      <c r="A22" s="660" t="s">
        <v>1172</v>
      </c>
      <c r="B22" s="661">
        <v>9329.9429999999993</v>
      </c>
      <c r="C22" s="661">
        <v>358.62900000000002</v>
      </c>
      <c r="D22" s="660" t="s">
        <v>1171</v>
      </c>
      <c r="E22" s="659"/>
    </row>
    <row r="23" spans="1:5" s="658" customFormat="1" ht="25.5">
      <c r="A23" s="660" t="s">
        <v>1170</v>
      </c>
      <c r="B23" s="661">
        <v>1128.08</v>
      </c>
      <c r="C23" s="661">
        <v>42.469000000000001</v>
      </c>
      <c r="D23" s="660" t="s">
        <v>1169</v>
      </c>
      <c r="E23" s="659"/>
    </row>
    <row r="24" spans="1:5" s="658" customFormat="1">
      <c r="A24" s="660" t="s">
        <v>1168</v>
      </c>
      <c r="B24" s="661">
        <v>2130.16</v>
      </c>
      <c r="C24" s="661">
        <v>106.545</v>
      </c>
      <c r="D24" s="660" t="s">
        <v>1167</v>
      </c>
      <c r="E24" s="659"/>
    </row>
    <row r="25" spans="1:5" s="658" customFormat="1" ht="40.5" customHeight="1">
      <c r="A25" s="660" t="s">
        <v>1166</v>
      </c>
      <c r="B25" s="661">
        <v>1136.7280000000001</v>
      </c>
      <c r="C25" s="661">
        <v>123.526</v>
      </c>
      <c r="D25" s="660" t="s">
        <v>1165</v>
      </c>
      <c r="E25" s="659"/>
    </row>
    <row r="26" spans="1:5" s="658" customFormat="1" ht="25.5" customHeight="1">
      <c r="A26" s="660" t="s">
        <v>1164</v>
      </c>
      <c r="B26" s="661">
        <v>0</v>
      </c>
      <c r="C26" s="661">
        <v>0</v>
      </c>
      <c r="D26" s="660" t="s">
        <v>1163</v>
      </c>
      <c r="E26" s="659"/>
    </row>
    <row r="27" spans="1:5" s="664" customFormat="1">
      <c r="A27" s="665" t="s">
        <v>17</v>
      </c>
      <c r="B27" s="666">
        <v>55258.182000000001</v>
      </c>
      <c r="C27" s="666">
        <v>1299.865</v>
      </c>
      <c r="D27" s="665" t="s">
        <v>17</v>
      </c>
      <c r="E27" s="659"/>
    </row>
    <row r="28" spans="1:5" s="663" customFormat="1" ht="25.5">
      <c r="A28" s="660" t="s">
        <v>1204</v>
      </c>
      <c r="B28" s="661">
        <v>219.67400000000001</v>
      </c>
      <c r="C28" s="661">
        <v>20.315999999999999</v>
      </c>
      <c r="D28" s="660" t="s">
        <v>1203</v>
      </c>
      <c r="E28" s="659"/>
    </row>
    <row r="29" spans="1:5" s="662" customFormat="1">
      <c r="A29" s="660" t="s">
        <v>1202</v>
      </c>
      <c r="B29" s="661">
        <v>26.558</v>
      </c>
      <c r="C29" s="661">
        <v>0.67100000000000004</v>
      </c>
      <c r="D29" s="660" t="s">
        <v>1201</v>
      </c>
      <c r="E29" s="659"/>
    </row>
    <row r="30" spans="1:5" s="662" customFormat="1">
      <c r="A30" s="660" t="s">
        <v>1200</v>
      </c>
      <c r="B30" s="661">
        <v>3944.48</v>
      </c>
      <c r="C30" s="661">
        <v>87.96</v>
      </c>
      <c r="D30" s="660" t="s">
        <v>1199</v>
      </c>
      <c r="E30" s="659"/>
    </row>
    <row r="31" spans="1:5" s="662" customFormat="1" ht="25.5">
      <c r="A31" s="660" t="s">
        <v>1198</v>
      </c>
      <c r="B31" s="661">
        <v>744.18799999999999</v>
      </c>
      <c r="C31" s="661">
        <v>1.9159999999999999</v>
      </c>
      <c r="D31" s="660" t="s">
        <v>1197</v>
      </c>
      <c r="E31" s="659"/>
    </row>
    <row r="32" spans="1:5" s="662" customFormat="1" ht="25.5">
      <c r="A32" s="660" t="s">
        <v>1196</v>
      </c>
      <c r="B32" s="661">
        <v>560.06700000000001</v>
      </c>
      <c r="C32" s="661">
        <v>12.895</v>
      </c>
      <c r="D32" s="660" t="s">
        <v>1195</v>
      </c>
      <c r="E32" s="659"/>
    </row>
    <row r="33" spans="1:5" s="662" customFormat="1">
      <c r="A33" s="660" t="s">
        <v>1194</v>
      </c>
      <c r="B33" s="661">
        <v>1703.5619999999999</v>
      </c>
      <c r="C33" s="661">
        <v>58.061999999999998</v>
      </c>
      <c r="D33" s="660" t="s">
        <v>1193</v>
      </c>
      <c r="E33" s="659"/>
    </row>
    <row r="34" spans="1:5" s="662" customFormat="1" ht="25.5">
      <c r="A34" s="660" t="s">
        <v>1192</v>
      </c>
      <c r="B34" s="661">
        <v>8484.0139999999992</v>
      </c>
      <c r="C34" s="661">
        <v>201.86</v>
      </c>
      <c r="D34" s="660" t="s">
        <v>1191</v>
      </c>
      <c r="E34" s="659"/>
    </row>
    <row r="35" spans="1:5" s="662" customFormat="1">
      <c r="A35" s="660" t="s">
        <v>1190</v>
      </c>
      <c r="B35" s="661">
        <v>3313.3789999999999</v>
      </c>
      <c r="C35" s="661">
        <v>64.957999999999998</v>
      </c>
      <c r="D35" s="660" t="s">
        <v>1189</v>
      </c>
      <c r="E35" s="659"/>
    </row>
    <row r="36" spans="1:5" s="662" customFormat="1">
      <c r="A36" s="660" t="s">
        <v>1188</v>
      </c>
      <c r="B36" s="661">
        <v>2363.509</v>
      </c>
      <c r="C36" s="661">
        <v>91.704999999999998</v>
      </c>
      <c r="D36" s="660" t="s">
        <v>1187</v>
      </c>
      <c r="E36" s="659"/>
    </row>
    <row r="37" spans="1:5" s="662" customFormat="1">
      <c r="A37" s="660" t="s">
        <v>1186</v>
      </c>
      <c r="B37" s="661">
        <v>3427.4560000000001</v>
      </c>
      <c r="C37" s="661">
        <v>49.359000000000002</v>
      </c>
      <c r="D37" s="660" t="s">
        <v>1185</v>
      </c>
      <c r="E37" s="659"/>
    </row>
    <row r="38" spans="1:5" s="662" customFormat="1">
      <c r="A38" s="660" t="s">
        <v>1184</v>
      </c>
      <c r="B38" s="661">
        <v>5070.3720000000003</v>
      </c>
      <c r="C38" s="661">
        <v>46.703000000000003</v>
      </c>
      <c r="D38" s="660" t="s">
        <v>1183</v>
      </c>
      <c r="E38" s="659"/>
    </row>
    <row r="39" spans="1:5" s="662" customFormat="1">
      <c r="A39" s="660" t="s">
        <v>1182</v>
      </c>
      <c r="B39" s="661">
        <v>6497.65</v>
      </c>
      <c r="C39" s="661">
        <v>10.965999999999999</v>
      </c>
      <c r="D39" s="660" t="s">
        <v>1181</v>
      </c>
      <c r="E39" s="659"/>
    </row>
    <row r="40" spans="1:5" s="662" customFormat="1" ht="25.5">
      <c r="A40" s="660" t="s">
        <v>1180</v>
      </c>
      <c r="B40" s="661">
        <v>3279.8829999999998</v>
      </c>
      <c r="C40" s="661">
        <v>85.816999999999993</v>
      </c>
      <c r="D40" s="660" t="s">
        <v>1179</v>
      </c>
      <c r="E40" s="659"/>
    </row>
    <row r="41" spans="1:5" s="662" customFormat="1" ht="25.5">
      <c r="A41" s="660" t="s">
        <v>1178</v>
      </c>
      <c r="B41" s="661">
        <v>2839.819</v>
      </c>
      <c r="C41" s="661">
        <v>161.386</v>
      </c>
      <c r="D41" s="660" t="s">
        <v>1177</v>
      </c>
      <c r="E41" s="659"/>
    </row>
    <row r="42" spans="1:5" s="662" customFormat="1" ht="25.5">
      <c r="A42" s="660" t="s">
        <v>1176</v>
      </c>
      <c r="B42" s="661">
        <v>5094.7020000000002</v>
      </c>
      <c r="C42" s="661">
        <v>107.709</v>
      </c>
      <c r="D42" s="660" t="s">
        <v>1175</v>
      </c>
      <c r="E42" s="659"/>
    </row>
    <row r="43" spans="1:5" s="662" customFormat="1">
      <c r="A43" s="660" t="s">
        <v>1174</v>
      </c>
      <c r="B43" s="661">
        <v>2731.64</v>
      </c>
      <c r="C43" s="661">
        <v>88.144000000000005</v>
      </c>
      <c r="D43" s="660" t="s">
        <v>1173</v>
      </c>
      <c r="E43" s="659"/>
    </row>
    <row r="44" spans="1:5" s="658" customFormat="1">
      <c r="A44" s="660" t="s">
        <v>1172</v>
      </c>
      <c r="B44" s="661">
        <v>3132.248</v>
      </c>
      <c r="C44" s="661">
        <v>110.76900000000001</v>
      </c>
      <c r="D44" s="660" t="s">
        <v>1171</v>
      </c>
      <c r="E44" s="659"/>
    </row>
    <row r="45" spans="1:5" s="658" customFormat="1" ht="25.5">
      <c r="A45" s="660" t="s">
        <v>1170</v>
      </c>
      <c r="B45" s="661">
        <v>524.85299999999995</v>
      </c>
      <c r="C45" s="661">
        <v>15.311999999999999</v>
      </c>
      <c r="D45" s="660" t="s">
        <v>1169</v>
      </c>
      <c r="E45" s="659"/>
    </row>
    <row r="46" spans="1:5" s="658" customFormat="1">
      <c r="A46" s="660" t="s">
        <v>1168</v>
      </c>
      <c r="B46" s="661">
        <v>891.28599999999994</v>
      </c>
      <c r="C46" s="661">
        <v>39.100999999999999</v>
      </c>
      <c r="D46" s="660" t="s">
        <v>1167</v>
      </c>
      <c r="E46" s="659"/>
    </row>
    <row r="47" spans="1:5" s="658" customFormat="1" ht="38.25">
      <c r="A47" s="660" t="s">
        <v>1166</v>
      </c>
      <c r="B47" s="661">
        <v>408.84100000000001</v>
      </c>
      <c r="C47" s="661">
        <v>44.256999999999998</v>
      </c>
      <c r="D47" s="660" t="s">
        <v>1165</v>
      </c>
      <c r="E47" s="659"/>
    </row>
    <row r="48" spans="1:5" s="658" customFormat="1" ht="25.5">
      <c r="A48" s="660" t="s">
        <v>1164</v>
      </c>
      <c r="B48" s="661">
        <v>0</v>
      </c>
      <c r="C48" s="661">
        <v>0</v>
      </c>
      <c r="D48" s="660" t="s">
        <v>1163</v>
      </c>
      <c r="E48" s="659"/>
    </row>
    <row r="49" spans="1:5" s="657" customFormat="1" ht="25.5" customHeight="1">
      <c r="A49" s="934"/>
      <c r="B49" s="636" t="s">
        <v>1149</v>
      </c>
      <c r="C49" s="636" t="s">
        <v>1148</v>
      </c>
      <c r="D49" s="936"/>
    </row>
    <row r="50" spans="1:5" s="634" customFormat="1" ht="25.5" customHeight="1">
      <c r="A50" s="935"/>
      <c r="B50" s="636" t="s">
        <v>1147</v>
      </c>
      <c r="C50" s="656" t="s">
        <v>1146</v>
      </c>
      <c r="D50" s="937"/>
    </row>
    <row r="51" spans="1:5" s="634" customFormat="1" ht="9.9499999999999993" customHeight="1">
      <c r="A51" s="927" t="s">
        <v>1144</v>
      </c>
      <c r="B51" s="927"/>
      <c r="C51" s="927"/>
      <c r="D51" s="927"/>
    </row>
    <row r="52" spans="1:5" s="655" customFormat="1" ht="9.75" customHeight="1">
      <c r="A52" s="928" t="s">
        <v>1143</v>
      </c>
      <c r="B52" s="928"/>
      <c r="C52" s="928"/>
      <c r="D52" s="928"/>
    </row>
    <row r="53" spans="1:5" s="655" customFormat="1" ht="9.75" customHeight="1">
      <c r="A53" s="929" t="s">
        <v>1142</v>
      </c>
      <c r="B53" s="929"/>
      <c r="C53" s="929"/>
      <c r="D53" s="929"/>
    </row>
    <row r="54" spans="1:5" s="655" customFormat="1" ht="9">
      <c r="A54" s="929" t="s">
        <v>1141</v>
      </c>
      <c r="B54" s="929"/>
      <c r="C54" s="929"/>
      <c r="D54" s="929"/>
    </row>
    <row r="55" spans="1:5" s="655" customFormat="1" ht="9">
      <c r="A55" s="929" t="s">
        <v>1162</v>
      </c>
      <c r="B55" s="929"/>
      <c r="C55" s="929"/>
      <c r="D55" s="929"/>
    </row>
    <row r="56" spans="1:5">
      <c r="B56" s="654"/>
      <c r="C56" s="654"/>
      <c r="D56" s="653"/>
      <c r="E56" s="653"/>
    </row>
    <row r="57" spans="1:5">
      <c r="B57" s="654"/>
      <c r="C57" s="654"/>
      <c r="D57" s="653"/>
      <c r="E57" s="653"/>
    </row>
    <row r="58" spans="1:5">
      <c r="B58" s="654"/>
      <c r="C58" s="654"/>
      <c r="D58" s="653"/>
      <c r="E58" s="653"/>
    </row>
    <row r="59" spans="1:5">
      <c r="B59" s="654"/>
      <c r="C59" s="654"/>
      <c r="D59" s="653"/>
      <c r="E59" s="653"/>
    </row>
    <row r="60" spans="1:5">
      <c r="B60" s="654"/>
      <c r="C60" s="654"/>
      <c r="D60" s="653"/>
      <c r="E60" s="653"/>
    </row>
    <row r="61" spans="1:5">
      <c r="B61" s="654"/>
      <c r="C61" s="654"/>
      <c r="D61" s="653"/>
      <c r="E61" s="653"/>
    </row>
    <row r="62" spans="1:5">
      <c r="B62" s="654"/>
      <c r="C62" s="654"/>
      <c r="D62" s="653"/>
      <c r="E62" s="653"/>
    </row>
    <row r="63" spans="1:5">
      <c r="B63" s="654"/>
      <c r="C63" s="654"/>
      <c r="D63" s="653"/>
      <c r="E63" s="653"/>
    </row>
    <row r="64" spans="1:5">
      <c r="B64" s="654"/>
      <c r="C64" s="654"/>
      <c r="D64" s="653"/>
      <c r="E64" s="653"/>
    </row>
    <row r="65" spans="2:5">
      <c r="B65" s="654"/>
      <c r="C65" s="654"/>
      <c r="D65" s="653"/>
      <c r="E65" s="653"/>
    </row>
    <row r="66" spans="2:5">
      <c r="B66" s="654"/>
      <c r="C66" s="654"/>
      <c r="D66" s="653"/>
      <c r="E66" s="653"/>
    </row>
    <row r="67" spans="2:5">
      <c r="B67" s="654"/>
      <c r="C67" s="654"/>
      <c r="D67" s="653"/>
      <c r="E67" s="653"/>
    </row>
    <row r="68" spans="2:5">
      <c r="B68" s="654"/>
      <c r="C68" s="654"/>
      <c r="D68" s="653"/>
      <c r="E68" s="653"/>
    </row>
    <row r="69" spans="2:5">
      <c r="B69" s="654"/>
      <c r="C69" s="654"/>
      <c r="D69" s="653"/>
      <c r="E69" s="653"/>
    </row>
    <row r="70" spans="2:5">
      <c r="B70" s="654"/>
      <c r="C70" s="654"/>
      <c r="D70" s="653"/>
      <c r="E70" s="653"/>
    </row>
    <row r="71" spans="2:5">
      <c r="B71" s="654"/>
      <c r="C71" s="654"/>
      <c r="D71" s="653"/>
      <c r="E71" s="653"/>
    </row>
    <row r="72" spans="2:5">
      <c r="B72" s="654"/>
      <c r="C72" s="654"/>
      <c r="D72" s="653"/>
      <c r="E72" s="653"/>
    </row>
    <row r="73" spans="2:5">
      <c r="B73" s="654"/>
      <c r="C73" s="654"/>
      <c r="D73" s="653"/>
      <c r="E73" s="653"/>
    </row>
    <row r="74" spans="2:5">
      <c r="B74" s="654"/>
      <c r="C74" s="654"/>
      <c r="D74" s="653"/>
      <c r="E74" s="653"/>
    </row>
    <row r="75" spans="2:5">
      <c r="B75" s="654"/>
      <c r="C75" s="654"/>
      <c r="D75" s="653"/>
      <c r="E75" s="653"/>
    </row>
    <row r="76" spans="2:5">
      <c r="B76" s="654"/>
      <c r="C76" s="654"/>
      <c r="D76" s="653"/>
      <c r="E76" s="653"/>
    </row>
    <row r="77" spans="2:5">
      <c r="B77" s="654"/>
      <c r="C77" s="654"/>
      <c r="D77" s="653"/>
      <c r="E77" s="653"/>
    </row>
    <row r="78" spans="2:5">
      <c r="B78" s="654"/>
      <c r="C78" s="654"/>
      <c r="D78" s="653"/>
      <c r="E78" s="653"/>
    </row>
    <row r="79" spans="2:5">
      <c r="B79" s="654"/>
      <c r="C79" s="654"/>
      <c r="D79" s="653"/>
      <c r="E79" s="653"/>
    </row>
    <row r="80" spans="2:5">
      <c r="B80" s="654"/>
      <c r="C80" s="654"/>
      <c r="D80" s="653"/>
      <c r="E80" s="653"/>
    </row>
    <row r="81" spans="2:5">
      <c r="B81" s="654"/>
      <c r="C81" s="654"/>
      <c r="D81" s="653"/>
      <c r="E81" s="653"/>
    </row>
    <row r="82" spans="2:5">
      <c r="B82" s="654"/>
      <c r="C82" s="654"/>
      <c r="D82" s="653"/>
      <c r="E82" s="653"/>
    </row>
    <row r="83" spans="2:5">
      <c r="B83" s="654"/>
      <c r="C83" s="654"/>
      <c r="D83" s="653"/>
      <c r="E83" s="653"/>
    </row>
    <row r="84" spans="2:5">
      <c r="B84" s="654"/>
      <c r="C84" s="654"/>
      <c r="D84" s="653"/>
      <c r="E84" s="653"/>
    </row>
    <row r="85" spans="2:5">
      <c r="B85" s="654"/>
      <c r="C85" s="654"/>
      <c r="D85" s="653"/>
      <c r="E85" s="653"/>
    </row>
    <row r="86" spans="2:5">
      <c r="B86" s="654"/>
      <c r="C86" s="654"/>
      <c r="D86" s="653"/>
      <c r="E86" s="653"/>
    </row>
    <row r="87" spans="2:5">
      <c r="B87" s="654"/>
      <c r="C87" s="654"/>
      <c r="D87" s="653"/>
      <c r="E87" s="653"/>
    </row>
    <row r="88" spans="2:5">
      <c r="B88" s="654"/>
      <c r="C88" s="654"/>
      <c r="D88" s="653"/>
      <c r="E88" s="653"/>
    </row>
    <row r="89" spans="2:5">
      <c r="B89" s="654"/>
      <c r="C89" s="654"/>
      <c r="D89" s="653"/>
      <c r="E89" s="653"/>
    </row>
    <row r="90" spans="2:5">
      <c r="B90" s="654"/>
      <c r="C90" s="654"/>
      <c r="D90" s="653"/>
      <c r="E90" s="653"/>
    </row>
    <row r="91" spans="2:5">
      <c r="B91" s="654"/>
      <c r="C91" s="654"/>
      <c r="D91" s="653"/>
      <c r="E91" s="653"/>
    </row>
    <row r="92" spans="2:5">
      <c r="B92" s="654"/>
      <c r="C92" s="654"/>
      <c r="D92" s="653"/>
      <c r="E92" s="653"/>
    </row>
    <row r="93" spans="2:5">
      <c r="B93" s="654"/>
      <c r="C93" s="654"/>
      <c r="D93" s="653"/>
      <c r="E93" s="653"/>
    </row>
    <row r="94" spans="2:5">
      <c r="B94" s="654"/>
      <c r="C94" s="654"/>
      <c r="D94" s="653"/>
      <c r="E94" s="653"/>
    </row>
  </sheetData>
  <sheetProtection selectLockedCells="1"/>
  <mergeCells count="11">
    <mergeCell ref="A1:D1"/>
    <mergeCell ref="A2:D2"/>
    <mergeCell ref="A3:A4"/>
    <mergeCell ref="D3:D4"/>
    <mergeCell ref="A49:A50"/>
    <mergeCell ref="D49:D50"/>
    <mergeCell ref="A51:D51"/>
    <mergeCell ref="A52:D52"/>
    <mergeCell ref="A53:D53"/>
    <mergeCell ref="A54:D54"/>
    <mergeCell ref="A55:D55"/>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G22"/>
  <sheetViews>
    <sheetView showGridLines="0" showOutlineSymbols="0" workbookViewId="0">
      <selection sqref="A1:IV1"/>
    </sheetView>
  </sheetViews>
  <sheetFormatPr defaultRowHeight="12.75"/>
  <cols>
    <col min="1" max="1" width="34.7109375" style="631" customWidth="1"/>
    <col min="2" max="3" width="8.28515625" style="631" bestFit="1" customWidth="1"/>
    <col min="4" max="4" width="10.140625" style="631" customWidth="1"/>
    <col min="5" max="5" width="34.85546875" style="631" customWidth="1"/>
    <col min="6" max="16384" width="9.140625" style="631"/>
  </cols>
  <sheetData>
    <row r="1" spans="1:7" s="651" customFormat="1" ht="30" customHeight="1">
      <c r="A1" s="910" t="s">
        <v>1161</v>
      </c>
      <c r="B1" s="910"/>
      <c r="C1" s="910"/>
      <c r="D1" s="910"/>
      <c r="E1" s="910"/>
    </row>
    <row r="2" spans="1:7" s="651" customFormat="1" ht="30" customHeight="1">
      <c r="A2" s="911" t="s">
        <v>1160</v>
      </c>
      <c r="B2" s="911"/>
      <c r="C2" s="911"/>
      <c r="D2" s="911"/>
      <c r="E2" s="911"/>
    </row>
    <row r="3" spans="1:7" s="638" customFormat="1" ht="13.5" customHeight="1">
      <c r="A3" s="912"/>
      <c r="B3" s="883" t="s">
        <v>1159</v>
      </c>
      <c r="C3" s="885"/>
      <c r="D3" s="650" t="s">
        <v>1158</v>
      </c>
      <c r="E3" s="938"/>
    </row>
    <row r="4" spans="1:7" s="634" customFormat="1" ht="25.5" customHeight="1">
      <c r="A4" s="912"/>
      <c r="B4" s="883" t="s">
        <v>1157</v>
      </c>
      <c r="C4" s="885"/>
      <c r="D4" s="637" t="s">
        <v>1156</v>
      </c>
      <c r="E4" s="938"/>
    </row>
    <row r="5" spans="1:7" s="634" customFormat="1" ht="13.5" customHeight="1">
      <c r="A5" s="912"/>
      <c r="B5" s="636">
        <v>2014</v>
      </c>
      <c r="C5" s="636" t="s">
        <v>1145</v>
      </c>
      <c r="D5" s="636">
        <v>2014</v>
      </c>
      <c r="E5" s="938"/>
    </row>
    <row r="6" spans="1:7" s="647" customFormat="1">
      <c r="A6" s="649" t="s">
        <v>13</v>
      </c>
      <c r="B6" s="646">
        <v>151365.13099999999</v>
      </c>
      <c r="C6" s="646">
        <v>156612.16099999999</v>
      </c>
      <c r="D6" s="646">
        <v>4512.9870000000001</v>
      </c>
      <c r="E6" s="647" t="s">
        <v>13</v>
      </c>
      <c r="G6" s="648"/>
    </row>
    <row r="7" spans="1:7" s="639" customFormat="1" ht="26.25" customHeight="1">
      <c r="A7" s="640" t="s">
        <v>1155</v>
      </c>
      <c r="B7" s="641">
        <v>3511.4679999999998</v>
      </c>
      <c r="C7" s="641">
        <v>3654.1889999999999</v>
      </c>
      <c r="D7" s="641">
        <v>485.73399999999998</v>
      </c>
      <c r="E7" s="640" t="s">
        <v>1154</v>
      </c>
    </row>
    <row r="8" spans="1:7" s="639" customFormat="1" ht="61.5" customHeight="1">
      <c r="A8" s="643" t="s">
        <v>1153</v>
      </c>
      <c r="B8" s="641">
        <v>32765.46</v>
      </c>
      <c r="C8" s="641">
        <v>34847.349000000002</v>
      </c>
      <c r="D8" s="641">
        <v>1017.977</v>
      </c>
      <c r="E8" s="640" t="s">
        <v>1152</v>
      </c>
    </row>
    <row r="9" spans="1:7" s="639" customFormat="1">
      <c r="A9" s="642" t="s">
        <v>1151</v>
      </c>
      <c r="B9" s="641">
        <v>115088.20299999999</v>
      </c>
      <c r="C9" s="641">
        <v>118110.62300000001</v>
      </c>
      <c r="D9" s="641">
        <v>3009.2759999999998</v>
      </c>
      <c r="E9" s="640" t="s">
        <v>1150</v>
      </c>
    </row>
    <row r="10" spans="1:7" s="644" customFormat="1">
      <c r="A10" s="645" t="s">
        <v>117</v>
      </c>
      <c r="B10" s="646">
        <v>55258.182000000001</v>
      </c>
      <c r="C10" s="646">
        <v>56991.722000000002</v>
      </c>
      <c r="D10" s="646">
        <v>1299.865</v>
      </c>
      <c r="E10" s="645" t="s">
        <v>117</v>
      </c>
    </row>
    <row r="11" spans="1:7" s="639" customFormat="1" ht="26.25" customHeight="1">
      <c r="A11" s="640" t="s">
        <v>1155</v>
      </c>
      <c r="B11" s="641">
        <v>219.67400000000001</v>
      </c>
      <c r="C11" s="641">
        <v>227.947</v>
      </c>
      <c r="D11" s="641">
        <v>20.315999999999999</v>
      </c>
      <c r="E11" s="640" t="s">
        <v>1154</v>
      </c>
    </row>
    <row r="12" spans="1:7" s="639" customFormat="1" ht="61.5" customHeight="1">
      <c r="A12" s="643" t="s">
        <v>1153</v>
      </c>
      <c r="B12" s="641">
        <v>6978.8549999999996</v>
      </c>
      <c r="C12" s="641">
        <v>7588.7449999999999</v>
      </c>
      <c r="D12" s="641">
        <v>161.50399999999999</v>
      </c>
      <c r="E12" s="640" t="s">
        <v>1152</v>
      </c>
    </row>
    <row r="13" spans="1:7" s="639" customFormat="1">
      <c r="A13" s="642" t="s">
        <v>1151</v>
      </c>
      <c r="B13" s="641">
        <v>48059.652000000002</v>
      </c>
      <c r="C13" s="641">
        <v>49175.03</v>
      </c>
      <c r="D13" s="641">
        <v>1118.046</v>
      </c>
      <c r="E13" s="640" t="s">
        <v>1150</v>
      </c>
    </row>
    <row r="14" spans="1:7" s="638" customFormat="1" ht="13.5" customHeight="1">
      <c r="A14" s="912"/>
      <c r="B14" s="883" t="s">
        <v>1149</v>
      </c>
      <c r="C14" s="885"/>
      <c r="D14" s="234" t="s">
        <v>1148</v>
      </c>
      <c r="E14" s="938"/>
    </row>
    <row r="15" spans="1:7" s="634" customFormat="1" ht="25.5" customHeight="1">
      <c r="A15" s="912"/>
      <c r="B15" s="883" t="s">
        <v>1147</v>
      </c>
      <c r="C15" s="885"/>
      <c r="D15" s="637" t="s">
        <v>1146</v>
      </c>
      <c r="E15" s="938"/>
    </row>
    <row r="16" spans="1:7" s="634" customFormat="1" ht="13.5" customHeight="1">
      <c r="A16" s="912"/>
      <c r="B16" s="636">
        <v>2014</v>
      </c>
      <c r="C16" s="636" t="s">
        <v>1145</v>
      </c>
      <c r="D16" s="636">
        <v>2014</v>
      </c>
      <c r="E16" s="635"/>
    </row>
    <row r="17" spans="1:5" s="634" customFormat="1" ht="9.9499999999999993" customHeight="1">
      <c r="A17" s="918" t="s">
        <v>1144</v>
      </c>
      <c r="B17" s="918"/>
      <c r="C17" s="918"/>
      <c r="D17" s="918"/>
      <c r="E17" s="918"/>
    </row>
    <row r="18" spans="1:5" s="633" customFormat="1" ht="9.75" customHeight="1">
      <c r="A18" s="919" t="s">
        <v>1143</v>
      </c>
      <c r="B18" s="919"/>
      <c r="C18" s="919"/>
      <c r="D18" s="919"/>
      <c r="E18" s="919"/>
    </row>
    <row r="19" spans="1:5" s="633" customFormat="1" ht="9.75" customHeight="1">
      <c r="A19" s="908" t="s">
        <v>1142</v>
      </c>
      <c r="B19" s="908"/>
      <c r="C19" s="908"/>
      <c r="D19" s="908"/>
      <c r="E19" s="908"/>
    </row>
    <row r="20" spans="1:5" s="633" customFormat="1" ht="9">
      <c r="A20" s="908" t="s">
        <v>1141</v>
      </c>
      <c r="B20" s="908"/>
      <c r="C20" s="908"/>
      <c r="D20" s="908"/>
      <c r="E20" s="908"/>
    </row>
    <row r="21" spans="1:5" s="633" customFormat="1" ht="9">
      <c r="A21" s="908" t="s">
        <v>1140</v>
      </c>
      <c r="B21" s="908"/>
      <c r="C21" s="908"/>
      <c r="D21" s="908"/>
      <c r="E21" s="908"/>
    </row>
    <row r="22" spans="1:5" ht="7.5" customHeight="1">
      <c r="A22" s="632"/>
    </row>
  </sheetData>
  <sheetProtection selectLockedCells="1"/>
  <mergeCells count="15">
    <mergeCell ref="A19:E19"/>
    <mergeCell ref="A20:E20"/>
    <mergeCell ref="A21:E21"/>
    <mergeCell ref="A14:A16"/>
    <mergeCell ref="B14:C14"/>
    <mergeCell ref="E14:E15"/>
    <mergeCell ref="B15:C15"/>
    <mergeCell ref="A17:E17"/>
    <mergeCell ref="A18:E18"/>
    <mergeCell ref="A1:E1"/>
    <mergeCell ref="A2:E2"/>
    <mergeCell ref="A3:A5"/>
    <mergeCell ref="B3:C3"/>
    <mergeCell ref="E3:E5"/>
    <mergeCell ref="B4:C4"/>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codeName="Sheet1"/>
  <dimension ref="A1:R26"/>
  <sheetViews>
    <sheetView showGridLines="0" showOutlineSymbols="0" workbookViewId="0">
      <selection sqref="A1:IV1"/>
    </sheetView>
  </sheetViews>
  <sheetFormatPr defaultRowHeight="12.75"/>
  <cols>
    <col min="1" max="1" width="12.5703125" style="1" customWidth="1"/>
    <col min="2" max="3" width="8.85546875" style="1" customWidth="1"/>
    <col min="4" max="4" width="11.140625" style="1" customWidth="1"/>
    <col min="5" max="5" width="9.42578125" style="1" customWidth="1"/>
    <col min="6" max="6" width="8.85546875" style="1" customWidth="1"/>
    <col min="7" max="7" width="9.5703125" style="1" customWidth="1"/>
    <col min="8" max="10" width="8.85546875" style="1" customWidth="1"/>
    <col min="11" max="16384" width="9.140625" style="1"/>
  </cols>
  <sheetData>
    <row r="1" spans="1:12" s="2" customFormat="1" ht="34.5" customHeight="1">
      <c r="A1" s="940" t="s">
        <v>0</v>
      </c>
      <c r="B1" s="940"/>
      <c r="C1" s="940"/>
      <c r="D1" s="940"/>
      <c r="E1" s="940"/>
      <c r="F1" s="940"/>
      <c r="G1" s="940"/>
      <c r="H1" s="940"/>
      <c r="I1" s="940"/>
      <c r="J1" s="940"/>
    </row>
    <row r="2" spans="1:12" s="2" customFormat="1" ht="33.75" customHeight="1">
      <c r="A2" s="940" t="s">
        <v>1</v>
      </c>
      <c r="B2" s="940"/>
      <c r="C2" s="940"/>
      <c r="D2" s="940"/>
      <c r="E2" s="940"/>
      <c r="F2" s="940"/>
      <c r="G2" s="940"/>
      <c r="H2" s="940"/>
      <c r="I2" s="940"/>
      <c r="J2" s="940"/>
    </row>
    <row r="3" spans="1:12" s="5" customFormat="1" ht="9" customHeight="1">
      <c r="A3" s="3" t="s">
        <v>2</v>
      </c>
      <c r="B3" s="4"/>
      <c r="C3" s="4"/>
      <c r="D3" s="4"/>
      <c r="E3" s="4"/>
      <c r="F3" s="4"/>
      <c r="G3" s="4"/>
      <c r="J3" s="6" t="s">
        <v>3</v>
      </c>
    </row>
    <row r="4" spans="1:12" s="11" customFormat="1" ht="76.5">
      <c r="A4" s="7"/>
      <c r="B4" s="8" t="s">
        <v>4</v>
      </c>
      <c r="C4" s="8" t="s">
        <v>5</v>
      </c>
      <c r="D4" s="8" t="s">
        <v>6</v>
      </c>
      <c r="E4" s="8" t="s">
        <v>7</v>
      </c>
      <c r="F4" s="8" t="s">
        <v>8</v>
      </c>
      <c r="G4" s="8" t="s">
        <v>9</v>
      </c>
      <c r="H4" s="8" t="s">
        <v>10</v>
      </c>
      <c r="I4" s="9" t="s">
        <v>11</v>
      </c>
      <c r="J4" s="10" t="s">
        <v>12</v>
      </c>
    </row>
    <row r="5" spans="1:12" s="11" customFormat="1" ht="13.5" customHeight="1">
      <c r="A5" s="12" t="s">
        <v>13</v>
      </c>
      <c r="B5" s="11">
        <v>0.49</v>
      </c>
      <c r="C5" s="11">
        <v>0.47</v>
      </c>
      <c r="D5" s="11">
        <v>0.66</v>
      </c>
      <c r="E5" s="11">
        <v>0.31</v>
      </c>
      <c r="F5" s="11">
        <v>0.81</v>
      </c>
      <c r="G5" s="11">
        <v>1.92</v>
      </c>
      <c r="H5" s="11">
        <v>-3.61</v>
      </c>
      <c r="I5" s="11">
        <v>-7.0000000000000007E-2</v>
      </c>
      <c r="J5" s="11">
        <v>1.29</v>
      </c>
      <c r="K5" s="13"/>
      <c r="L5" s="13"/>
    </row>
    <row r="6" spans="1:12" s="11" customFormat="1" ht="13.5" customHeight="1">
      <c r="A6" s="12" t="s">
        <v>14</v>
      </c>
      <c r="B6" s="11">
        <v>0.49</v>
      </c>
      <c r="C6" s="11">
        <v>0.47</v>
      </c>
      <c r="D6" s="11">
        <v>0.66</v>
      </c>
      <c r="E6" s="11">
        <v>0.31</v>
      </c>
      <c r="F6" s="11">
        <v>0.82</v>
      </c>
      <c r="G6" s="11">
        <v>1.95</v>
      </c>
      <c r="H6" s="11">
        <v>-3.58</v>
      </c>
      <c r="I6" s="11">
        <v>-7.0000000000000007E-2</v>
      </c>
      <c r="J6" s="14">
        <v>1.3</v>
      </c>
      <c r="K6" s="13"/>
      <c r="L6" s="13"/>
    </row>
    <row r="7" spans="1:12" s="11" customFormat="1" ht="13.5" customHeight="1">
      <c r="A7" s="12" t="s">
        <v>15</v>
      </c>
      <c r="B7" s="11">
        <v>0.74</v>
      </c>
      <c r="C7" s="11">
        <v>0.75</v>
      </c>
      <c r="D7" s="11">
        <v>0.87</v>
      </c>
      <c r="E7" s="11">
        <v>0.47</v>
      </c>
      <c r="F7" s="11">
        <v>1.1100000000000001</v>
      </c>
      <c r="G7" s="11">
        <v>2.63</v>
      </c>
      <c r="H7" s="11">
        <v>-3.74</v>
      </c>
      <c r="I7" s="14">
        <v>0.25</v>
      </c>
      <c r="J7" s="14">
        <v>1.5</v>
      </c>
      <c r="K7" s="13"/>
      <c r="L7" s="13"/>
    </row>
    <row r="8" spans="1:12" s="11" customFormat="1" ht="13.5" customHeight="1">
      <c r="A8" s="15" t="s">
        <v>16</v>
      </c>
      <c r="B8" s="11">
        <v>0.33</v>
      </c>
      <c r="C8" s="11">
        <v>0.24</v>
      </c>
      <c r="D8" s="11">
        <v>0.61</v>
      </c>
      <c r="E8" s="11">
        <v>0.09</v>
      </c>
      <c r="F8" s="11">
        <v>0.82</v>
      </c>
      <c r="G8" s="11">
        <v>2.5</v>
      </c>
      <c r="H8" s="14">
        <v>-4.5</v>
      </c>
      <c r="I8" s="14">
        <v>-0.25</v>
      </c>
      <c r="J8" s="14">
        <v>1.27</v>
      </c>
      <c r="K8" s="13"/>
      <c r="L8" s="13"/>
    </row>
    <row r="9" spans="1:12" s="11" customFormat="1" ht="13.5" customHeight="1">
      <c r="A9" s="16" t="s">
        <v>17</v>
      </c>
      <c r="B9" s="11">
        <v>0.37</v>
      </c>
      <c r="C9" s="11">
        <v>0.32</v>
      </c>
      <c r="D9" s="11">
        <v>0.53</v>
      </c>
      <c r="E9" s="11">
        <v>0.33</v>
      </c>
      <c r="F9" s="11">
        <v>0.55000000000000004</v>
      </c>
      <c r="G9" s="11">
        <v>0.78</v>
      </c>
      <c r="H9" s="11">
        <v>-2.69</v>
      </c>
      <c r="I9" s="14">
        <v>-0.39</v>
      </c>
      <c r="J9" s="14">
        <v>1.26</v>
      </c>
      <c r="K9" s="13"/>
      <c r="L9" s="13"/>
    </row>
    <row r="10" spans="1:12" s="11" customFormat="1" ht="13.5" customHeight="1">
      <c r="A10" s="12" t="s">
        <v>18</v>
      </c>
      <c r="B10" s="11">
        <v>0.28999999999999998</v>
      </c>
      <c r="C10" s="11">
        <v>0.36</v>
      </c>
      <c r="D10" s="11">
        <v>0.48</v>
      </c>
      <c r="E10" s="11">
        <v>0.14000000000000001</v>
      </c>
      <c r="F10" s="11">
        <v>0.6</v>
      </c>
      <c r="G10" s="11">
        <v>1.37</v>
      </c>
      <c r="H10" s="11">
        <v>-3.06</v>
      </c>
      <c r="I10" s="14">
        <v>0.1</v>
      </c>
      <c r="J10" s="14">
        <v>0.67</v>
      </c>
      <c r="K10" s="13"/>
      <c r="L10" s="13"/>
    </row>
    <row r="11" spans="1:12" s="11" customFormat="1" ht="13.5" customHeight="1">
      <c r="A11" s="12" t="s">
        <v>19</v>
      </c>
      <c r="B11" s="11">
        <v>0.49</v>
      </c>
      <c r="C11" s="11">
        <v>0.57999999999999996</v>
      </c>
      <c r="D11" s="11">
        <v>0.52</v>
      </c>
      <c r="E11" s="11">
        <v>0.27</v>
      </c>
      <c r="F11" s="11">
        <v>0.73</v>
      </c>
      <c r="G11" s="14">
        <v>2.2999999999999998</v>
      </c>
      <c r="H11" s="11">
        <v>-2.81</v>
      </c>
      <c r="I11" s="14">
        <v>0.15</v>
      </c>
      <c r="J11" s="14">
        <v>1.01</v>
      </c>
      <c r="K11" s="13"/>
      <c r="L11" s="13"/>
    </row>
    <row r="12" spans="1:12" s="11" customFormat="1" ht="13.5" customHeight="1">
      <c r="A12" s="12" t="s">
        <v>20</v>
      </c>
      <c r="B12" s="14">
        <v>1</v>
      </c>
      <c r="C12" s="11">
        <v>0.94</v>
      </c>
      <c r="D12" s="11">
        <v>1.3</v>
      </c>
      <c r="E12" s="14">
        <v>1</v>
      </c>
      <c r="F12" s="11">
        <v>1.25</v>
      </c>
      <c r="G12" s="11">
        <v>1.02</v>
      </c>
      <c r="H12" s="11">
        <v>-2.0499999999999998</v>
      </c>
      <c r="I12" s="14">
        <v>1.05</v>
      </c>
      <c r="J12" s="11">
        <v>0.93</v>
      </c>
    </row>
    <row r="13" spans="1:12" s="17" customFormat="1" ht="13.5" customHeight="1">
      <c r="A13" s="15" t="s">
        <v>21</v>
      </c>
      <c r="B13" s="11">
        <v>-0.14000000000000001</v>
      </c>
      <c r="C13" s="11">
        <v>-0.13</v>
      </c>
      <c r="D13" s="11">
        <v>0.28000000000000003</v>
      </c>
      <c r="E13" s="11">
        <v>-0.35</v>
      </c>
      <c r="F13" s="11">
        <v>0.42</v>
      </c>
      <c r="G13" s="11">
        <v>1.44</v>
      </c>
      <c r="H13" s="11">
        <v>-6.29</v>
      </c>
      <c r="I13" s="14">
        <v>-0.91</v>
      </c>
      <c r="J13" s="11">
        <v>1.06</v>
      </c>
    </row>
    <row r="14" spans="1:12" s="11" customFormat="1" ht="63.75" customHeight="1">
      <c r="A14" s="18"/>
      <c r="B14" s="8" t="s">
        <v>4</v>
      </c>
      <c r="C14" s="8" t="s">
        <v>22</v>
      </c>
      <c r="D14" s="8" t="s">
        <v>23</v>
      </c>
      <c r="E14" s="8" t="s">
        <v>24</v>
      </c>
      <c r="F14" s="8" t="s">
        <v>25</v>
      </c>
      <c r="G14" s="8" t="s">
        <v>26</v>
      </c>
      <c r="H14" s="8" t="s">
        <v>27</v>
      </c>
      <c r="I14" s="9" t="s">
        <v>28</v>
      </c>
      <c r="J14" s="10" t="s">
        <v>29</v>
      </c>
    </row>
    <row r="15" spans="1:12" s="11" customFormat="1" ht="9.9499999999999993" customHeight="1">
      <c r="A15" s="941" t="s">
        <v>30</v>
      </c>
      <c r="B15" s="941"/>
      <c r="C15" s="941"/>
      <c r="D15" s="941"/>
      <c r="E15" s="941"/>
      <c r="F15" s="941"/>
      <c r="G15" s="941"/>
      <c r="H15" s="941"/>
      <c r="I15" s="941"/>
      <c r="J15" s="941"/>
    </row>
    <row r="16" spans="1:12" s="19" customFormat="1" ht="11.25" customHeight="1">
      <c r="A16" s="942" t="s">
        <v>31</v>
      </c>
      <c r="B16" s="943"/>
      <c r="C16" s="943"/>
      <c r="D16" s="943"/>
      <c r="E16" s="943"/>
      <c r="F16" s="943"/>
      <c r="G16" s="943"/>
      <c r="H16" s="943"/>
      <c r="I16" s="944"/>
      <c r="J16" s="944"/>
    </row>
    <row r="17" spans="1:18" s="19" customFormat="1" ht="12.75" customHeight="1">
      <c r="A17" s="939" t="s">
        <v>32</v>
      </c>
      <c r="B17" s="945"/>
      <c r="C17" s="945"/>
      <c r="D17" s="945"/>
      <c r="E17" s="945"/>
      <c r="F17" s="945"/>
      <c r="G17" s="945"/>
      <c r="H17" s="945"/>
      <c r="I17" s="944"/>
      <c r="J17" s="944"/>
    </row>
    <row r="18" spans="1:18" s="11" customFormat="1" ht="12.75" customHeight="1">
      <c r="A18" s="939"/>
      <c r="B18" s="939"/>
      <c r="C18" s="939"/>
      <c r="D18" s="939"/>
      <c r="E18" s="939"/>
      <c r="F18" s="939"/>
      <c r="G18" s="939"/>
      <c r="H18" s="939"/>
      <c r="I18" s="20"/>
    </row>
    <row r="19" spans="1:18" s="24" customFormat="1" ht="12.75" customHeight="1">
      <c r="A19" s="21" t="s">
        <v>33</v>
      </c>
      <c r="B19" s="22"/>
      <c r="C19" s="22"/>
      <c r="D19" s="22"/>
      <c r="E19" s="22"/>
      <c r="F19" s="22"/>
      <c r="G19" s="22"/>
      <c r="H19" s="22"/>
      <c r="I19" s="23"/>
      <c r="M19" s="25"/>
      <c r="N19" s="26"/>
      <c r="O19" s="25"/>
      <c r="P19" s="25"/>
      <c r="R19" s="25"/>
    </row>
    <row r="20" spans="1:18" s="32" customFormat="1" ht="12.75" customHeight="1">
      <c r="A20" s="27" t="s">
        <v>34</v>
      </c>
      <c r="B20" s="28"/>
      <c r="C20" s="28"/>
      <c r="D20" s="29"/>
      <c r="E20" s="29"/>
      <c r="F20" s="29"/>
      <c r="G20" s="29"/>
      <c r="H20" s="29"/>
      <c r="I20" s="30"/>
      <c r="J20" s="31"/>
      <c r="K20" s="31"/>
      <c r="L20" s="31"/>
      <c r="M20" s="31"/>
    </row>
    <row r="21" spans="1:18">
      <c r="B21" s="33"/>
    </row>
    <row r="22" spans="1:18">
      <c r="A22" s="34"/>
      <c r="B22" s="34"/>
      <c r="C22" s="34"/>
      <c r="D22" s="34"/>
      <c r="E22" s="34"/>
      <c r="F22" s="34"/>
      <c r="G22" s="34"/>
    </row>
    <row r="23" spans="1:18">
      <c r="B23" s="33"/>
    </row>
    <row r="24" spans="1:18">
      <c r="B24" s="33"/>
    </row>
    <row r="25" spans="1:18">
      <c r="B25" s="33"/>
    </row>
    <row r="26" spans="1:18">
      <c r="B26" s="33"/>
    </row>
  </sheetData>
  <mergeCells count="6">
    <mergeCell ref="A18:H18"/>
    <mergeCell ref="A1:J1"/>
    <mergeCell ref="A2:J2"/>
    <mergeCell ref="A15:J15"/>
    <mergeCell ref="A16:J16"/>
    <mergeCell ref="A17:J17"/>
  </mergeCells>
  <hyperlinks>
    <hyperlink ref="A20" r:id="rId1"/>
    <hyperlink ref="B4" r:id="rId2"/>
    <hyperlink ref="C4" r:id="rId3"/>
    <hyperlink ref="G4" r:id="rId4"/>
    <hyperlink ref="H4" r:id="rId5"/>
    <hyperlink ref="B14" r:id="rId6"/>
    <hyperlink ref="C14" r:id="rId7"/>
    <hyperlink ref="D14" r:id="rId8"/>
    <hyperlink ref="E14" r:id="rId9"/>
    <hyperlink ref="F14" r:id="rId10"/>
    <hyperlink ref="G14" r:id="rId11"/>
    <hyperlink ref="H14" r:id="rId12"/>
    <hyperlink ref="D4" r:id="rId13"/>
    <hyperlink ref="E4" r:id="rId14"/>
    <hyperlink ref="F4"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9.xml><?xml version="1.0" encoding="utf-8"?>
<worksheet xmlns="http://schemas.openxmlformats.org/spreadsheetml/2006/main" xmlns:r="http://schemas.openxmlformats.org/officeDocument/2006/relationships">
  <sheetPr codeName="Sheet2"/>
  <dimension ref="A1:Q20"/>
  <sheetViews>
    <sheetView showGridLines="0" workbookViewId="0">
      <selection sqref="A1:IV1"/>
    </sheetView>
  </sheetViews>
  <sheetFormatPr defaultRowHeight="12.75"/>
  <cols>
    <col min="1" max="1" width="10.5703125" style="35" customWidth="1"/>
    <col min="2" max="2" width="4.7109375" style="35" customWidth="1"/>
    <col min="3" max="3" width="7" style="35" customWidth="1"/>
    <col min="4" max="4" width="6.28515625" style="35" customWidth="1"/>
    <col min="5" max="5" width="6" style="35" customWidth="1"/>
    <col min="6" max="6" width="7.42578125" style="35" customWidth="1"/>
    <col min="7" max="7" width="7.85546875" style="35" customWidth="1"/>
    <col min="8" max="8" width="5.28515625" style="35" customWidth="1"/>
    <col min="9" max="11" width="7.140625" style="35" customWidth="1"/>
    <col min="12" max="12" width="6.7109375" style="35" customWidth="1"/>
    <col min="13" max="13" width="8" style="35" customWidth="1"/>
    <col min="14" max="14" width="5.85546875" style="35" customWidth="1"/>
    <col min="15" max="16384" width="9.140625" style="35"/>
  </cols>
  <sheetData>
    <row r="1" spans="1:17" ht="45" customHeight="1">
      <c r="A1" s="947" t="s">
        <v>35</v>
      </c>
      <c r="B1" s="947"/>
      <c r="C1" s="947"/>
      <c r="D1" s="947"/>
      <c r="E1" s="947"/>
      <c r="F1" s="947"/>
      <c r="G1" s="947"/>
      <c r="H1" s="947"/>
      <c r="I1" s="947"/>
      <c r="J1" s="947"/>
      <c r="K1" s="947"/>
      <c r="L1" s="947"/>
      <c r="M1" s="947"/>
      <c r="N1" s="947"/>
    </row>
    <row r="2" spans="1:17" ht="45" customHeight="1">
      <c r="A2" s="947" t="s">
        <v>36</v>
      </c>
      <c r="B2" s="947"/>
      <c r="C2" s="947"/>
      <c r="D2" s="947"/>
      <c r="E2" s="947"/>
      <c r="F2" s="947"/>
      <c r="G2" s="947"/>
      <c r="H2" s="947"/>
      <c r="I2" s="947"/>
      <c r="J2" s="947"/>
      <c r="K2" s="947"/>
      <c r="L2" s="947"/>
      <c r="M2" s="947"/>
      <c r="N2" s="947"/>
    </row>
    <row r="3" spans="1:17" ht="9.75" customHeight="1">
      <c r="A3" s="36" t="s">
        <v>2</v>
      </c>
      <c r="B3" s="37"/>
      <c r="C3" s="37"/>
      <c r="D3" s="37"/>
      <c r="E3" s="37"/>
      <c r="F3" s="37"/>
      <c r="G3" s="37"/>
      <c r="H3" s="37"/>
      <c r="I3" s="37"/>
      <c r="J3" s="37"/>
      <c r="K3" s="37"/>
      <c r="L3" s="37"/>
      <c r="M3" s="38"/>
      <c r="N3" s="39" t="s">
        <v>3</v>
      </c>
    </row>
    <row r="4" spans="1:17" ht="93" customHeight="1">
      <c r="A4" s="40"/>
      <c r="B4" s="41" t="s">
        <v>4</v>
      </c>
      <c r="C4" s="8" t="s">
        <v>37</v>
      </c>
      <c r="D4" s="8" t="s">
        <v>38</v>
      </c>
      <c r="E4" s="8" t="s">
        <v>39</v>
      </c>
      <c r="F4" s="8" t="s">
        <v>40</v>
      </c>
      <c r="G4" s="8" t="s">
        <v>41</v>
      </c>
      <c r="H4" s="8" t="s">
        <v>42</v>
      </c>
      <c r="I4" s="8" t="s">
        <v>43</v>
      </c>
      <c r="J4" s="8" t="s">
        <v>44</v>
      </c>
      <c r="K4" s="8" t="s">
        <v>45</v>
      </c>
      <c r="L4" s="8" t="s">
        <v>46</v>
      </c>
      <c r="M4" s="8" t="s">
        <v>47</v>
      </c>
      <c r="N4" s="8" t="s">
        <v>48</v>
      </c>
    </row>
    <row r="5" spans="1:17" ht="13.5">
      <c r="A5" s="12" t="s">
        <v>13</v>
      </c>
      <c r="B5" s="42">
        <v>0.49</v>
      </c>
      <c r="C5" s="42">
        <v>1.01</v>
      </c>
      <c r="D5" s="42">
        <v>4.09</v>
      </c>
      <c r="E5" s="42">
        <v>-2.02</v>
      </c>
      <c r="F5" s="42">
        <v>0.23</v>
      </c>
      <c r="G5" s="42">
        <v>0.67</v>
      </c>
      <c r="H5" s="42">
        <v>0.41</v>
      </c>
      <c r="I5" s="42">
        <v>-0.99</v>
      </c>
      <c r="J5" s="42">
        <v>4.12</v>
      </c>
      <c r="K5" s="42">
        <v>-0.63</v>
      </c>
      <c r="L5" s="42">
        <v>0.65</v>
      </c>
      <c r="M5" s="42">
        <v>1.31</v>
      </c>
      <c r="N5" s="42">
        <v>0.42</v>
      </c>
    </row>
    <row r="6" spans="1:17" ht="13.5">
      <c r="A6" s="12" t="s">
        <v>14</v>
      </c>
      <c r="B6" s="42">
        <v>0.49</v>
      </c>
      <c r="C6" s="42">
        <v>1.04</v>
      </c>
      <c r="D6" s="42">
        <v>3.99</v>
      </c>
      <c r="E6" s="42">
        <v>-2.0299999999999998</v>
      </c>
      <c r="F6" s="42">
        <v>0.22</v>
      </c>
      <c r="G6" s="42">
        <v>0.67</v>
      </c>
      <c r="H6" s="42">
        <v>0.4</v>
      </c>
      <c r="I6" s="42">
        <v>-0.97</v>
      </c>
      <c r="J6" s="42">
        <v>4.1100000000000003</v>
      </c>
      <c r="K6" s="42">
        <v>-0.62</v>
      </c>
      <c r="L6" s="42">
        <v>0.63</v>
      </c>
      <c r="M6" s="42">
        <v>1.33</v>
      </c>
      <c r="N6" s="42">
        <v>0.43</v>
      </c>
    </row>
    <row r="7" spans="1:17" ht="13.5">
      <c r="A7" s="12" t="s">
        <v>15</v>
      </c>
      <c r="B7" s="42">
        <v>0.74</v>
      </c>
      <c r="C7" s="42">
        <v>1.5</v>
      </c>
      <c r="D7" s="42">
        <v>3.59</v>
      </c>
      <c r="E7" s="42">
        <v>-0.47</v>
      </c>
      <c r="F7" s="42">
        <v>-0.56999999999999995</v>
      </c>
      <c r="G7" s="42">
        <v>0.78</v>
      </c>
      <c r="H7" s="42">
        <v>0.55000000000000004</v>
      </c>
      <c r="I7" s="42">
        <v>-1.01</v>
      </c>
      <c r="J7" s="42">
        <v>3.98</v>
      </c>
      <c r="K7" s="42">
        <v>-0.39</v>
      </c>
      <c r="L7" s="42">
        <v>0.53</v>
      </c>
      <c r="M7" s="42">
        <v>1.91</v>
      </c>
      <c r="N7" s="42">
        <v>0.83</v>
      </c>
    </row>
    <row r="8" spans="1:17" ht="13.5">
      <c r="A8" s="15" t="s">
        <v>16</v>
      </c>
      <c r="B8" s="42">
        <v>0.33</v>
      </c>
      <c r="C8" s="42">
        <v>1.21</v>
      </c>
      <c r="D8" s="42">
        <v>3.95</v>
      </c>
      <c r="E8" s="42">
        <v>-1.64</v>
      </c>
      <c r="F8" s="42">
        <v>-0.5</v>
      </c>
      <c r="G8" s="42">
        <v>0.71</v>
      </c>
      <c r="H8" s="42">
        <v>0.37</v>
      </c>
      <c r="I8" s="42">
        <v>-1.67</v>
      </c>
      <c r="J8" s="42">
        <v>4.0199999999999996</v>
      </c>
      <c r="K8" s="42">
        <v>-0.71</v>
      </c>
      <c r="L8" s="42">
        <v>0.65</v>
      </c>
      <c r="M8" s="42">
        <v>1.1000000000000001</v>
      </c>
      <c r="N8" s="42">
        <v>0.69</v>
      </c>
      <c r="P8" s="43"/>
      <c r="Q8" s="43"/>
    </row>
    <row r="9" spans="1:17" ht="13.5">
      <c r="A9" s="16" t="s">
        <v>17</v>
      </c>
      <c r="B9" s="42">
        <v>0.37</v>
      </c>
      <c r="C9" s="42">
        <v>0.35</v>
      </c>
      <c r="D9" s="42">
        <v>4.24</v>
      </c>
      <c r="E9" s="42">
        <v>-3.76</v>
      </c>
      <c r="F9" s="42">
        <v>1.56</v>
      </c>
      <c r="G9" s="42">
        <v>0.28000000000000003</v>
      </c>
      <c r="H9" s="42">
        <v>0.22</v>
      </c>
      <c r="I9" s="42">
        <v>-0.35</v>
      </c>
      <c r="J9" s="42">
        <v>4.32</v>
      </c>
      <c r="K9" s="42">
        <v>-0.84</v>
      </c>
      <c r="L9" s="42">
        <v>0.63</v>
      </c>
      <c r="M9" s="42">
        <v>1.03</v>
      </c>
      <c r="N9" s="42">
        <v>-0.18</v>
      </c>
    </row>
    <row r="10" spans="1:17" ht="13.5">
      <c r="A10" s="12" t="s">
        <v>18</v>
      </c>
      <c r="B10" s="42">
        <v>0.28999999999999998</v>
      </c>
      <c r="C10" s="42">
        <v>0.93</v>
      </c>
      <c r="D10" s="42">
        <v>4.33</v>
      </c>
      <c r="E10" s="42">
        <v>-3.78</v>
      </c>
      <c r="F10" s="42">
        <v>-0.59</v>
      </c>
      <c r="G10" s="42">
        <v>1.57</v>
      </c>
      <c r="H10" s="42">
        <v>0.42</v>
      </c>
      <c r="I10" s="42">
        <v>-1.58</v>
      </c>
      <c r="J10" s="42">
        <v>3.74</v>
      </c>
      <c r="K10" s="42">
        <v>-0.28999999999999998</v>
      </c>
      <c r="L10" s="42">
        <v>0.61</v>
      </c>
      <c r="M10" s="42">
        <v>0.93</v>
      </c>
      <c r="N10" s="42">
        <v>0.13</v>
      </c>
    </row>
    <row r="11" spans="1:17" ht="13.5">
      <c r="A11" s="12" t="s">
        <v>19</v>
      </c>
      <c r="B11" s="42">
        <v>0.49</v>
      </c>
      <c r="C11" s="42">
        <v>1.07</v>
      </c>
      <c r="D11" s="42">
        <v>4.55</v>
      </c>
      <c r="E11" s="42">
        <v>-3.61</v>
      </c>
      <c r="F11" s="42">
        <v>-0.36</v>
      </c>
      <c r="G11" s="42">
        <v>1.23</v>
      </c>
      <c r="H11" s="42">
        <v>0.37</v>
      </c>
      <c r="I11" s="42">
        <v>-0.63</v>
      </c>
      <c r="J11" s="42">
        <v>4.33</v>
      </c>
      <c r="K11" s="42">
        <v>-0.41</v>
      </c>
      <c r="L11" s="42">
        <v>1.8</v>
      </c>
      <c r="M11" s="42">
        <v>0.84</v>
      </c>
      <c r="N11" s="42">
        <v>0.56000000000000005</v>
      </c>
    </row>
    <row r="12" spans="1:17" ht="13.5">
      <c r="A12" s="12" t="s">
        <v>20</v>
      </c>
      <c r="B12" s="42">
        <v>1</v>
      </c>
      <c r="C12" s="42">
        <v>0.82</v>
      </c>
      <c r="D12" s="42">
        <v>9.49</v>
      </c>
      <c r="E12" s="42">
        <v>-1.74</v>
      </c>
      <c r="F12" s="42">
        <v>2.58</v>
      </c>
      <c r="G12" s="42">
        <v>1.17</v>
      </c>
      <c r="H12" s="42">
        <v>1.26</v>
      </c>
      <c r="I12" s="42">
        <v>-2.72</v>
      </c>
      <c r="J12" s="42">
        <v>4.18</v>
      </c>
      <c r="K12" s="42">
        <v>-0.66</v>
      </c>
      <c r="L12" s="42">
        <v>2.4</v>
      </c>
      <c r="M12" s="42">
        <v>1.06</v>
      </c>
      <c r="N12" s="42">
        <v>0.72</v>
      </c>
    </row>
    <row r="13" spans="1:17" ht="13.5">
      <c r="A13" s="15" t="s">
        <v>21</v>
      </c>
      <c r="B13" s="42">
        <v>-0.14000000000000001</v>
      </c>
      <c r="C13" s="42">
        <v>0.12</v>
      </c>
      <c r="D13" s="42">
        <v>2.82</v>
      </c>
      <c r="E13" s="42">
        <v>-1.77</v>
      </c>
      <c r="F13" s="42">
        <v>-1.27</v>
      </c>
      <c r="G13" s="42">
        <v>7.0000000000000007E-2</v>
      </c>
      <c r="H13" s="42">
        <v>-0.03</v>
      </c>
      <c r="I13" s="42">
        <v>-0.91</v>
      </c>
      <c r="J13" s="42">
        <v>4.3499999999999996</v>
      </c>
      <c r="K13" s="42">
        <v>-1.08</v>
      </c>
      <c r="L13" s="42">
        <v>0.61</v>
      </c>
      <c r="M13" s="42">
        <v>0.53</v>
      </c>
      <c r="N13" s="42">
        <v>-0.38</v>
      </c>
    </row>
    <row r="14" spans="1:17" ht="89.25">
      <c r="A14" s="40"/>
      <c r="B14" s="8" t="s">
        <v>49</v>
      </c>
      <c r="C14" s="8" t="s">
        <v>50</v>
      </c>
      <c r="D14" s="8" t="s">
        <v>51</v>
      </c>
      <c r="E14" s="8" t="s">
        <v>52</v>
      </c>
      <c r="F14" s="8" t="s">
        <v>53</v>
      </c>
      <c r="G14" s="8" t="s">
        <v>54</v>
      </c>
      <c r="H14" s="8" t="s">
        <v>55</v>
      </c>
      <c r="I14" s="8" t="s">
        <v>56</v>
      </c>
      <c r="J14" s="8" t="s">
        <v>57</v>
      </c>
      <c r="K14" s="8" t="s">
        <v>58</v>
      </c>
      <c r="L14" s="8" t="s">
        <v>59</v>
      </c>
      <c r="M14" s="8" t="s">
        <v>60</v>
      </c>
      <c r="N14" s="8" t="s">
        <v>61</v>
      </c>
    </row>
    <row r="15" spans="1:17" ht="9.9499999999999993" customHeight="1">
      <c r="A15" s="948" t="s">
        <v>30</v>
      </c>
      <c r="B15" s="948"/>
      <c r="C15" s="948"/>
      <c r="D15" s="948"/>
      <c r="E15" s="948"/>
      <c r="F15" s="949"/>
      <c r="G15" s="949"/>
      <c r="H15" s="949"/>
      <c r="I15" s="949"/>
      <c r="J15" s="949"/>
      <c r="K15" s="949"/>
      <c r="L15" s="949"/>
      <c r="M15" s="949"/>
      <c r="N15" s="949"/>
    </row>
    <row r="16" spans="1:17" ht="9.75" customHeight="1">
      <c r="A16" s="950" t="s">
        <v>31</v>
      </c>
      <c r="B16" s="950"/>
      <c r="C16" s="950"/>
      <c r="D16" s="950"/>
      <c r="E16" s="950"/>
      <c r="F16" s="951"/>
      <c r="G16" s="951"/>
      <c r="H16" s="951"/>
      <c r="I16" s="951"/>
      <c r="J16" s="951"/>
      <c r="K16" s="951"/>
      <c r="L16" s="951"/>
      <c r="M16" s="951"/>
      <c r="N16" s="951"/>
    </row>
    <row r="17" spans="1:14" ht="9.75" customHeight="1">
      <c r="A17" s="952" t="s">
        <v>32</v>
      </c>
      <c r="B17" s="952"/>
      <c r="C17" s="952"/>
      <c r="D17" s="952"/>
      <c r="E17" s="952"/>
      <c r="F17" s="952"/>
      <c r="G17" s="952"/>
      <c r="H17" s="952"/>
      <c r="I17" s="952"/>
      <c r="J17" s="952"/>
      <c r="K17" s="952"/>
      <c r="L17" s="952"/>
      <c r="M17" s="952"/>
      <c r="N17" s="952"/>
    </row>
    <row r="18" spans="1:14" ht="12.75" customHeight="1">
      <c r="A18" s="946"/>
      <c r="B18" s="946"/>
      <c r="C18" s="946"/>
      <c r="D18" s="946"/>
      <c r="E18" s="946"/>
      <c r="F18" s="946"/>
      <c r="G18" s="946"/>
      <c r="H18" s="946"/>
      <c r="I18" s="946"/>
      <c r="J18" s="946"/>
      <c r="K18" s="946"/>
      <c r="L18" s="946"/>
      <c r="M18" s="946"/>
      <c r="N18" s="946"/>
    </row>
    <row r="19" spans="1:14" ht="9.75" customHeight="1">
      <c r="A19" s="44" t="s">
        <v>33</v>
      </c>
      <c r="B19" s="44"/>
      <c r="C19" s="44"/>
      <c r="D19" s="44"/>
      <c r="E19" s="44"/>
      <c r="F19" s="44"/>
      <c r="G19" s="44"/>
      <c r="H19" s="44"/>
      <c r="I19" s="44"/>
      <c r="J19" s="44"/>
      <c r="K19" s="44"/>
      <c r="L19" s="44"/>
      <c r="M19" s="44"/>
      <c r="N19" s="44"/>
    </row>
    <row r="20" spans="1:14" ht="9.75" customHeight="1">
      <c r="A20" s="45" t="s">
        <v>62</v>
      </c>
      <c r="B20" s="45"/>
      <c r="C20" s="45"/>
      <c r="D20" s="45"/>
      <c r="E20" s="45"/>
      <c r="F20" s="45"/>
      <c r="G20" s="45"/>
      <c r="H20" s="45"/>
      <c r="I20" s="45"/>
      <c r="J20" s="45"/>
      <c r="K20" s="45"/>
      <c r="L20" s="45"/>
      <c r="M20" s="45"/>
      <c r="N20" s="45"/>
    </row>
  </sheetData>
  <mergeCells count="6">
    <mergeCell ref="A18:N18"/>
    <mergeCell ref="A1:N1"/>
    <mergeCell ref="A2:N2"/>
    <mergeCell ref="A15:N15"/>
    <mergeCell ref="A16:N16"/>
    <mergeCell ref="A17:N17"/>
  </mergeCells>
  <hyperlinks>
    <hyperlink ref="A20" r:id="rId1"/>
    <hyperlink ref="B4" r:id="rId2"/>
    <hyperlink ref="B14" r:id="rId3"/>
    <hyperlink ref="C4" r:id="rId4"/>
    <hyperlink ref="D4" r:id="rId5"/>
    <hyperlink ref="E4" r:id="rId6"/>
    <hyperlink ref="F4" r:id="rId7"/>
    <hyperlink ref="G4" r:id="rId8"/>
    <hyperlink ref="H4" r:id="rId9"/>
    <hyperlink ref="I4" r:id="rId10"/>
    <hyperlink ref="J4" r:id="rId11"/>
    <hyperlink ref="K4" r:id="rId12"/>
    <hyperlink ref="L4" r:id="rId13"/>
    <hyperlink ref="M4" r:id="rId14"/>
    <hyperlink ref="N4" r:id="rId15"/>
    <hyperlink ref="C14" r:id="rId16"/>
    <hyperlink ref="D14" r:id="rId17"/>
    <hyperlink ref="E14" r:id="rId18"/>
    <hyperlink ref="F14" r:id="rId19"/>
    <hyperlink ref="G14" r:id="rId20"/>
    <hyperlink ref="H14" r:id="rId21"/>
    <hyperlink ref="I14" r:id="rId22"/>
    <hyperlink ref="J14" r:id="rId23"/>
    <hyperlink ref="K14" r:id="rId24"/>
    <hyperlink ref="L14" r:id="rId25"/>
    <hyperlink ref="M14" r:id="rId26"/>
    <hyperlink ref="N14" r:id="rId27"/>
  </hyperlinks>
  <printOptions horizontalCentered="1"/>
  <pageMargins left="0.39370078740157483" right="0.39370078740157483" top="0.39370078740157483" bottom="0.39370078740157483" header="0" footer="0"/>
  <pageSetup paperSize="9"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56</vt:i4>
      </vt:variant>
      <vt:variant>
        <vt:lpstr>Named Ranges</vt:lpstr>
      </vt:variant>
      <vt:variant>
        <vt:i4>1</vt:i4>
      </vt:variant>
    </vt:vector>
  </HeadingPairs>
  <TitlesOfParts>
    <vt:vector size="57" baseType="lpstr">
      <vt:lpstr>Indice</vt:lpstr>
      <vt:lpstr>Contents</vt:lpstr>
      <vt:lpstr>III_01_01_15_PT</vt:lpstr>
      <vt:lpstr>III_01_02_14_Lis</vt:lpstr>
      <vt:lpstr>III_01_03_15_PT</vt:lpstr>
      <vt:lpstr>III_01_04_14_Lis</vt:lpstr>
      <vt:lpstr>III_01_05_15_Lis</vt:lpstr>
      <vt:lpstr>III_02_01_15_PT</vt:lpstr>
      <vt:lpstr>III_02_02_15_PT</vt:lpstr>
      <vt:lpstr>III_03_01_Lis</vt:lpstr>
      <vt:lpstr>III_03_02_Lis</vt:lpstr>
      <vt:lpstr>III_03_03_PT</vt:lpstr>
      <vt:lpstr>III_03_04_PT</vt:lpstr>
      <vt:lpstr>III_03_05_Lis</vt:lpstr>
      <vt:lpstr>III_03_05c_Lis</vt:lpstr>
      <vt:lpstr>III_03_06_Lis</vt:lpstr>
      <vt:lpstr>III_03_07_Lis</vt:lpstr>
      <vt:lpstr>III_03_07c_Lis</vt:lpstr>
      <vt:lpstr>III_03_08_Lis</vt:lpstr>
      <vt:lpstr>III_03_09_Lis</vt:lpstr>
      <vt:lpstr>III_03_09c_Lis</vt:lpstr>
      <vt:lpstr>III_03_10_Lis</vt:lpstr>
      <vt:lpstr>III_03_10c_Lis</vt:lpstr>
      <vt:lpstr>III_03_11_Lis</vt:lpstr>
      <vt:lpstr>III_03_11c_Lis</vt:lpstr>
      <vt:lpstr>III_03_12_Lis</vt:lpstr>
      <vt:lpstr>III_03_12c_Lis</vt:lpstr>
      <vt:lpstr>III_03_13_Lis</vt:lpstr>
      <vt:lpstr>III_03_13c_Lis</vt:lpstr>
      <vt:lpstr>III_03_14_Lis</vt:lpstr>
      <vt:lpstr>III_03_15_PT</vt:lpstr>
      <vt:lpstr>III_03_16_14_PT</vt:lpstr>
      <vt:lpstr>III_04_01_15_PT</vt:lpstr>
      <vt:lpstr>III_04_02_Lis</vt:lpstr>
      <vt:lpstr>III_04_03_Lis</vt:lpstr>
      <vt:lpstr>III_04_04_Lis</vt:lpstr>
      <vt:lpstr>III_04_05_15_Lis</vt:lpstr>
      <vt:lpstr>III_05_01Lis</vt:lpstr>
      <vt:lpstr>III_05_02_Lis</vt:lpstr>
      <vt:lpstr>III_05_03_Lis</vt:lpstr>
      <vt:lpstr>III_05_03c_Lis</vt:lpstr>
      <vt:lpstr>III_05_04_PT</vt:lpstr>
      <vt:lpstr>III_05_05_PT</vt:lpstr>
      <vt:lpstr>III_05_06_PT</vt:lpstr>
      <vt:lpstr>III_05_07_Lis</vt:lpstr>
      <vt:lpstr>III_05_08_PT</vt:lpstr>
      <vt:lpstr>III_06_01_15</vt:lpstr>
      <vt:lpstr>III_06_02_15</vt:lpstr>
      <vt:lpstr>III_06_03_15_Lis</vt:lpstr>
      <vt:lpstr>III_06_04_14_PT</vt:lpstr>
      <vt:lpstr>III_07_01_14_Lis</vt:lpstr>
      <vt:lpstr>III_07_02_Lis</vt:lpstr>
      <vt:lpstr>III_07_03_Lis</vt:lpstr>
      <vt:lpstr>III_07_04_Lis</vt:lpstr>
      <vt:lpstr>III_07_05_Lis</vt:lpstr>
      <vt:lpstr>III_07_06_13_PT</vt:lpstr>
      <vt:lpstr>III_05_01Lis!Print_Area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2016-12-15T11:16:33Z</dcterms:created>
  <dcterms:modified xsi:type="dcterms:W3CDTF">2016-12-20T16:28:23Z</dcterms:modified>
</cp:coreProperties>
</file>